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charts/chart1.xml" ContentType="application/vnd.openxmlformats-officedocument.drawingml.chart+xml"/>
  <Override PartName="/xl/drawings/drawing5.xml" ContentType="application/vnd.openxmlformats-officedocument.drawingml.chartshapes+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charts/chart2.xml" ContentType="application/vnd.openxmlformats-officedocument.drawingml.chart+xml"/>
  <Override PartName="/xl/drawings/drawing9.xml" ContentType="application/vnd.openxmlformats-officedocument.drawing+xml"/>
  <Override PartName="/xl/charts/chart3.xml" ContentType="application/vnd.openxmlformats-officedocument.drawingml.chart+xml"/>
  <Override PartName="/xl/drawings/drawing10.xml" ContentType="application/vnd.openxmlformats-officedocument.drawing+xml"/>
  <Override PartName="/xl/charts/chart4.xml" ContentType="application/vnd.openxmlformats-officedocument.drawingml.chart+xml"/>
  <Override PartName="/xl/drawings/drawing11.xml" ContentType="application/vnd.openxmlformats-officedocument.drawing+xml"/>
  <Override PartName="/xl/charts/chart5.xml" ContentType="application/vnd.openxmlformats-officedocument.drawingml.chart+xml"/>
  <Override PartName="/xl/drawings/drawing12.xml" ContentType="application/vnd.openxmlformats-officedocument.drawing+xml"/>
  <Override PartName="/xl/charts/chart6.xml" ContentType="application/vnd.openxmlformats-officedocument.drawingml.chart+xml"/>
  <Override PartName="/xl/drawings/drawing13.xml" ContentType="application/vnd.openxmlformats-officedocument.drawing+xml"/>
  <Override PartName="/xl/charts/chart7.xml" ContentType="application/vnd.openxmlformats-officedocument.drawingml.chart+xml"/>
  <Override PartName="/xl/theme/themeOverride1.xml" ContentType="application/vnd.openxmlformats-officedocument.themeOverride+xml"/>
  <Override PartName="/xl/charts/chart8.xml" ContentType="application/vnd.openxmlformats-officedocument.drawingml.chart+xml"/>
  <Override PartName="/xl/theme/themeOverride2.xml" ContentType="application/vnd.openxmlformats-officedocument.themeOverride+xml"/>
  <Override PartName="/xl/drawings/drawing14.xml" ContentType="application/vnd.openxmlformats-officedocument.drawing+xml"/>
  <Override PartName="/xl/drawings/drawing15.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526"/>
  <workbookPr/>
  <mc:AlternateContent xmlns:mc="http://schemas.openxmlformats.org/markup-compatibility/2006">
    <mc:Choice Requires="x15">
      <x15ac:absPath xmlns:x15ac="http://schemas.microsoft.com/office/spreadsheetml/2010/11/ac" url="Z:\企画公室\企画財政係\財政用（整理中）\【他の財政関係】\【調査報告関係】\【財政状況資料集】\R7(令和6年度決算)  財政状況資料集\第２回目\"/>
    </mc:Choice>
  </mc:AlternateContent>
  <xr:revisionPtr revIDLastSave="0" documentId="13_ncr:1_{8998A657-2B96-4A45-A842-342C7EA0E366}" xr6:coauthVersionLast="47" xr6:coauthVersionMax="47" xr10:uidLastSave="{00000000-0000-0000-0000-000000000000}"/>
  <bookViews>
    <workbookView xWindow="-108" yWindow="-108" windowWidth="23256" windowHeight="12456" xr2:uid="{00000000-000D-0000-FFFF-FFFF00000000}"/>
  </bookViews>
  <sheets>
    <sheet name="総括表" sheetId="7" r:id="rId1"/>
    <sheet name="普通会計の状況" sheetId="8" r:id="rId2"/>
    <sheet name="各会計、関係団体の財政状況及び健全化判断比率" sheetId="9" r:id="rId3"/>
    <sheet name="財政比較分析表" sheetId="10" r:id="rId4"/>
    <sheet name="経常経費分析表（経常収支比率の分析）" sheetId="11" r:id="rId5"/>
    <sheet name="経常経費分析表（人件費・公債費・普通建設事業費の分析）" sheetId="12" r:id="rId6"/>
    <sheet name="性質別歳出決算分析表（住民一人当たりのコスト）" sheetId="13" r:id="rId7"/>
    <sheet name="目的別歳出決算分析表（住民一人当たりのコスト）" sheetId="14" r:id="rId8"/>
    <sheet name="実質収支比率等に係る経年分析" sheetId="15" r:id="rId9"/>
    <sheet name="連結実質赤字比率に係る赤字・黒字の構成分析" sheetId="16" r:id="rId10"/>
    <sheet name="実質公債費比率（分子）の構造" sheetId="17" r:id="rId11"/>
    <sheet name="将来負担比率（分子）の構造" sheetId="18" r:id="rId12"/>
    <sheet name="基金残高に係る経年分析" sheetId="19" r:id="rId13"/>
    <sheet name="公会計指標分析・財政指標組合せ分析表" sheetId="4" r:id="rId14"/>
    <sheet name="施設類型別ストック情報分析表①" sheetId="5" r:id="rId15"/>
    <sheet name="施設類型別ストック情報分析表②" sheetId="6" r:id="rId16"/>
  </sheets>
  <externalReferences>
    <externalReference r:id="rId17"/>
  </externalReferenc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DG43" i="7" l="1"/>
  <c r="CQ43" i="7"/>
  <c r="CO43" i="7"/>
  <c r="BY43" i="7"/>
  <c r="BW43" i="7" s="1"/>
  <c r="BE43" i="7"/>
  <c r="AM43" i="7"/>
  <c r="U43" i="7"/>
  <c r="E43" i="7"/>
  <c r="C43" i="7"/>
  <c r="DG42" i="7"/>
  <c r="CQ42" i="7"/>
  <c r="CO42" i="7" s="1"/>
  <c r="BY42" i="7"/>
  <c r="BW42" i="7"/>
  <c r="BE42" i="7"/>
  <c r="AM42" i="7"/>
  <c r="U42" i="7"/>
  <c r="E42" i="7"/>
  <c r="C42" i="7" s="1"/>
  <c r="DG41" i="7"/>
  <c r="CQ41" i="7"/>
  <c r="CO41" i="7"/>
  <c r="BY41" i="7"/>
  <c r="BE41" i="7"/>
  <c r="AM41" i="7"/>
  <c r="U41" i="7"/>
  <c r="E41" i="7"/>
  <c r="C41" i="7" s="1"/>
  <c r="DG40" i="7"/>
  <c r="CQ40" i="7"/>
  <c r="CO40" i="7" s="1"/>
  <c r="BY40" i="7"/>
  <c r="BE40" i="7"/>
  <c r="AM40" i="7"/>
  <c r="U40" i="7"/>
  <c r="E40" i="7"/>
  <c r="C40" i="7"/>
  <c r="DG39" i="7"/>
  <c r="CQ39" i="7"/>
  <c r="CO39" i="7"/>
  <c r="BY39" i="7"/>
  <c r="BE39" i="7"/>
  <c r="AM39" i="7"/>
  <c r="U39" i="7"/>
  <c r="E39" i="7"/>
  <c r="C39" i="7" s="1"/>
  <c r="DG38" i="7"/>
  <c r="CQ38" i="7"/>
  <c r="CO38" i="7"/>
  <c r="BY38" i="7"/>
  <c r="BE38" i="7"/>
  <c r="AM38" i="7"/>
  <c r="W38" i="7"/>
  <c r="E38" i="7"/>
  <c r="C38" i="7" s="1"/>
  <c r="DG37" i="7"/>
  <c r="CQ37" i="7"/>
  <c r="CO37" i="7"/>
  <c r="BY37" i="7"/>
  <c r="BE37" i="7"/>
  <c r="AM37" i="7"/>
  <c r="W37" i="7"/>
  <c r="E37" i="7"/>
  <c r="C37" i="7" s="1"/>
  <c r="DG36" i="7"/>
  <c r="CQ36" i="7"/>
  <c r="CO36" i="7"/>
  <c r="BY36" i="7"/>
  <c r="BE36" i="7"/>
  <c r="AO36" i="7"/>
  <c r="W36" i="7"/>
  <c r="E36" i="7"/>
  <c r="C36" i="7"/>
  <c r="DG35" i="7"/>
  <c r="CQ35" i="7"/>
  <c r="CO35" i="7"/>
  <c r="BY35" i="7"/>
  <c r="BE35" i="7"/>
  <c r="AO35" i="7"/>
  <c r="W35" i="7"/>
  <c r="E35" i="7"/>
  <c r="C35" i="7"/>
  <c r="DG34" i="7"/>
  <c r="CQ34" i="7"/>
  <c r="CO34" i="7"/>
  <c r="BY34" i="7"/>
  <c r="BE34" i="7"/>
  <c r="AO34" i="7"/>
  <c r="W34" i="7"/>
  <c r="E34" i="7"/>
  <c r="C34" i="7"/>
  <c r="BW34" i="7" l="1"/>
  <c r="BW35" i="7" s="1"/>
  <c r="BW36" i="7" s="1"/>
  <c r="BW37" i="7" s="1"/>
  <c r="BW38" i="7" s="1"/>
  <c r="BW39" i="7" s="1"/>
  <c r="BW40" i="7" s="1"/>
  <c r="BW41" i="7" s="1"/>
  <c r="U34" i="7"/>
  <c r="U35" i="7" s="1"/>
  <c r="U36" i="7" s="1"/>
  <c r="U37" i="7" s="1"/>
  <c r="U38" i="7" s="1"/>
  <c r="AM34" i="7"/>
  <c r="AM35" i="7" s="1"/>
  <c r="AM36" i="7" s="1"/>
</calcChain>
</file>

<file path=xl/sharedStrings.xml><?xml version="1.0" encoding="utf-8"?>
<sst xmlns="http://schemas.openxmlformats.org/spreadsheetml/2006/main" count="1076" uniqueCount="549">
  <si>
    <t>将来負担比率及び有形固定資産減価償却率の組合せによる分析</t>
    <rPh sb="6" eb="7">
      <t>オヨ</t>
    </rPh>
    <rPh sb="8" eb="10">
      <t>ユウケイ</t>
    </rPh>
    <rPh sb="10" eb="12">
      <t>コテイ</t>
    </rPh>
    <rPh sb="12" eb="14">
      <t>シサン</t>
    </rPh>
    <rPh sb="14" eb="16">
      <t>ゲンカ</t>
    </rPh>
    <rPh sb="16" eb="18">
      <t>ショウキャク</t>
    </rPh>
    <rPh sb="18" eb="19">
      <t>リツ</t>
    </rPh>
    <rPh sb="20" eb="21">
      <t>ク</t>
    </rPh>
    <rPh sb="21" eb="22">
      <t>ア</t>
    </rPh>
    <rPh sb="26" eb="28">
      <t>ブンセキ</t>
    </rPh>
    <phoneticPr fontId="5"/>
  </si>
  <si>
    <t>分析欄</t>
    <rPh sb="0" eb="2">
      <t>ブンセキ</t>
    </rPh>
    <rPh sb="2" eb="3">
      <t>ラン</t>
    </rPh>
    <phoneticPr fontId="5"/>
  </si>
  <si>
    <t>(　参考　）</t>
    <rPh sb="2" eb="4">
      <t>サンコウ</t>
    </rPh>
    <phoneticPr fontId="5"/>
  </si>
  <si>
    <t>R02</t>
  </si>
  <si>
    <t>R03</t>
  </si>
  <si>
    <t>R04</t>
  </si>
  <si>
    <t>R05</t>
  </si>
  <si>
    <t>R06</t>
  </si>
  <si>
    <t>当該団体値</t>
    <rPh sb="0" eb="2">
      <t>トウガイ</t>
    </rPh>
    <rPh sb="2" eb="4">
      <t>ダンタイ</t>
    </rPh>
    <rPh sb="4" eb="5">
      <t>アタイ</t>
    </rPh>
    <phoneticPr fontId="5"/>
  </si>
  <si>
    <t>将来負担比率</t>
    <phoneticPr fontId="5"/>
  </si>
  <si>
    <t>有形固定資産減価償却率</t>
    <phoneticPr fontId="5"/>
  </si>
  <si>
    <t>類似団体内平均値</t>
    <phoneticPr fontId="5"/>
  </si>
  <si>
    <t>将来負担比率及び実質公債費比率の組合せによる分析</t>
    <rPh sb="6" eb="7">
      <t>オヨ</t>
    </rPh>
    <rPh sb="8" eb="10">
      <t>ジッシツ</t>
    </rPh>
    <rPh sb="10" eb="13">
      <t>コウサイヒ</t>
    </rPh>
    <rPh sb="13" eb="15">
      <t>ヒリツ</t>
    </rPh>
    <rPh sb="16" eb="17">
      <t>ク</t>
    </rPh>
    <rPh sb="17" eb="18">
      <t>ア</t>
    </rPh>
    <rPh sb="22" eb="24">
      <t>ブンセキ</t>
    </rPh>
    <phoneticPr fontId="5"/>
  </si>
  <si>
    <t>実質公債費比率</t>
    <phoneticPr fontId="5"/>
  </si>
  <si>
    <t xml:space="preserve"> </t>
    <phoneticPr fontId="5"/>
  </si>
  <si>
    <t>　将来負担比率はマイナスとなっており、前年度まで有形固定資産減価償却率は類似団体平均と比較して高くなっていたが、令和６年度は「高野山学びの杜」の完成により改善した。
　今後も、老朽化する公共施設について、公共施設個別計画をもとに改修や除却等、財政上可能な範囲で順次実施し、有形固定資産減価償却率の減少に努める。</t>
    <rPh sb="19" eb="22">
      <t>ゼンネンド</t>
    </rPh>
    <rPh sb="56" eb="58">
      <t>レイワ</t>
    </rPh>
    <rPh sb="59" eb="61">
      <t>ネンド</t>
    </rPh>
    <rPh sb="63" eb="66">
      <t>コウヤサン</t>
    </rPh>
    <rPh sb="66" eb="67">
      <t>マナ</t>
    </rPh>
    <rPh sb="69" eb="70">
      <t>モリ</t>
    </rPh>
    <rPh sb="72" eb="74">
      <t>カンセイ</t>
    </rPh>
    <rPh sb="77" eb="79">
      <t>カイゼン</t>
    </rPh>
    <phoneticPr fontId="5"/>
  </si>
  <si>
    <t>　将来負担比率はマイナスとなっている。実質公債費率は令和４年度までは減少傾向にあったが、大型事業である「高野山学びの杜」の建設により増加に転じている。
　実質公債費率は類似団体内平均値と比較すると低くなっているが、今後もできる限り起債の新規発行を伴う新規事業を抑制し、数値が悪化しないよう努める。</t>
    <rPh sb="26" eb="28">
      <t>レイワ</t>
    </rPh>
    <rPh sb="29" eb="31">
      <t>ネンド</t>
    </rPh>
    <rPh sb="52" eb="55">
      <t>コウヤサン</t>
    </rPh>
    <rPh sb="55" eb="56">
      <t>マナ</t>
    </rPh>
    <rPh sb="58" eb="59">
      <t>モリ</t>
    </rPh>
    <rPh sb="61" eb="63">
      <t>ケンセツ</t>
    </rPh>
    <rPh sb="134" eb="136">
      <t>スウチ</t>
    </rPh>
    <rPh sb="137" eb="139">
      <t>アッカ</t>
    </rPh>
    <phoneticPr fontId="5"/>
  </si>
  <si>
    <t>令和6年度　財政状況資料集</t>
    <phoneticPr fontId="5"/>
  </si>
  <si>
    <t>総括表（市町村）</t>
    <rPh sb="0" eb="2">
      <t>ソウカツ</t>
    </rPh>
    <rPh sb="2" eb="3">
      <t>ヒョウ</t>
    </rPh>
    <rPh sb="4" eb="7">
      <t>シチョウソン</t>
    </rPh>
    <phoneticPr fontId="5"/>
  </si>
  <si>
    <t>都道府県名</t>
    <phoneticPr fontId="5"/>
  </si>
  <si>
    <t>和歌山県</t>
    <phoneticPr fontId="5"/>
  </si>
  <si>
    <t>市町村類型</t>
    <phoneticPr fontId="5"/>
  </si>
  <si>
    <t>Ⅰ－２</t>
    <phoneticPr fontId="5"/>
  </si>
  <si>
    <t>指定団体等の指定状況</t>
    <phoneticPr fontId="5"/>
  </si>
  <si>
    <t>区分</t>
    <rPh sb="0" eb="2">
      <t>クブン</t>
    </rPh>
    <phoneticPr fontId="5"/>
  </si>
  <si>
    <t>令和6年度(千円)</t>
    <rPh sb="0" eb="2">
      <t>レイワ</t>
    </rPh>
    <rPh sb="3" eb="5">
      <t>ネンド</t>
    </rPh>
    <rPh sb="6" eb="8">
      <t>センエン</t>
    </rPh>
    <phoneticPr fontId="5"/>
  </si>
  <si>
    <t>令和5年度(千円)</t>
    <rPh sb="0" eb="2">
      <t>レイワ</t>
    </rPh>
    <rPh sb="3" eb="5">
      <t>ネンド</t>
    </rPh>
    <rPh sb="4" eb="5">
      <t>ド</t>
    </rPh>
    <rPh sb="6" eb="8">
      <t>センエン</t>
    </rPh>
    <phoneticPr fontId="5"/>
  </si>
  <si>
    <t>令和6年度(千円･％)</t>
    <rPh sb="0" eb="2">
      <t>レイワ</t>
    </rPh>
    <rPh sb="3" eb="5">
      <t>ネンド</t>
    </rPh>
    <rPh sb="6" eb="8">
      <t>センエン</t>
    </rPh>
    <phoneticPr fontId="5"/>
  </si>
  <si>
    <t>令和5年度(千円･％)</t>
    <rPh sb="0" eb="2">
      <t>レイワ</t>
    </rPh>
    <rPh sb="3" eb="5">
      <t>ネンド</t>
    </rPh>
    <rPh sb="4" eb="5">
      <t>ド</t>
    </rPh>
    <rPh sb="6" eb="8">
      <t>センエン</t>
    </rPh>
    <phoneticPr fontId="5"/>
  </si>
  <si>
    <t>歳入総額</t>
    <phoneticPr fontId="14"/>
  </si>
  <si>
    <t>実質収支比率</t>
    <rPh sb="0" eb="2">
      <t>ジッシツ</t>
    </rPh>
    <rPh sb="2" eb="4">
      <t>シュウシ</t>
    </rPh>
    <rPh sb="4" eb="6">
      <t>ヒリツ</t>
    </rPh>
    <phoneticPr fontId="5"/>
  </si>
  <si>
    <t>財政健全化等</t>
    <rPh sb="0" eb="2">
      <t>ザイセイ</t>
    </rPh>
    <rPh sb="2" eb="5">
      <t>ケンゼンカ</t>
    </rPh>
    <rPh sb="5" eb="6">
      <t>トウ</t>
    </rPh>
    <phoneticPr fontId="5"/>
  </si>
  <si>
    <t>×</t>
    <phoneticPr fontId="5"/>
  </si>
  <si>
    <t>歳出総額</t>
    <phoneticPr fontId="14"/>
  </si>
  <si>
    <t>経常収支比率</t>
    <rPh sb="0" eb="2">
      <t>ケイジョウ</t>
    </rPh>
    <rPh sb="2" eb="4">
      <t>シュウシ</t>
    </rPh>
    <rPh sb="4" eb="6">
      <t>ヒリツ</t>
    </rPh>
    <phoneticPr fontId="5"/>
  </si>
  <si>
    <t>市町村名</t>
    <rPh sb="0" eb="3">
      <t>シチョウソン</t>
    </rPh>
    <rPh sb="3" eb="4">
      <t>メイ</t>
    </rPh>
    <phoneticPr fontId="5"/>
  </si>
  <si>
    <t>高野町</t>
    <phoneticPr fontId="5"/>
  </si>
  <si>
    <t>地方交付税種地</t>
    <rPh sb="0" eb="2">
      <t>チホウ</t>
    </rPh>
    <rPh sb="2" eb="5">
      <t>コウフゼイ</t>
    </rPh>
    <rPh sb="5" eb="6">
      <t>シュ</t>
    </rPh>
    <rPh sb="6" eb="7">
      <t>チ</t>
    </rPh>
    <phoneticPr fontId="5"/>
  </si>
  <si>
    <t>2-1</t>
    <phoneticPr fontId="5"/>
  </si>
  <si>
    <t>財源超過</t>
    <rPh sb="0" eb="2">
      <t>ザイゲン</t>
    </rPh>
    <rPh sb="2" eb="4">
      <t>チョウカ</t>
    </rPh>
    <phoneticPr fontId="5"/>
  </si>
  <si>
    <t>歳入歳出差引</t>
    <phoneticPr fontId="14"/>
  </si>
  <si>
    <t>　　(※1)</t>
    <phoneticPr fontId="5"/>
  </si>
  <si>
    <t>首都</t>
    <rPh sb="0" eb="2">
      <t>シュト</t>
    </rPh>
    <phoneticPr fontId="5"/>
  </si>
  <si>
    <t>翌年度に繰越すべき財源</t>
    <phoneticPr fontId="5"/>
  </si>
  <si>
    <t>標準財政規模</t>
    <rPh sb="0" eb="2">
      <t>ヒョウジュン</t>
    </rPh>
    <rPh sb="2" eb="4">
      <t>ザイセイ</t>
    </rPh>
    <rPh sb="4" eb="6">
      <t>キボ</t>
    </rPh>
    <phoneticPr fontId="5"/>
  </si>
  <si>
    <t>近畿</t>
    <rPh sb="0" eb="2">
      <t>キンキ</t>
    </rPh>
    <phoneticPr fontId="5"/>
  </si>
  <si>
    <t>○</t>
    <phoneticPr fontId="5"/>
  </si>
  <si>
    <t>実質収支</t>
    <phoneticPr fontId="14"/>
  </si>
  <si>
    <t>財政力指数</t>
    <rPh sb="0" eb="3">
      <t>ザイセイリョク</t>
    </rPh>
    <rPh sb="3" eb="5">
      <t>シスウ</t>
    </rPh>
    <phoneticPr fontId="5"/>
  </si>
  <si>
    <t>人口</t>
    <rPh sb="0" eb="2">
      <t>ジンコウ</t>
    </rPh>
    <phoneticPr fontId="5"/>
  </si>
  <si>
    <t>令和2年国調(人)</t>
    <rPh sb="3" eb="4">
      <t>ネン</t>
    </rPh>
    <rPh sb="4" eb="5">
      <t>コク</t>
    </rPh>
    <rPh sb="5" eb="6">
      <t>チョウ</t>
    </rPh>
    <phoneticPr fontId="5"/>
  </si>
  <si>
    <r>
      <t>産業構造</t>
    </r>
    <r>
      <rPr>
        <sz val="9"/>
        <color indexed="8"/>
        <rFont val="ＭＳ ゴシック"/>
        <family val="3"/>
        <charset val="128"/>
      </rPr>
      <t xml:space="preserve"> </t>
    </r>
    <r>
      <rPr>
        <sz val="9"/>
        <color indexed="8"/>
        <rFont val="ＭＳ ゴシック"/>
        <family val="3"/>
        <charset val="128"/>
      </rPr>
      <t>(※</t>
    </r>
    <r>
      <rPr>
        <sz val="9"/>
        <color indexed="8"/>
        <rFont val="ＭＳ ゴシック"/>
        <family val="3"/>
        <charset val="128"/>
      </rPr>
      <t>5</t>
    </r>
    <r>
      <rPr>
        <sz val="9"/>
        <color indexed="8"/>
        <rFont val="ＭＳ ゴシック"/>
        <family val="3"/>
        <charset val="128"/>
      </rPr>
      <t>)</t>
    </r>
    <rPh sb="0" eb="2">
      <t>サンギョウ</t>
    </rPh>
    <rPh sb="2" eb="4">
      <t>コウゾウ</t>
    </rPh>
    <phoneticPr fontId="5"/>
  </si>
  <si>
    <t>中部</t>
    <rPh sb="0" eb="2">
      <t>チュウブ</t>
    </rPh>
    <phoneticPr fontId="5"/>
  </si>
  <si>
    <t>単年度収支</t>
    <phoneticPr fontId="14"/>
  </si>
  <si>
    <t>公債費負担比率</t>
    <rPh sb="0" eb="3">
      <t>コウサイヒ</t>
    </rPh>
    <rPh sb="3" eb="5">
      <t>フタン</t>
    </rPh>
    <rPh sb="5" eb="7">
      <t>ヒリツ</t>
    </rPh>
    <phoneticPr fontId="5"/>
  </si>
  <si>
    <t>平成27年国調(人)</t>
    <rPh sb="4" eb="5">
      <t>ネン</t>
    </rPh>
    <rPh sb="5" eb="6">
      <t>コク</t>
    </rPh>
    <rPh sb="6" eb="7">
      <t>チョウ</t>
    </rPh>
    <phoneticPr fontId="5"/>
  </si>
  <si>
    <t>過疎</t>
    <rPh sb="0" eb="2">
      <t>カソ</t>
    </rPh>
    <phoneticPr fontId="5"/>
  </si>
  <si>
    <t>積立金</t>
    <phoneticPr fontId="14"/>
  </si>
  <si>
    <t>健全化判断比率</t>
    <phoneticPr fontId="5"/>
  </si>
  <si>
    <r>
      <t xml:space="preserve">増減率 </t>
    </r>
    <r>
      <rPr>
        <sz val="9"/>
        <color indexed="8"/>
        <rFont val="ＭＳ ゴシック"/>
        <family val="3"/>
        <charset val="128"/>
      </rPr>
      <t xml:space="preserve"> </t>
    </r>
    <r>
      <rPr>
        <sz val="9"/>
        <color indexed="8"/>
        <rFont val="ＭＳ ゴシック"/>
        <family val="3"/>
        <charset val="128"/>
      </rPr>
      <t>(％)</t>
    </r>
    <rPh sb="0" eb="2">
      <t>ゾウゲン</t>
    </rPh>
    <rPh sb="2" eb="3">
      <t>リツ</t>
    </rPh>
    <phoneticPr fontId="5"/>
  </si>
  <si>
    <t>-11.4</t>
    <phoneticPr fontId="5"/>
  </si>
  <si>
    <t>山振</t>
    <rPh sb="0" eb="1">
      <t>ヤマ</t>
    </rPh>
    <rPh sb="1" eb="2">
      <t>フ</t>
    </rPh>
    <phoneticPr fontId="5"/>
  </si>
  <si>
    <t>繰上償還金</t>
    <phoneticPr fontId="14"/>
  </si>
  <si>
    <t>　実質赤字比率</t>
    <rPh sb="1" eb="3">
      <t>ジッシツ</t>
    </rPh>
    <rPh sb="3" eb="5">
      <t>アカジ</t>
    </rPh>
    <rPh sb="5" eb="7">
      <t>ヒリツ</t>
    </rPh>
    <phoneticPr fontId="5"/>
  </si>
  <si>
    <t>-</t>
    <phoneticPr fontId="5"/>
  </si>
  <si>
    <t>住民基本台帳人口
 (※7)</t>
    <rPh sb="0" eb="2">
      <t>ジュウミン</t>
    </rPh>
    <rPh sb="2" eb="4">
      <t>キホン</t>
    </rPh>
    <rPh sb="4" eb="6">
      <t>ダイチョウ</t>
    </rPh>
    <rPh sb="6" eb="8">
      <t>ジンコウ</t>
    </rPh>
    <phoneticPr fontId="5"/>
  </si>
  <si>
    <t>令07.01.01(人)</t>
    <rPh sb="0" eb="1">
      <t>レイ</t>
    </rPh>
    <phoneticPr fontId="5"/>
  </si>
  <si>
    <t>令和2年国調</t>
    <rPh sb="0" eb="2">
      <t>レイワ</t>
    </rPh>
    <rPh sb="3" eb="4">
      <t>ネン</t>
    </rPh>
    <rPh sb="4" eb="5">
      <t>コク</t>
    </rPh>
    <rPh sb="5" eb="6">
      <t>チョウ</t>
    </rPh>
    <phoneticPr fontId="5"/>
  </si>
  <si>
    <t>平成27年国調</t>
    <rPh sb="4" eb="5">
      <t>ネン</t>
    </rPh>
    <rPh sb="5" eb="6">
      <t>コク</t>
    </rPh>
    <rPh sb="6" eb="7">
      <t>チョウ</t>
    </rPh>
    <phoneticPr fontId="5"/>
  </si>
  <si>
    <t>低開発</t>
    <rPh sb="0" eb="1">
      <t>テイ</t>
    </rPh>
    <rPh sb="1" eb="3">
      <t>カイハツ</t>
    </rPh>
    <phoneticPr fontId="5"/>
  </si>
  <si>
    <t>積立金取崩し額</t>
    <phoneticPr fontId="14"/>
  </si>
  <si>
    <t>　連結実質赤字比率</t>
    <rPh sb="1" eb="3">
      <t>レンケツ</t>
    </rPh>
    <rPh sb="3" eb="5">
      <t>ジッシツ</t>
    </rPh>
    <rPh sb="5" eb="7">
      <t>アカジ</t>
    </rPh>
    <rPh sb="7" eb="9">
      <t>ヒリツ</t>
    </rPh>
    <phoneticPr fontId="5"/>
  </si>
  <si>
    <t>うち日本人(人)</t>
    <phoneticPr fontId="5"/>
  </si>
  <si>
    <t>第1次</t>
    <rPh sb="0" eb="1">
      <t>ダイ</t>
    </rPh>
    <rPh sb="2" eb="3">
      <t>ジ</t>
    </rPh>
    <phoneticPr fontId="5"/>
  </si>
  <si>
    <t>指数表選定</t>
    <rPh sb="0" eb="2">
      <t>シスウ</t>
    </rPh>
    <rPh sb="2" eb="3">
      <t>ヒョウ</t>
    </rPh>
    <rPh sb="3" eb="5">
      <t>センテイ</t>
    </rPh>
    <phoneticPr fontId="5"/>
  </si>
  <si>
    <t>実質単年度収支</t>
    <phoneticPr fontId="14"/>
  </si>
  <si>
    <t>　実質公債費比率</t>
    <rPh sb="1" eb="3">
      <t>ジッシツ</t>
    </rPh>
    <rPh sb="3" eb="6">
      <t>コウサイヒ</t>
    </rPh>
    <rPh sb="6" eb="8">
      <t>ヒリツ</t>
    </rPh>
    <phoneticPr fontId="5"/>
  </si>
  <si>
    <t>令06.01.01(人)</t>
    <phoneticPr fontId="5"/>
  </si>
  <si>
    <t>　将来負担比率</t>
    <rPh sb="1" eb="3">
      <t>ショウライ</t>
    </rPh>
    <rPh sb="3" eb="5">
      <t>フタン</t>
    </rPh>
    <rPh sb="5" eb="7">
      <t>ヒリツ</t>
    </rPh>
    <phoneticPr fontId="5"/>
  </si>
  <si>
    <t>第2次</t>
    <rPh sb="0" eb="1">
      <t>ダイ</t>
    </rPh>
    <rPh sb="2" eb="3">
      <t>ジ</t>
    </rPh>
    <phoneticPr fontId="5"/>
  </si>
  <si>
    <t>基準財政収入額</t>
    <phoneticPr fontId="14"/>
  </si>
  <si>
    <r>
      <t>資金不足比率 (※</t>
    </r>
    <r>
      <rPr>
        <sz val="9"/>
        <color indexed="8"/>
        <rFont val="ＭＳ ゴシック"/>
        <family val="3"/>
        <charset val="128"/>
      </rPr>
      <t>4</t>
    </r>
    <r>
      <rPr>
        <sz val="9"/>
        <color indexed="8"/>
        <rFont val="ＭＳ ゴシック"/>
        <family val="3"/>
        <charset val="128"/>
      </rPr>
      <t>)</t>
    </r>
    <phoneticPr fontId="5"/>
  </si>
  <si>
    <t>増減率  (％)</t>
    <rPh sb="0" eb="2">
      <t>ゾウゲン</t>
    </rPh>
    <rPh sb="2" eb="3">
      <t>リツ</t>
    </rPh>
    <phoneticPr fontId="5"/>
  </si>
  <si>
    <t>-2.7</t>
    <phoneticPr fontId="5"/>
  </si>
  <si>
    <t>基準財政需要額</t>
    <phoneticPr fontId="14"/>
  </si>
  <si>
    <t>うち日本人(％)</t>
    <phoneticPr fontId="5"/>
  </si>
  <si>
    <t>-3.0</t>
    <phoneticPr fontId="5"/>
  </si>
  <si>
    <t>第3次</t>
    <rPh sb="0" eb="1">
      <t>ダイ</t>
    </rPh>
    <rPh sb="2" eb="3">
      <t>ジ</t>
    </rPh>
    <phoneticPr fontId="5"/>
  </si>
  <si>
    <t>標準税収入額等</t>
    <phoneticPr fontId="14"/>
  </si>
  <si>
    <t>面積 (k㎡)</t>
    <rPh sb="0" eb="2">
      <t>メンセキ</t>
    </rPh>
    <phoneticPr fontId="5"/>
  </si>
  <si>
    <t>経常経費充当一般財源等</t>
    <rPh sb="0" eb="2">
      <t>ケイジョウ</t>
    </rPh>
    <rPh sb="2" eb="4">
      <t>ケイヒ</t>
    </rPh>
    <rPh sb="4" eb="6">
      <t>ジュウトウ</t>
    </rPh>
    <rPh sb="6" eb="8">
      <t>イッパン</t>
    </rPh>
    <rPh sb="8" eb="10">
      <t>ザイゲン</t>
    </rPh>
    <rPh sb="10" eb="11">
      <t>トウ</t>
    </rPh>
    <phoneticPr fontId="14"/>
  </si>
  <si>
    <t>人口密度 (人/k㎡)</t>
    <rPh sb="0" eb="2">
      <t>ジンコウ</t>
    </rPh>
    <rPh sb="2" eb="4">
      <t>ミツド</t>
    </rPh>
    <phoneticPr fontId="5"/>
  </si>
  <si>
    <t>歳入一般財源等</t>
    <rPh sb="0" eb="2">
      <t>サイニュウ</t>
    </rPh>
    <rPh sb="2" eb="4">
      <t>イッパン</t>
    </rPh>
    <rPh sb="4" eb="6">
      <t>ザイゲン</t>
    </rPh>
    <rPh sb="6" eb="7">
      <t>トウ</t>
    </rPh>
    <phoneticPr fontId="14"/>
  </si>
  <si>
    <t>世帯数 (世帯)</t>
    <rPh sb="0" eb="3">
      <t>セタイスウ</t>
    </rPh>
    <phoneticPr fontId="5"/>
  </si>
  <si>
    <t>職員の状況 (※8)</t>
    <rPh sb="0" eb="2">
      <t>ショクイン</t>
    </rPh>
    <rPh sb="3" eb="5">
      <t>ジョウキョウ</t>
    </rPh>
    <phoneticPr fontId="5"/>
  </si>
  <si>
    <t>特別職等</t>
    <rPh sb="0" eb="2">
      <t>トクベツ</t>
    </rPh>
    <rPh sb="2" eb="3">
      <t>ショク</t>
    </rPh>
    <rPh sb="3" eb="4">
      <t>トウ</t>
    </rPh>
    <phoneticPr fontId="5"/>
  </si>
  <si>
    <t>定数</t>
    <rPh sb="0" eb="2">
      <t>テイスウ</t>
    </rPh>
    <phoneticPr fontId="5"/>
  </si>
  <si>
    <t>1人あたり平均
給料月額(百円)</t>
    <rPh sb="1" eb="2">
      <t>リ</t>
    </rPh>
    <rPh sb="5" eb="7">
      <t>ヘイキン</t>
    </rPh>
    <rPh sb="8" eb="10">
      <t>キュウリョウ</t>
    </rPh>
    <rPh sb="10" eb="11">
      <t>ツキ</t>
    </rPh>
    <rPh sb="11" eb="12">
      <t>ガク</t>
    </rPh>
    <rPh sb="13" eb="15">
      <t>ヒャクエン</t>
    </rPh>
    <phoneticPr fontId="5"/>
  </si>
  <si>
    <t>一般職員等(※6)</t>
    <rPh sb="0" eb="2">
      <t>イッパン</t>
    </rPh>
    <rPh sb="2" eb="4">
      <t>ショクイン</t>
    </rPh>
    <rPh sb="4" eb="5">
      <t>トウ</t>
    </rPh>
    <phoneticPr fontId="5"/>
  </si>
  <si>
    <t>職員数
(人)</t>
    <rPh sb="0" eb="3">
      <t>ショクインスウ</t>
    </rPh>
    <phoneticPr fontId="5"/>
  </si>
  <si>
    <t>給料月額
(百円)</t>
    <rPh sb="0" eb="2">
      <t>キュウリョウ</t>
    </rPh>
    <rPh sb="2" eb="3">
      <t>ツキ</t>
    </rPh>
    <rPh sb="3" eb="4">
      <t>ガク</t>
    </rPh>
    <rPh sb="6" eb="8">
      <t>ヒャクエン</t>
    </rPh>
    <phoneticPr fontId="5"/>
  </si>
  <si>
    <t>地方債現在高</t>
  </si>
  <si>
    <t>　うち公的資金</t>
    <rPh sb="3" eb="5">
      <t>コウテキ</t>
    </rPh>
    <phoneticPr fontId="5"/>
  </si>
  <si>
    <t>市区町村長</t>
    <rPh sb="0" eb="2">
      <t>シク</t>
    </rPh>
    <rPh sb="2" eb="4">
      <t>チョウソン</t>
    </rPh>
    <rPh sb="4" eb="5">
      <t>チョウ</t>
    </rPh>
    <phoneticPr fontId="5"/>
  </si>
  <si>
    <t>一般職員</t>
    <rPh sb="0" eb="2">
      <t>イッパン</t>
    </rPh>
    <rPh sb="2" eb="4">
      <t>ショクイン</t>
    </rPh>
    <phoneticPr fontId="5"/>
  </si>
  <si>
    <t>地方債現在高（臨時財政対策債除き）</t>
    <phoneticPr fontId="5"/>
  </si>
  <si>
    <t>副市区町村長</t>
    <rPh sb="0" eb="1">
      <t>フク</t>
    </rPh>
    <rPh sb="1" eb="3">
      <t>シク</t>
    </rPh>
    <rPh sb="3" eb="5">
      <t>チョウソン</t>
    </rPh>
    <rPh sb="5" eb="6">
      <t>チョウ</t>
    </rPh>
    <phoneticPr fontId="5"/>
  </si>
  <si>
    <t>　うち消防職員</t>
    <rPh sb="3" eb="5">
      <t>ショウボウ</t>
    </rPh>
    <rPh sb="5" eb="7">
      <t>ショクイン</t>
    </rPh>
    <phoneticPr fontId="5"/>
  </si>
  <si>
    <t>債務負担行為額（支出予定額）</t>
    <rPh sb="0" eb="2">
      <t>サイム</t>
    </rPh>
    <rPh sb="2" eb="4">
      <t>フタン</t>
    </rPh>
    <rPh sb="4" eb="6">
      <t>コウイ</t>
    </rPh>
    <rPh sb="6" eb="7">
      <t>ガク</t>
    </rPh>
    <rPh sb="8" eb="10">
      <t>シシュツ</t>
    </rPh>
    <rPh sb="10" eb="12">
      <t>ヨテイ</t>
    </rPh>
    <rPh sb="12" eb="13">
      <t>ガク</t>
    </rPh>
    <phoneticPr fontId="5"/>
  </si>
  <si>
    <t>教育長</t>
    <phoneticPr fontId="5"/>
  </si>
  <si>
    <t>　うち技能労務職員</t>
    <rPh sb="3" eb="5">
      <t>ギノウ</t>
    </rPh>
    <rPh sb="5" eb="7">
      <t>ロウム</t>
    </rPh>
    <rPh sb="7" eb="9">
      <t>ショクイン</t>
    </rPh>
    <phoneticPr fontId="5"/>
  </si>
  <si>
    <t>収益事業収入</t>
  </si>
  <si>
    <t>議会議長</t>
    <rPh sb="0" eb="2">
      <t>ギカイ</t>
    </rPh>
    <rPh sb="2" eb="4">
      <t>ギチョウ</t>
    </rPh>
    <phoneticPr fontId="5"/>
  </si>
  <si>
    <t>教育公務員</t>
    <rPh sb="0" eb="2">
      <t>キョウイク</t>
    </rPh>
    <rPh sb="2" eb="5">
      <t>コウムイン</t>
    </rPh>
    <phoneticPr fontId="5"/>
  </si>
  <si>
    <t>土地開発基金現在高</t>
    <rPh sb="0" eb="2">
      <t>トチ</t>
    </rPh>
    <rPh sb="2" eb="4">
      <t>カイハツ</t>
    </rPh>
    <rPh sb="4" eb="6">
      <t>キキン</t>
    </rPh>
    <rPh sb="6" eb="8">
      <t>ゲンザイ</t>
    </rPh>
    <rPh sb="8" eb="9">
      <t>タカ</t>
    </rPh>
    <phoneticPr fontId="14"/>
  </si>
  <si>
    <t>議会副議長</t>
    <rPh sb="0" eb="2">
      <t>ギカイ</t>
    </rPh>
    <rPh sb="2" eb="3">
      <t>フク</t>
    </rPh>
    <rPh sb="3" eb="5">
      <t>ギチョウ</t>
    </rPh>
    <phoneticPr fontId="5"/>
  </si>
  <si>
    <t>臨時職員</t>
    <rPh sb="0" eb="2">
      <t>リンジ</t>
    </rPh>
    <rPh sb="2" eb="4">
      <t>ショクイン</t>
    </rPh>
    <phoneticPr fontId="5"/>
  </si>
  <si>
    <t>積立金
現在高</t>
    <rPh sb="4" eb="7">
      <t>ゲンザイダカ</t>
    </rPh>
    <phoneticPr fontId="14"/>
  </si>
  <si>
    <t>財政調整基金</t>
    <rPh sb="0" eb="2">
      <t>ザイセイ</t>
    </rPh>
    <rPh sb="2" eb="4">
      <t>チョウセイ</t>
    </rPh>
    <rPh sb="4" eb="6">
      <t>キキン</t>
    </rPh>
    <phoneticPr fontId="5"/>
  </si>
  <si>
    <t>議会議員</t>
    <rPh sb="0" eb="2">
      <t>ギカイ</t>
    </rPh>
    <rPh sb="2" eb="4">
      <t>ギイン</t>
    </rPh>
    <phoneticPr fontId="5"/>
  </si>
  <si>
    <t>合計</t>
    <rPh sb="0" eb="2">
      <t>ゴウケイ</t>
    </rPh>
    <phoneticPr fontId="5"/>
  </si>
  <si>
    <t>減債基金</t>
    <rPh sb="0" eb="1">
      <t>ゲン</t>
    </rPh>
    <rPh sb="1" eb="2">
      <t>サイ</t>
    </rPh>
    <rPh sb="2" eb="4">
      <t>キキン</t>
    </rPh>
    <phoneticPr fontId="5"/>
  </si>
  <si>
    <t>ラスパイレス指数</t>
    <rPh sb="6" eb="8">
      <t>シスウ</t>
    </rPh>
    <phoneticPr fontId="5"/>
  </si>
  <si>
    <t>その他特定目的基金</t>
    <rPh sb="2" eb="3">
      <t>タ</t>
    </rPh>
    <rPh sb="3" eb="5">
      <t>トクテイ</t>
    </rPh>
    <rPh sb="5" eb="7">
      <t>モクテキ</t>
    </rPh>
    <rPh sb="7" eb="9">
      <t>キキン</t>
    </rPh>
    <phoneticPr fontId="5"/>
  </si>
  <si>
    <t>一般会計等の一覧</t>
    <phoneticPr fontId="5"/>
  </si>
  <si>
    <t>事業会計の一覧</t>
    <rPh sb="0" eb="2">
      <t>ジギョウ</t>
    </rPh>
    <rPh sb="2" eb="4">
      <t>カイケイ</t>
    </rPh>
    <phoneticPr fontId="5"/>
  </si>
  <si>
    <t>公営企業（法適）の一覧</t>
    <rPh sb="0" eb="2">
      <t>コウエイ</t>
    </rPh>
    <rPh sb="2" eb="4">
      <t>キギョウ</t>
    </rPh>
    <phoneticPr fontId="5"/>
  </si>
  <si>
    <t>公営企業（法非適）の一覧</t>
    <rPh sb="0" eb="2">
      <t>コウエイ</t>
    </rPh>
    <rPh sb="2" eb="4">
      <t>キギョウ</t>
    </rPh>
    <rPh sb="6" eb="7">
      <t>ヒ</t>
    </rPh>
    <phoneticPr fontId="5"/>
  </si>
  <si>
    <t>関係する一部事務組合等一覧</t>
    <rPh sb="0" eb="2">
      <t>カンケイ</t>
    </rPh>
    <rPh sb="4" eb="6">
      <t>イチブ</t>
    </rPh>
    <rPh sb="6" eb="8">
      <t>ジム</t>
    </rPh>
    <rPh sb="8" eb="10">
      <t>クミアイ</t>
    </rPh>
    <rPh sb="10" eb="11">
      <t>トウ</t>
    </rPh>
    <rPh sb="11" eb="13">
      <t>イチラン</t>
    </rPh>
    <phoneticPr fontId="5"/>
  </si>
  <si>
    <t>地方公社・第三セクター等一覧</t>
    <rPh sb="0" eb="2">
      <t>チホウ</t>
    </rPh>
    <rPh sb="2" eb="4">
      <t>コウシャ</t>
    </rPh>
    <rPh sb="5" eb="6">
      <t>ダイ</t>
    </rPh>
    <rPh sb="6" eb="7">
      <t>３</t>
    </rPh>
    <rPh sb="11" eb="12">
      <t>トウ</t>
    </rPh>
    <rPh sb="12" eb="14">
      <t>イチラン</t>
    </rPh>
    <phoneticPr fontId="5"/>
  </si>
  <si>
    <t>項番</t>
    <phoneticPr fontId="5"/>
  </si>
  <si>
    <t>会計名</t>
    <phoneticPr fontId="5"/>
  </si>
  <si>
    <t>項番</t>
    <rPh sb="0" eb="2">
      <t>コウバン</t>
    </rPh>
    <phoneticPr fontId="5"/>
  </si>
  <si>
    <t>会計名</t>
    <rPh sb="0" eb="2">
      <t>カイケイ</t>
    </rPh>
    <rPh sb="2" eb="3">
      <t>メイ</t>
    </rPh>
    <phoneticPr fontId="5"/>
  </si>
  <si>
    <t>組合等名</t>
    <phoneticPr fontId="5"/>
  </si>
  <si>
    <t>団体名</t>
    <rPh sb="0" eb="2">
      <t>ダンタイ</t>
    </rPh>
    <phoneticPr fontId="5"/>
  </si>
  <si>
    <r>
      <t>(※</t>
    </r>
    <r>
      <rPr>
        <sz val="9"/>
        <color indexed="8"/>
        <rFont val="ＭＳ ゴシック"/>
        <family val="3"/>
        <charset val="128"/>
      </rPr>
      <t>3</t>
    </r>
    <r>
      <rPr>
        <sz val="9"/>
        <color indexed="8"/>
        <rFont val="ＭＳ ゴシック"/>
        <family val="3"/>
        <charset val="128"/>
      </rPr>
      <t>)</t>
    </r>
    <phoneticPr fontId="5"/>
  </si>
  <si>
    <t>（注釈）</t>
    <rPh sb="1" eb="3">
      <t>チュウシャク</t>
    </rPh>
    <phoneticPr fontId="5"/>
  </si>
  <si>
    <t>※1：経常収支比率の( )内の数値は、「減収補塡債（特例分）」及び「臨時財政対策債」を除いて算出したものである。</t>
    <phoneticPr fontId="5"/>
  </si>
  <si>
    <t>※2：各会計の一覧は主な会計（10会計まで）を記載している。</t>
    <rPh sb="3" eb="4">
      <t>カク</t>
    </rPh>
    <rPh sb="4" eb="6">
      <t>カイケイ</t>
    </rPh>
    <rPh sb="7" eb="9">
      <t>イチラン</t>
    </rPh>
    <rPh sb="10" eb="11">
      <t>オモ</t>
    </rPh>
    <rPh sb="12" eb="14">
      <t>カイケイ</t>
    </rPh>
    <rPh sb="17" eb="19">
      <t>カイケイ</t>
    </rPh>
    <rPh sb="23" eb="25">
      <t>キサイ</t>
    </rPh>
    <phoneticPr fontId="17"/>
  </si>
  <si>
    <t>※3：地方公共団体が損失補塡等を行っている出資法人で、健全化法の算出対象となっている団体については、「地方公社・第三セクター等」の団体名に○印を付与している。</t>
    <rPh sb="3" eb="5">
      <t>チホウ</t>
    </rPh>
    <rPh sb="5" eb="7">
      <t>コウキョウ</t>
    </rPh>
    <rPh sb="7" eb="9">
      <t>ダンタイ</t>
    </rPh>
    <rPh sb="10" eb="12">
      <t>ソンシツ</t>
    </rPh>
    <rPh sb="12" eb="13">
      <t>ホ</t>
    </rPh>
    <rPh sb="13" eb="14">
      <t>ウズ</t>
    </rPh>
    <rPh sb="14" eb="15">
      <t>トウ</t>
    </rPh>
    <rPh sb="16" eb="17">
      <t>オコナ</t>
    </rPh>
    <rPh sb="21" eb="23">
      <t>シュッシ</t>
    </rPh>
    <rPh sb="23" eb="25">
      <t>ホウジン</t>
    </rPh>
    <rPh sb="27" eb="30">
      <t>ケンゼンカ</t>
    </rPh>
    <rPh sb="30" eb="31">
      <t>ホウ</t>
    </rPh>
    <rPh sb="32" eb="34">
      <t>サンシュツ</t>
    </rPh>
    <rPh sb="34" eb="36">
      <t>タイショウ</t>
    </rPh>
    <rPh sb="42" eb="44">
      <t>ダンタイ</t>
    </rPh>
    <rPh sb="65" eb="67">
      <t>ダンタイ</t>
    </rPh>
    <rPh sb="67" eb="68">
      <t>メイ</t>
    </rPh>
    <rPh sb="72" eb="74">
      <t>フヨ</t>
    </rPh>
    <phoneticPr fontId="5"/>
  </si>
  <si>
    <t>※4：資金不足比率欄には、資金が不足している会計のみ記載している。</t>
    <rPh sb="3" eb="5">
      <t>シキン</t>
    </rPh>
    <rPh sb="5" eb="7">
      <t>フソク</t>
    </rPh>
    <rPh sb="7" eb="9">
      <t>ヒリツ</t>
    </rPh>
    <rPh sb="9" eb="10">
      <t>ラン</t>
    </rPh>
    <rPh sb="13" eb="15">
      <t>シキン</t>
    </rPh>
    <rPh sb="16" eb="18">
      <t>フソク</t>
    </rPh>
    <rPh sb="22" eb="24">
      <t>カイケイ</t>
    </rPh>
    <rPh sb="26" eb="28">
      <t>キサイ</t>
    </rPh>
    <phoneticPr fontId="5"/>
  </si>
  <si>
    <t>※5：産業構造の比率は、分母を就業人口総数とし、分類不能の産業を除いて算出。</t>
    <phoneticPr fontId="5"/>
  </si>
  <si>
    <t>※6：個人情報保護の観点から、対象となる職員数が1人又は2人の場合は、｢給料月額(百円)｣と｢一人当たり給料月額（百円）｣を｢アスタリスク（＊）｣としている。（その他、数値のない欄については、すべてハイフン（－）としている）。</t>
    <phoneticPr fontId="5"/>
  </si>
  <si>
    <t>※7：人口については、調査対象年度の1月1日現在の住民基本台帳に登載されている人口に基づいている。</t>
    <rPh sb="13" eb="15">
      <t>タイショウ</t>
    </rPh>
    <rPh sb="27" eb="29">
      <t>キホン</t>
    </rPh>
    <rPh sb="42" eb="43">
      <t>モト</t>
    </rPh>
    <phoneticPr fontId="18"/>
  </si>
  <si>
    <t>※8：職員の状況については、調査対象年度の地方公務員給与実態調査に基づいている。</t>
    <phoneticPr fontId="18"/>
  </si>
  <si>
    <t>令和6年度</t>
    <phoneticPr fontId="14"/>
  </si>
  <si>
    <t>和歌山県高野町</t>
    <phoneticPr fontId="14"/>
  </si>
  <si>
    <t>(1) 普通会計の状況（市町村）</t>
    <rPh sb="4" eb="6">
      <t>フツウ</t>
    </rPh>
    <rPh sb="6" eb="8">
      <t>カイケイ</t>
    </rPh>
    <rPh sb="9" eb="11">
      <t>ジョウキョウ</t>
    </rPh>
    <rPh sb="12" eb="15">
      <t>シチョウソン</t>
    </rPh>
    <phoneticPr fontId="5"/>
  </si>
  <si>
    <t>歳入の状況（単位 千円・％）</t>
    <rPh sb="0" eb="2">
      <t>サイニュウ</t>
    </rPh>
    <rPh sb="3" eb="5">
      <t>ジョウキョウ</t>
    </rPh>
    <rPh sb="6" eb="8">
      <t>タンイ</t>
    </rPh>
    <rPh sb="9" eb="11">
      <t>センエン</t>
    </rPh>
    <phoneticPr fontId="5"/>
  </si>
  <si>
    <t>地方税の状況（単位 千円・％）</t>
    <rPh sb="0" eb="2">
      <t>チホウ</t>
    </rPh>
    <rPh sb="2" eb="3">
      <t>ゼイ</t>
    </rPh>
    <rPh sb="4" eb="6">
      <t>ジョウキョウ</t>
    </rPh>
    <rPh sb="7" eb="9">
      <t>タンイ</t>
    </rPh>
    <rPh sb="10" eb="12">
      <t>センエン</t>
    </rPh>
    <phoneticPr fontId="5"/>
  </si>
  <si>
    <t>歳出の状況（単位 千円・％）</t>
    <phoneticPr fontId="5"/>
  </si>
  <si>
    <t>決算額</t>
    <rPh sb="0" eb="2">
      <t>ケッサン</t>
    </rPh>
    <rPh sb="2" eb="3">
      <t>ガク</t>
    </rPh>
    <phoneticPr fontId="5"/>
  </si>
  <si>
    <t>構成比</t>
    <rPh sb="0" eb="3">
      <t>コウセイヒ</t>
    </rPh>
    <phoneticPr fontId="5"/>
  </si>
  <si>
    <t>経常一般財源等</t>
    <rPh sb="0" eb="2">
      <t>ケイジョウ</t>
    </rPh>
    <rPh sb="2" eb="4">
      <t>イッパン</t>
    </rPh>
    <rPh sb="4" eb="7">
      <t>ザイゲントウ</t>
    </rPh>
    <phoneticPr fontId="5"/>
  </si>
  <si>
    <t>区分</t>
  </si>
  <si>
    <t>収入済額</t>
    <rPh sb="0" eb="2">
      <t>シュウニュウ</t>
    </rPh>
    <rPh sb="2" eb="3">
      <t>スミ</t>
    </rPh>
    <rPh sb="3" eb="4">
      <t>ガク</t>
    </rPh>
    <phoneticPr fontId="5"/>
  </si>
  <si>
    <t>超過課税分</t>
    <rPh sb="0" eb="2">
      <t>チョウカ</t>
    </rPh>
    <rPh sb="2" eb="4">
      <t>カゼイ</t>
    </rPh>
    <rPh sb="4" eb="5">
      <t>ブン</t>
    </rPh>
    <phoneticPr fontId="5"/>
  </si>
  <si>
    <t>目的別歳出の状況（単位 千円・％）</t>
    <phoneticPr fontId="5"/>
  </si>
  <si>
    <t>地方税</t>
  </si>
  <si>
    <t>普通税</t>
    <rPh sb="0" eb="2">
      <t>フツウ</t>
    </rPh>
    <rPh sb="2" eb="3">
      <t>ゼイ</t>
    </rPh>
    <phoneticPr fontId="13"/>
  </si>
  <si>
    <t>決算額 (A)</t>
    <rPh sb="0" eb="2">
      <t>ケッサン</t>
    </rPh>
    <rPh sb="2" eb="3">
      <t>ガク</t>
    </rPh>
    <phoneticPr fontId="5"/>
  </si>
  <si>
    <t>(A)のうち普通建設事業費</t>
    <rPh sb="6" eb="8">
      <t>フツウ</t>
    </rPh>
    <rPh sb="8" eb="10">
      <t>ケンセツ</t>
    </rPh>
    <rPh sb="10" eb="13">
      <t>ジギョウヒ</t>
    </rPh>
    <phoneticPr fontId="5"/>
  </si>
  <si>
    <t>(A)のうち充当一般財源等</t>
    <rPh sb="6" eb="8">
      <t>ジュウトウ</t>
    </rPh>
    <rPh sb="8" eb="10">
      <t>イッパン</t>
    </rPh>
    <rPh sb="10" eb="12">
      <t>ザイゲン</t>
    </rPh>
    <rPh sb="12" eb="13">
      <t>ナド</t>
    </rPh>
    <phoneticPr fontId="5"/>
  </si>
  <si>
    <t>地方譲与税</t>
    <phoneticPr fontId="5"/>
  </si>
  <si>
    <t>　法定普通税</t>
    <phoneticPr fontId="5"/>
  </si>
  <si>
    <t>議会費</t>
  </si>
  <si>
    <t>利子割交付金</t>
  </si>
  <si>
    <t>　　市町村民税</t>
    <phoneticPr fontId="5"/>
  </si>
  <si>
    <t>総務費</t>
  </si>
  <si>
    <t>配当割交付金</t>
    <rPh sb="0" eb="2">
      <t>ハイトウ</t>
    </rPh>
    <rPh sb="2" eb="3">
      <t>ワリ</t>
    </rPh>
    <rPh sb="3" eb="6">
      <t>コウフキン</t>
    </rPh>
    <phoneticPr fontId="13"/>
  </si>
  <si>
    <t>　　　個人均等割</t>
    <phoneticPr fontId="5"/>
  </si>
  <si>
    <t>民生費</t>
  </si>
  <si>
    <t>株式等譲渡所得割交付金</t>
    <rPh sb="0" eb="2">
      <t>カブシキ</t>
    </rPh>
    <rPh sb="2" eb="3">
      <t>トウ</t>
    </rPh>
    <rPh sb="3" eb="5">
      <t>ジョウト</t>
    </rPh>
    <rPh sb="5" eb="7">
      <t>ショトク</t>
    </rPh>
    <rPh sb="7" eb="8">
      <t>ワリ</t>
    </rPh>
    <rPh sb="8" eb="11">
      <t>コウフキン</t>
    </rPh>
    <phoneticPr fontId="13"/>
  </si>
  <si>
    <t>　　　所得割</t>
    <phoneticPr fontId="5"/>
  </si>
  <si>
    <t>衛生費</t>
  </si>
  <si>
    <t>分離課税所得割交付金</t>
    <phoneticPr fontId="14"/>
  </si>
  <si>
    <t>　　　法人均等割</t>
    <phoneticPr fontId="5"/>
  </si>
  <si>
    <t>労働費</t>
  </si>
  <si>
    <t>地方消費税交付金</t>
  </si>
  <si>
    <t>　　　法人税割</t>
    <phoneticPr fontId="5"/>
  </si>
  <si>
    <t>農林水産業費</t>
  </si>
  <si>
    <t>ゴルフ場利用税交付金</t>
  </si>
  <si>
    <t>　　固定資産税</t>
    <phoneticPr fontId="5"/>
  </si>
  <si>
    <t>商工費</t>
  </si>
  <si>
    <t>自動車取得税交付金</t>
  </si>
  <si>
    <t>　　　うち純固定資産税</t>
    <phoneticPr fontId="5"/>
  </si>
  <si>
    <t>土木費</t>
  </si>
  <si>
    <t>軽油引取税交付金</t>
  </si>
  <si>
    <t>　　軽自動車税</t>
    <phoneticPr fontId="5"/>
  </si>
  <si>
    <t>消防費</t>
  </si>
  <si>
    <t>自動車税環境性能割交付金</t>
    <phoneticPr fontId="5"/>
  </si>
  <si>
    <t>　　市町村たばこ税</t>
    <phoneticPr fontId="5"/>
  </si>
  <si>
    <t>教育費</t>
  </si>
  <si>
    <t>法人事業税交付金</t>
    <phoneticPr fontId="1"/>
  </si>
  <si>
    <t>　　鉱産税</t>
    <phoneticPr fontId="5"/>
  </si>
  <si>
    <t>災害復旧費</t>
  </si>
  <si>
    <t>地方特例交付金等</t>
    <rPh sb="7" eb="8">
      <t>トウ</t>
    </rPh>
    <phoneticPr fontId="1"/>
  </si>
  <si>
    <t>　　特別土地保有税</t>
    <phoneticPr fontId="5"/>
  </si>
  <si>
    <t>公債費</t>
  </si>
  <si>
    <t>　住宅借入金等特別税額控除減収補塡特例交付金</t>
    <phoneticPr fontId="5"/>
  </si>
  <si>
    <t>　法定外普通税</t>
    <phoneticPr fontId="5"/>
  </si>
  <si>
    <t>諸支出金</t>
    <rPh sb="3" eb="4">
      <t>キン</t>
    </rPh>
    <phoneticPr fontId="14"/>
  </si>
  <si>
    <t>　定額減税減収補塡特例交付金</t>
    <phoneticPr fontId="5"/>
  </si>
  <si>
    <t>目的税</t>
  </si>
  <si>
    <t>前年度繰上充用金</t>
    <phoneticPr fontId="5"/>
  </si>
  <si>
    <t>　新型コロナウイルス感染症対策地方税減収補塡特別交付金</t>
    <phoneticPr fontId="5"/>
  </si>
  <si>
    <t>　法定目的税</t>
    <phoneticPr fontId="5"/>
  </si>
  <si>
    <t>歳出合計</t>
  </si>
  <si>
    <t>地方交付税</t>
  </si>
  <si>
    <t>　　入湯税</t>
    <phoneticPr fontId="5"/>
  </si>
  <si>
    <t>　普通交付税</t>
    <phoneticPr fontId="5"/>
  </si>
  <si>
    <t>　　事業所税</t>
    <phoneticPr fontId="5"/>
  </si>
  <si>
    <t>性質別歳出の状況（単位 千円・％）</t>
    <rPh sb="0" eb="2">
      <t>セイシツ</t>
    </rPh>
    <phoneticPr fontId="5"/>
  </si>
  <si>
    <t>　特別交付税</t>
    <phoneticPr fontId="5"/>
  </si>
  <si>
    <t>　　都市計画税</t>
    <phoneticPr fontId="5"/>
  </si>
  <si>
    <t>決算額</t>
  </si>
  <si>
    <t>構成比</t>
    <phoneticPr fontId="5"/>
  </si>
  <si>
    <t>充当一般財源等</t>
    <phoneticPr fontId="5"/>
  </si>
  <si>
    <t>経常経費充当一般財源等</t>
  </si>
  <si>
    <t>経常収支比率</t>
    <rPh sb="0" eb="2">
      <t>ケイジョウ</t>
    </rPh>
    <rPh sb="2" eb="4">
      <t>シュウシ</t>
    </rPh>
    <rPh sb="4" eb="6">
      <t>ヒリツ</t>
    </rPh>
    <phoneticPr fontId="9"/>
  </si>
  <si>
    <t>　震災復興特別交付税</t>
    <phoneticPr fontId="14"/>
  </si>
  <si>
    <t>　　水利地益税等</t>
    <phoneticPr fontId="5"/>
  </si>
  <si>
    <t>義務的経費計</t>
    <rPh sb="0" eb="3">
      <t>ギムテキ</t>
    </rPh>
    <rPh sb="3" eb="5">
      <t>ケイヒ</t>
    </rPh>
    <rPh sb="5" eb="6">
      <t>ケイ</t>
    </rPh>
    <phoneticPr fontId="5"/>
  </si>
  <si>
    <t>(一般財源計)</t>
    <phoneticPr fontId="5"/>
  </si>
  <si>
    <t>　法定外目的税</t>
    <phoneticPr fontId="5"/>
  </si>
  <si>
    <t>　人件費</t>
    <phoneticPr fontId="5"/>
  </si>
  <si>
    <t>交通安全対策特別交付金</t>
    <phoneticPr fontId="5"/>
  </si>
  <si>
    <t>旧法による税</t>
  </si>
  <si>
    <t>　　うち職員給</t>
    <rPh sb="4" eb="6">
      <t>ショクイン</t>
    </rPh>
    <rPh sb="6" eb="7">
      <t>キュウ</t>
    </rPh>
    <phoneticPr fontId="5"/>
  </si>
  <si>
    <t>分担金・負担金</t>
  </si>
  <si>
    <t>合計</t>
  </si>
  <si>
    <t>　扶助費</t>
    <phoneticPr fontId="5"/>
  </si>
  <si>
    <t>使用料</t>
  </si>
  <si>
    <t>　公債費</t>
    <phoneticPr fontId="5"/>
  </si>
  <si>
    <t>手数料</t>
  </si>
  <si>
    <t>内訳</t>
    <rPh sb="0" eb="2">
      <t>ウチワケ</t>
    </rPh>
    <phoneticPr fontId="5"/>
  </si>
  <si>
    <t>元利償還金</t>
    <phoneticPr fontId="5"/>
  </si>
  <si>
    <t>国庫支出金</t>
  </si>
  <si>
    <t>令和6年度</t>
    <rPh sb="0" eb="2">
      <t>レイワ</t>
    </rPh>
    <rPh sb="3" eb="5">
      <t>ネンド</t>
    </rPh>
    <phoneticPr fontId="5"/>
  </si>
  <si>
    <t>令和5年度</t>
    <rPh sb="0" eb="2">
      <t>レイワ</t>
    </rPh>
    <rPh sb="3" eb="5">
      <t>ネンド</t>
    </rPh>
    <rPh sb="4" eb="5">
      <t>ド</t>
    </rPh>
    <phoneticPr fontId="5"/>
  </si>
  <si>
    <t>　うち元金</t>
    <phoneticPr fontId="14"/>
  </si>
  <si>
    <t>国有提供交付金(特別区財調交付金)</t>
  </si>
  <si>
    <t>徴収率
(％)</t>
    <rPh sb="0" eb="2">
      <t>チョウシュウ</t>
    </rPh>
    <rPh sb="2" eb="3">
      <t>リツ</t>
    </rPh>
    <phoneticPr fontId="5"/>
  </si>
  <si>
    <t>現年</t>
    <rPh sb="0" eb="1">
      <t>ゲン</t>
    </rPh>
    <rPh sb="1" eb="2">
      <t>ネン</t>
    </rPh>
    <phoneticPr fontId="5"/>
  </si>
  <si>
    <t>　うち利子</t>
    <phoneticPr fontId="14"/>
  </si>
  <si>
    <t>都道府県支出金</t>
  </si>
  <si>
    <t>・計</t>
    <phoneticPr fontId="5"/>
  </si>
  <si>
    <t>市町村民税</t>
    <rPh sb="0" eb="3">
      <t>シチョウソン</t>
    </rPh>
    <rPh sb="3" eb="4">
      <t>ミン</t>
    </rPh>
    <rPh sb="4" eb="5">
      <t>ゼイ</t>
    </rPh>
    <phoneticPr fontId="5"/>
  </si>
  <si>
    <t>一時借入金利子</t>
    <phoneticPr fontId="5"/>
  </si>
  <si>
    <t>財産収入</t>
  </si>
  <si>
    <t>純固定資産税</t>
    <rPh sb="0" eb="1">
      <t>ジュン</t>
    </rPh>
    <rPh sb="1" eb="3">
      <t>コテイ</t>
    </rPh>
    <rPh sb="3" eb="6">
      <t>シサンゼイ</t>
    </rPh>
    <phoneticPr fontId="5"/>
  </si>
  <si>
    <t>その他の経費</t>
    <rPh sb="2" eb="3">
      <t>タ</t>
    </rPh>
    <rPh sb="4" eb="6">
      <t>ケイヒ</t>
    </rPh>
    <phoneticPr fontId="5"/>
  </si>
  <si>
    <t>寄附金</t>
  </si>
  <si>
    <t>　物件費</t>
    <phoneticPr fontId="5"/>
  </si>
  <si>
    <t>繰入金</t>
  </si>
  <si>
    <t>公営事業等への繰出</t>
    <rPh sb="0" eb="2">
      <t>コウエイ</t>
    </rPh>
    <rPh sb="2" eb="4">
      <t>ジギョウ</t>
    </rPh>
    <rPh sb="4" eb="5">
      <t>トウ</t>
    </rPh>
    <rPh sb="7" eb="9">
      <t>クリダ</t>
    </rPh>
    <phoneticPr fontId="5"/>
  </si>
  <si>
    <t>国民健康保険事業会計の状況</t>
    <rPh sb="0" eb="2">
      <t>コクミン</t>
    </rPh>
    <rPh sb="2" eb="4">
      <t>ケンコウ</t>
    </rPh>
    <rPh sb="4" eb="6">
      <t>ホケン</t>
    </rPh>
    <rPh sb="6" eb="8">
      <t>ジギョウ</t>
    </rPh>
    <rPh sb="8" eb="10">
      <t>カイケイ</t>
    </rPh>
    <rPh sb="11" eb="13">
      <t>ジョウキョウ</t>
    </rPh>
    <phoneticPr fontId="5"/>
  </si>
  <si>
    <t>　維持補修費</t>
    <phoneticPr fontId="5"/>
  </si>
  <si>
    <t>繰越金</t>
  </si>
  <si>
    <t>合計</t>
    <phoneticPr fontId="5"/>
  </si>
  <si>
    <t>実質収支</t>
    <rPh sb="0" eb="2">
      <t>ジッシツ</t>
    </rPh>
    <rPh sb="2" eb="4">
      <t>シュウシ</t>
    </rPh>
    <phoneticPr fontId="5"/>
  </si>
  <si>
    <t>　補助費等</t>
    <rPh sb="1" eb="3">
      <t>ホジョ</t>
    </rPh>
    <rPh sb="3" eb="4">
      <t>ヒ</t>
    </rPh>
    <rPh sb="4" eb="5">
      <t>トウ</t>
    </rPh>
    <phoneticPr fontId="5"/>
  </si>
  <si>
    <t>諸収入</t>
  </si>
  <si>
    <t>下水道</t>
    <phoneticPr fontId="5"/>
  </si>
  <si>
    <t>再差引収支</t>
    <rPh sb="0" eb="1">
      <t>サイ</t>
    </rPh>
    <rPh sb="1" eb="3">
      <t>サシヒキ</t>
    </rPh>
    <rPh sb="3" eb="5">
      <t>シュウシ</t>
    </rPh>
    <phoneticPr fontId="5"/>
  </si>
  <si>
    <t>　　うち一部事務組合負担金</t>
    <phoneticPr fontId="5"/>
  </si>
  <si>
    <t>地方債</t>
  </si>
  <si>
    <t>簡易水道</t>
    <phoneticPr fontId="5"/>
  </si>
  <si>
    <t>加入世帯数(世帯)</t>
  </si>
  <si>
    <t>　繰出金</t>
    <phoneticPr fontId="5"/>
  </si>
  <si>
    <t>　うち減収補塡債(特例分)</t>
    <rPh sb="4" eb="5">
      <t>シュウ</t>
    </rPh>
    <rPh sb="9" eb="10">
      <t>トク</t>
    </rPh>
    <rPh sb="10" eb="11">
      <t>レイ</t>
    </rPh>
    <rPh sb="11" eb="12">
      <t>ブン</t>
    </rPh>
    <phoneticPr fontId="1"/>
  </si>
  <si>
    <t>病院</t>
    <phoneticPr fontId="5"/>
  </si>
  <si>
    <t>被保険者数(人)</t>
  </si>
  <si>
    <t>　積立金</t>
    <phoneticPr fontId="5"/>
  </si>
  <si>
    <t>　うち臨時財政対策債</t>
    <phoneticPr fontId="5"/>
  </si>
  <si>
    <t>上水道</t>
    <phoneticPr fontId="5"/>
  </si>
  <si>
    <t>被保険者
1人当り</t>
    <phoneticPr fontId="5"/>
  </si>
  <si>
    <t>保険税(料)収入額</t>
    <phoneticPr fontId="5"/>
  </si>
  <si>
    <t>　投資・出資金・貸付金</t>
    <phoneticPr fontId="5"/>
  </si>
  <si>
    <t>歳入合計</t>
    <phoneticPr fontId="5"/>
  </si>
  <si>
    <t>国民健康保険</t>
    <phoneticPr fontId="5"/>
  </si>
  <si>
    <t>国庫支出金</t>
    <phoneticPr fontId="5"/>
  </si>
  <si>
    <t>　前年度繰上充用金</t>
    <phoneticPr fontId="5"/>
  </si>
  <si>
    <t>その他</t>
    <phoneticPr fontId="5"/>
  </si>
  <si>
    <t>保険給付費</t>
    <phoneticPr fontId="5"/>
  </si>
  <si>
    <t>投資的経費計</t>
    <rPh sb="5" eb="6">
      <t>ケイ</t>
    </rPh>
    <phoneticPr fontId="5"/>
  </si>
  <si>
    <t>(注釈)</t>
    <rPh sb="1" eb="2">
      <t>チュウ</t>
    </rPh>
    <rPh sb="2" eb="3">
      <t>シャク</t>
    </rPh>
    <phoneticPr fontId="5"/>
  </si>
  <si>
    <t>　　うち人件費</t>
    <phoneticPr fontId="5"/>
  </si>
  <si>
    <t>　　普通建設事業費の補助事業費には受託事業費のうちの補助事業費を含み、</t>
    <rPh sb="2" eb="4">
      <t>フツウ</t>
    </rPh>
    <rPh sb="4" eb="6">
      <t>ケンセツ</t>
    </rPh>
    <rPh sb="6" eb="9">
      <t>ジギョウヒ</t>
    </rPh>
    <rPh sb="10" eb="12">
      <t>ホジョ</t>
    </rPh>
    <rPh sb="12" eb="15">
      <t>ジギョウヒ</t>
    </rPh>
    <rPh sb="17" eb="19">
      <t>ジュタク</t>
    </rPh>
    <rPh sb="19" eb="22">
      <t>ジギョウヒ</t>
    </rPh>
    <rPh sb="26" eb="28">
      <t>ホジョ</t>
    </rPh>
    <rPh sb="28" eb="31">
      <t>ジギョウヒ</t>
    </rPh>
    <rPh sb="32" eb="33">
      <t>フク</t>
    </rPh>
    <phoneticPr fontId="5"/>
  </si>
  <si>
    <t>普通建設事業費</t>
    <phoneticPr fontId="5"/>
  </si>
  <si>
    <t>　単独事業費には同級他団体施行事業負担金及び受託事業費のうちの単独事業費を含む。</t>
    <rPh sb="8" eb="10">
      <t>ドウキュウ</t>
    </rPh>
    <rPh sb="10" eb="13">
      <t>タダンタイ</t>
    </rPh>
    <rPh sb="13" eb="15">
      <t>セコウ</t>
    </rPh>
    <rPh sb="15" eb="17">
      <t>ジギョウ</t>
    </rPh>
    <rPh sb="17" eb="20">
      <t>フタンキン</t>
    </rPh>
    <rPh sb="20" eb="21">
      <t>オヨ</t>
    </rPh>
    <rPh sb="22" eb="24">
      <t>ジュタク</t>
    </rPh>
    <rPh sb="24" eb="26">
      <t>ジギョウ</t>
    </rPh>
    <rPh sb="26" eb="27">
      <t>ヒ</t>
    </rPh>
    <rPh sb="31" eb="33">
      <t>タンドク</t>
    </rPh>
    <rPh sb="33" eb="35">
      <t>ジギョウ</t>
    </rPh>
    <rPh sb="35" eb="36">
      <t>ヒ</t>
    </rPh>
    <rPh sb="37" eb="38">
      <t>フク</t>
    </rPh>
    <phoneticPr fontId="5"/>
  </si>
  <si>
    <t>　うち補助</t>
    <phoneticPr fontId="5"/>
  </si>
  <si>
    <t>　うち単独</t>
    <phoneticPr fontId="5"/>
  </si>
  <si>
    <t>災害復旧事業費</t>
    <phoneticPr fontId="5"/>
  </si>
  <si>
    <t>失業対策事業費</t>
    <phoneticPr fontId="5"/>
  </si>
  <si>
    <t>歳出合計</t>
    <phoneticPr fontId="5"/>
  </si>
  <si>
    <t>(2)各会計、関係団体の財政状況及び健全化判断比率（市町村）</t>
    <rPh sb="26" eb="29">
      <t>シチョウソン</t>
    </rPh>
    <phoneticPr fontId="5"/>
  </si>
  <si>
    <t>令和6年度</t>
  </si>
  <si>
    <t>和歌山県高野町</t>
  </si>
  <si>
    <t>一般会計等の財政状況（単位：百万円）</t>
    <rPh sb="0" eb="2">
      <t>イッパン</t>
    </rPh>
    <rPh sb="2" eb="4">
      <t>カイケイ</t>
    </rPh>
    <rPh sb="4" eb="5">
      <t>トウ</t>
    </rPh>
    <rPh sb="6" eb="8">
      <t>ザイセイ</t>
    </rPh>
    <rPh sb="8" eb="10">
      <t>ジョウキョウ</t>
    </rPh>
    <phoneticPr fontId="20"/>
  </si>
  <si>
    <t>地方公社・第三セクター等の経営状況及び地方公共団体の財政的支援の状況（単位：百万円）</t>
    <rPh sb="0" eb="2">
      <t>チホウ</t>
    </rPh>
    <rPh sb="2" eb="4">
      <t>コウシャ</t>
    </rPh>
    <rPh sb="5" eb="6">
      <t>ダイ</t>
    </rPh>
    <rPh sb="6" eb="7">
      <t>３</t>
    </rPh>
    <rPh sb="11" eb="12">
      <t>トウ</t>
    </rPh>
    <rPh sb="13" eb="15">
      <t>ケイエイ</t>
    </rPh>
    <rPh sb="15" eb="17">
      <t>ジョウキョウ</t>
    </rPh>
    <rPh sb="17" eb="18">
      <t>オヨ</t>
    </rPh>
    <rPh sb="19" eb="21">
      <t>チホウ</t>
    </rPh>
    <rPh sb="21" eb="23">
      <t>コウキョウ</t>
    </rPh>
    <rPh sb="23" eb="25">
      <t>ダンタイ</t>
    </rPh>
    <rPh sb="26" eb="28">
      <t>ザイセイ</t>
    </rPh>
    <rPh sb="28" eb="29">
      <t>テキ</t>
    </rPh>
    <rPh sb="29" eb="31">
      <t>シエン</t>
    </rPh>
    <rPh sb="32" eb="34">
      <t>ジョウキョウ</t>
    </rPh>
    <phoneticPr fontId="20"/>
  </si>
  <si>
    <t>会計名</t>
    <rPh sb="0" eb="2">
      <t>カイケイ</t>
    </rPh>
    <rPh sb="2" eb="3">
      <t>メイ</t>
    </rPh>
    <phoneticPr fontId="20"/>
  </si>
  <si>
    <t>歳入</t>
    <rPh sb="0" eb="2">
      <t>サイニュウ</t>
    </rPh>
    <phoneticPr fontId="20"/>
  </si>
  <si>
    <t>歳出</t>
    <phoneticPr fontId="20"/>
  </si>
  <si>
    <t>形式収支</t>
    <phoneticPr fontId="20"/>
  </si>
  <si>
    <t>実質収支</t>
    <phoneticPr fontId="20"/>
  </si>
  <si>
    <t>他会計等
からの
繰入金</t>
    <rPh sb="9" eb="11">
      <t>クリイレ</t>
    </rPh>
    <rPh sb="11" eb="12">
      <t>キン</t>
    </rPh>
    <phoneticPr fontId="20"/>
  </si>
  <si>
    <t>地方債
現在高</t>
    <phoneticPr fontId="5"/>
  </si>
  <si>
    <t>備考</t>
    <rPh sb="0" eb="2">
      <t>ビコウ</t>
    </rPh>
    <phoneticPr fontId="5"/>
  </si>
  <si>
    <t>地方公社・第三セクター等名</t>
    <rPh sb="12" eb="13">
      <t>メイ</t>
    </rPh>
    <phoneticPr fontId="5"/>
  </si>
  <si>
    <t>経常損益</t>
    <phoneticPr fontId="5"/>
  </si>
  <si>
    <t>純資産又は
正味財産</t>
    <phoneticPr fontId="5"/>
  </si>
  <si>
    <t>当該団体
からの
出資金</t>
    <phoneticPr fontId="5"/>
  </si>
  <si>
    <t>当該団体
からの
補助金</t>
    <phoneticPr fontId="5"/>
  </si>
  <si>
    <t>当該団体
からの
貸付金</t>
    <phoneticPr fontId="5"/>
  </si>
  <si>
    <t>当該団体からの債務保証に係る債務残高</t>
    <rPh sb="9" eb="11">
      <t>ホショウ</t>
    </rPh>
    <phoneticPr fontId="5"/>
  </si>
  <si>
    <t>当該団体からの損失補償に係る債務残高</t>
    <phoneticPr fontId="5"/>
  </si>
  <si>
    <t>一般会計等
負担見込額</t>
    <phoneticPr fontId="5"/>
  </si>
  <si>
    <t>一般会計</t>
    <phoneticPr fontId="5"/>
  </si>
  <si>
    <t>実質赤字額</t>
    <rPh sb="0" eb="2">
      <t>ジッシツ</t>
    </rPh>
    <rPh sb="2" eb="5">
      <t>アカジガク</t>
    </rPh>
    <phoneticPr fontId="5"/>
  </si>
  <si>
    <t>計</t>
    <rPh sb="0" eb="1">
      <t>ケイ</t>
    </rPh>
    <phoneticPr fontId="5"/>
  </si>
  <si>
    <t>一般会計等（純計）</t>
    <rPh sb="0" eb="2">
      <t>イッパン</t>
    </rPh>
    <rPh sb="2" eb="4">
      <t>カイケイ</t>
    </rPh>
    <rPh sb="4" eb="5">
      <t>トウ</t>
    </rPh>
    <rPh sb="6" eb="8">
      <t>ジュンケイ</t>
    </rPh>
    <phoneticPr fontId="5"/>
  </si>
  <si>
    <t>　※一般会計等（純計）は、各会計の相互間の繰入・繰出等の重複を控除したものであり、各会計の合計と一致しない場合がある。</t>
    <phoneticPr fontId="5"/>
  </si>
  <si>
    <t>公営企業会計等の財政状況（単位：百万円）</t>
    <rPh sb="0" eb="2">
      <t>コウエイ</t>
    </rPh>
    <rPh sb="2" eb="4">
      <t>キギョウ</t>
    </rPh>
    <rPh sb="4" eb="6">
      <t>カイケイ</t>
    </rPh>
    <rPh sb="6" eb="7">
      <t>トウ</t>
    </rPh>
    <rPh sb="8" eb="10">
      <t>ザイセイ</t>
    </rPh>
    <rPh sb="10" eb="12">
      <t>ジョウキョウ</t>
    </rPh>
    <phoneticPr fontId="5"/>
  </si>
  <si>
    <t>総収益
（歳入）</t>
    <phoneticPr fontId="5"/>
  </si>
  <si>
    <t>総費用
（歳出）</t>
    <phoneticPr fontId="5"/>
  </si>
  <si>
    <t>純損益
（形式収支）</t>
    <phoneticPr fontId="5"/>
  </si>
  <si>
    <t>資金剰余額
/不足額
（実質収支）</t>
    <phoneticPr fontId="5"/>
  </si>
  <si>
    <t>他会計等
からの
繰入金</t>
    <phoneticPr fontId="5"/>
  </si>
  <si>
    <t>企業債
（地方債）
現在高</t>
    <phoneticPr fontId="5"/>
  </si>
  <si>
    <t>左のうち
一般会計等
繰入見込額</t>
    <phoneticPr fontId="5"/>
  </si>
  <si>
    <t>資金不足
比率</t>
    <rPh sb="0" eb="2">
      <t>シキン</t>
    </rPh>
    <rPh sb="2" eb="4">
      <t>フソク</t>
    </rPh>
    <rPh sb="5" eb="7">
      <t>ヒリツ</t>
    </rPh>
    <phoneticPr fontId="5"/>
  </si>
  <si>
    <t>高野町国民健康保険特別会計</t>
    <phoneticPr fontId="5"/>
  </si>
  <si>
    <t>-</t>
    <phoneticPr fontId="2"/>
  </si>
  <si>
    <t>高野町介護保険特別会計</t>
    <phoneticPr fontId="5"/>
  </si>
  <si>
    <t>高野町後期高齢者医療特別会計</t>
    <phoneticPr fontId="5"/>
  </si>
  <si>
    <t>高野町国民健康保険富貴診療所特別会計</t>
    <phoneticPr fontId="5"/>
  </si>
  <si>
    <t>高野町国民健康保険高野山総合診療所特別会計</t>
    <phoneticPr fontId="5"/>
  </si>
  <si>
    <t>高野町簡易水道事業会計</t>
    <phoneticPr fontId="5"/>
  </si>
  <si>
    <t>法適用企業</t>
    <phoneticPr fontId="5"/>
  </si>
  <si>
    <t>高野町富貴簡易水道事業会計</t>
    <phoneticPr fontId="5"/>
  </si>
  <si>
    <t>高野町下水道事業会計</t>
    <phoneticPr fontId="5"/>
  </si>
  <si>
    <t>連結実質赤字額</t>
    <rPh sb="0" eb="2">
      <t>レンケツ</t>
    </rPh>
    <rPh sb="2" eb="4">
      <t>ジッシツ</t>
    </rPh>
    <rPh sb="4" eb="7">
      <t>アカジガク</t>
    </rPh>
    <phoneticPr fontId="5"/>
  </si>
  <si>
    <t>公営企業会計等</t>
    <rPh sb="0" eb="2">
      <t>コウエイ</t>
    </rPh>
    <rPh sb="2" eb="4">
      <t>キギョウ</t>
    </rPh>
    <rPh sb="4" eb="6">
      <t>カイケイ</t>
    </rPh>
    <rPh sb="6" eb="7">
      <t>トウ</t>
    </rPh>
    <phoneticPr fontId="5"/>
  </si>
  <si>
    <t>関係する一部事務組合等の財政状況（単位：百万円）</t>
    <rPh sb="0" eb="2">
      <t>カンケイ</t>
    </rPh>
    <rPh sb="4" eb="6">
      <t>イチブ</t>
    </rPh>
    <rPh sb="6" eb="8">
      <t>ジム</t>
    </rPh>
    <rPh sb="8" eb="10">
      <t>クミアイ</t>
    </rPh>
    <rPh sb="10" eb="11">
      <t>トウ</t>
    </rPh>
    <rPh sb="12" eb="14">
      <t>ザイセイ</t>
    </rPh>
    <rPh sb="14" eb="16">
      <t>ジョウキョウ</t>
    </rPh>
    <phoneticPr fontId="5"/>
  </si>
  <si>
    <t>一部事務組合等名</t>
    <rPh sb="0" eb="2">
      <t>イチブ</t>
    </rPh>
    <rPh sb="2" eb="4">
      <t>ジム</t>
    </rPh>
    <rPh sb="4" eb="6">
      <t>クミアイ</t>
    </rPh>
    <rPh sb="6" eb="7">
      <t>トウ</t>
    </rPh>
    <rPh sb="7" eb="8">
      <t>メイ</t>
    </rPh>
    <phoneticPr fontId="20"/>
  </si>
  <si>
    <t>左のうち
一般会計等
負担見込額</t>
    <phoneticPr fontId="5"/>
  </si>
  <si>
    <t>和歌山県市町村総合事務組合</t>
    <rPh sb="0" eb="4">
      <t>ワカヤマケン</t>
    </rPh>
    <rPh sb="4" eb="7">
      <t>シチョウソン</t>
    </rPh>
    <rPh sb="7" eb="13">
      <t>ソウゴウジムクミアイ</t>
    </rPh>
    <phoneticPr fontId="27"/>
  </si>
  <si>
    <t>-</t>
  </si>
  <si>
    <t>和歌山県地方税回収機構</t>
    <rPh sb="0" eb="4">
      <t>ワカヤマケン</t>
    </rPh>
    <rPh sb="4" eb="11">
      <t>チホウゼイカイシュウキコウ</t>
    </rPh>
    <phoneticPr fontId="27"/>
  </si>
  <si>
    <t>橋本周辺広域市町村圏組合</t>
    <rPh sb="0" eb="4">
      <t>ハシモトシュウヘン</t>
    </rPh>
    <rPh sb="4" eb="6">
      <t>コウイキ</t>
    </rPh>
    <rPh sb="6" eb="9">
      <t>シチョウソン</t>
    </rPh>
    <rPh sb="9" eb="10">
      <t>ケン</t>
    </rPh>
    <rPh sb="10" eb="12">
      <t>クミアイ</t>
    </rPh>
    <phoneticPr fontId="27"/>
  </si>
  <si>
    <t>伊都郡町村及び橋本市老人福祉施設事務組合（国城寮）</t>
    <rPh sb="0" eb="3">
      <t>イトグン</t>
    </rPh>
    <rPh sb="3" eb="5">
      <t>チョウソン</t>
    </rPh>
    <rPh sb="5" eb="6">
      <t>オヨ</t>
    </rPh>
    <rPh sb="7" eb="10">
      <t>ハシモトシ</t>
    </rPh>
    <rPh sb="10" eb="14">
      <t>ロウジンフクシ</t>
    </rPh>
    <rPh sb="14" eb="20">
      <t>シセツジムクミアイ</t>
    </rPh>
    <rPh sb="21" eb="24">
      <t>クニギリョウ</t>
    </rPh>
    <phoneticPr fontId="27"/>
  </si>
  <si>
    <t>伊都郡町村及び橋本市児童福祉施設事務組合（わかくさ）</t>
  </si>
  <si>
    <t>和歌山県後期高齢者医療広域連合</t>
    <rPh sb="0" eb="9">
      <t>ワカヤマケンコウキコウレイシャ</t>
    </rPh>
    <rPh sb="9" eb="15">
      <t>イリョウコウイキレンゴウ</t>
    </rPh>
    <phoneticPr fontId="27"/>
  </si>
  <si>
    <t>和歌山県後期高齢者医療広域連合（特別会計）</t>
    <rPh sb="0" eb="9">
      <t>ワカヤマケンコウキコウレイシャ</t>
    </rPh>
    <rPh sb="9" eb="15">
      <t>イリョウコウイキレンゴウ</t>
    </rPh>
    <rPh sb="16" eb="20">
      <t>トクベツカイケイ</t>
    </rPh>
    <phoneticPr fontId="27"/>
  </si>
  <si>
    <t>伊都郡町村及び橋本市老人福祉施設事務組合（公営企業会計）</t>
  </si>
  <si>
    <t>一部事務組合等</t>
    <rPh sb="0" eb="2">
      <t>イチブ</t>
    </rPh>
    <rPh sb="2" eb="4">
      <t>ジム</t>
    </rPh>
    <rPh sb="4" eb="6">
      <t>クミアイ</t>
    </rPh>
    <rPh sb="6" eb="7">
      <t>トウ</t>
    </rPh>
    <phoneticPr fontId="5"/>
  </si>
  <si>
    <t>地方公社・第三セクター等</t>
    <rPh sb="0" eb="4">
      <t>チホウコウシャ</t>
    </rPh>
    <rPh sb="5" eb="6">
      <t>ダイ</t>
    </rPh>
    <rPh sb="6" eb="7">
      <t>サン</t>
    </rPh>
    <rPh sb="11" eb="12">
      <t>ナド</t>
    </rPh>
    <phoneticPr fontId="5"/>
  </si>
  <si>
    <t>　※地方公共団体が①25%以上出資している法人又は②財政支援を行っている法人を記載している。</t>
    <phoneticPr fontId="5"/>
  </si>
  <si>
    <t>　※地方公共団体財政健全化法に基づき将来負担比率の算定対象となっている法人については、○印を付与している。</t>
    <phoneticPr fontId="5"/>
  </si>
  <si>
    <t>公債費負担の状況</t>
    <rPh sb="0" eb="3">
      <t>コウサイヒ</t>
    </rPh>
    <rPh sb="3" eb="5">
      <t>フタン</t>
    </rPh>
    <rPh sb="6" eb="8">
      <t>ジョウキョウ</t>
    </rPh>
    <phoneticPr fontId="5"/>
  </si>
  <si>
    <t>将来負担の状況</t>
    <phoneticPr fontId="5"/>
  </si>
  <si>
    <t>実質公債費比率　　（千円・％）</t>
    <rPh sb="0" eb="2">
      <t>ジッシツ</t>
    </rPh>
    <rPh sb="2" eb="4">
      <t>コウサイ</t>
    </rPh>
    <rPh sb="4" eb="5">
      <t>ヒ</t>
    </rPh>
    <rPh sb="5" eb="7">
      <t>ヒリツ</t>
    </rPh>
    <rPh sb="10" eb="12">
      <t>センエン</t>
    </rPh>
    <phoneticPr fontId="5"/>
  </si>
  <si>
    <t>将来負担比率　　（千円・％）</t>
    <rPh sb="0" eb="2">
      <t>ショウライ</t>
    </rPh>
    <rPh sb="2" eb="4">
      <t>フタン</t>
    </rPh>
    <phoneticPr fontId="5"/>
  </si>
  <si>
    <t>区分</t>
    <rPh sb="0" eb="1">
      <t>ク</t>
    </rPh>
    <rPh sb="1" eb="2">
      <t>ブン</t>
    </rPh>
    <phoneticPr fontId="20"/>
  </si>
  <si>
    <t>令和4年度</t>
    <rPh sb="0" eb="2">
      <t>レイワ</t>
    </rPh>
    <rPh sb="3" eb="5">
      <t>ネンド</t>
    </rPh>
    <phoneticPr fontId="5"/>
  </si>
  <si>
    <t>令和5年度</t>
    <rPh sb="0" eb="2">
      <t>レイワ</t>
    </rPh>
    <rPh sb="3" eb="5">
      <t>ネンド</t>
    </rPh>
    <phoneticPr fontId="5"/>
  </si>
  <si>
    <t>分母比</t>
    <rPh sb="0" eb="2">
      <t>ブンボ</t>
    </rPh>
    <rPh sb="2" eb="3">
      <t>ヒ</t>
    </rPh>
    <phoneticPr fontId="5"/>
  </si>
  <si>
    <t>内訳</t>
    <rPh sb="0" eb="2">
      <t>ウチワケ</t>
    </rPh>
    <phoneticPr fontId="20"/>
  </si>
  <si>
    <t>元利償還金</t>
    <rPh sb="0" eb="2">
      <t>ガンリ</t>
    </rPh>
    <rPh sb="2" eb="5">
      <t>ショウカンキン</t>
    </rPh>
    <phoneticPr fontId="20"/>
  </si>
  <si>
    <t>将来負担額</t>
    <rPh sb="0" eb="2">
      <t>ショウライ</t>
    </rPh>
    <rPh sb="2" eb="4">
      <t>フタン</t>
    </rPh>
    <rPh sb="4" eb="5">
      <t>ガク</t>
    </rPh>
    <phoneticPr fontId="5"/>
  </si>
  <si>
    <t xml:space="preserve">一般会計等に係る地方債の現在高 </t>
    <rPh sb="0" eb="2">
      <t>イッパン</t>
    </rPh>
    <rPh sb="2" eb="4">
      <t>カイケイ</t>
    </rPh>
    <rPh sb="4" eb="5">
      <t>トウ</t>
    </rPh>
    <rPh sb="6" eb="7">
      <t>カカ</t>
    </rPh>
    <rPh sb="8" eb="11">
      <t>チホウサイ</t>
    </rPh>
    <rPh sb="12" eb="15">
      <t>ゲンザイダカ</t>
    </rPh>
    <phoneticPr fontId="20"/>
  </si>
  <si>
    <t>債務負担行為</t>
    <rPh sb="0" eb="2">
      <t>サイム</t>
    </rPh>
    <rPh sb="2" eb="4">
      <t>フタン</t>
    </rPh>
    <rPh sb="4" eb="6">
      <t>コウイ</t>
    </rPh>
    <phoneticPr fontId="5"/>
  </si>
  <si>
    <t>PFI事業に係るもの</t>
    <rPh sb="3" eb="5">
      <t>ジギョウ</t>
    </rPh>
    <rPh sb="6" eb="7">
      <t>カカ</t>
    </rPh>
    <phoneticPr fontId="20"/>
  </si>
  <si>
    <t>減債基金積立不足算定額</t>
    <rPh sb="0" eb="2">
      <t>ゲンサイ</t>
    </rPh>
    <rPh sb="2" eb="4">
      <t>キキン</t>
    </rPh>
    <rPh sb="4" eb="6">
      <t>ツミタテ</t>
    </rPh>
    <rPh sb="6" eb="8">
      <t>ブソク</t>
    </rPh>
    <rPh sb="8" eb="10">
      <t>サンテイ</t>
    </rPh>
    <rPh sb="10" eb="11">
      <t>ガク</t>
    </rPh>
    <phoneticPr fontId="5"/>
  </si>
  <si>
    <t xml:space="preserve">債務負担行為に基づく支出予定額 </t>
    <rPh sb="0" eb="2">
      <t>サイム</t>
    </rPh>
    <rPh sb="2" eb="4">
      <t>フタン</t>
    </rPh>
    <rPh sb="4" eb="6">
      <t>コウイ</t>
    </rPh>
    <rPh sb="7" eb="8">
      <t>モト</t>
    </rPh>
    <rPh sb="10" eb="12">
      <t>シシュツ</t>
    </rPh>
    <rPh sb="12" eb="15">
      <t>ヨテイガク</t>
    </rPh>
    <phoneticPr fontId="20"/>
  </si>
  <si>
    <t>いわゆる五省協定等に係るもの</t>
    <rPh sb="4" eb="6">
      <t>ゴショウ</t>
    </rPh>
    <rPh sb="6" eb="9">
      <t>キョウテイトウ</t>
    </rPh>
    <rPh sb="10" eb="11">
      <t>カカ</t>
    </rPh>
    <phoneticPr fontId="20"/>
  </si>
  <si>
    <t>準元利償還金</t>
    <rPh sb="0" eb="1">
      <t>ジュン</t>
    </rPh>
    <rPh sb="1" eb="3">
      <t>ガンリ</t>
    </rPh>
    <rPh sb="3" eb="6">
      <t>ショウカンキン</t>
    </rPh>
    <phoneticPr fontId="20"/>
  </si>
  <si>
    <t>満期一括償還地方債に係る年度割相当額</t>
    <rPh sb="0" eb="2">
      <t>マンキ</t>
    </rPh>
    <rPh sb="2" eb="4">
      <t>イッカツ</t>
    </rPh>
    <rPh sb="4" eb="6">
      <t>ショウカン</t>
    </rPh>
    <rPh sb="6" eb="9">
      <t>チホウサイ</t>
    </rPh>
    <rPh sb="10" eb="11">
      <t>カカ</t>
    </rPh>
    <rPh sb="12" eb="14">
      <t>ネンド</t>
    </rPh>
    <rPh sb="14" eb="15">
      <t>ワ</t>
    </rPh>
    <rPh sb="15" eb="18">
      <t>ソウトウガク</t>
    </rPh>
    <phoneticPr fontId="20"/>
  </si>
  <si>
    <t xml:space="preserve">公営企業債等繰入見込額 </t>
    <rPh sb="0" eb="2">
      <t>コウエイ</t>
    </rPh>
    <rPh sb="2" eb="5">
      <t>キギョウサイ</t>
    </rPh>
    <rPh sb="5" eb="6">
      <t>トウ</t>
    </rPh>
    <rPh sb="6" eb="8">
      <t>クリイ</t>
    </rPh>
    <rPh sb="8" eb="11">
      <t>ミコミガク</t>
    </rPh>
    <phoneticPr fontId="20"/>
  </si>
  <si>
    <t>国営土地改良事業に係るもの</t>
    <rPh sb="0" eb="2">
      <t>コクエイ</t>
    </rPh>
    <rPh sb="2" eb="4">
      <t>トチ</t>
    </rPh>
    <rPh sb="4" eb="6">
      <t>カイリョウ</t>
    </rPh>
    <rPh sb="6" eb="8">
      <t>ジギョウ</t>
    </rPh>
    <rPh sb="9" eb="10">
      <t>カカ</t>
    </rPh>
    <phoneticPr fontId="20"/>
  </si>
  <si>
    <t>公営企業債の元利償還金
に対する繰入金</t>
    <rPh sb="0" eb="2">
      <t>コウエイ</t>
    </rPh>
    <rPh sb="2" eb="5">
      <t>キギョウサイ</t>
    </rPh>
    <rPh sb="6" eb="8">
      <t>ガンリ</t>
    </rPh>
    <rPh sb="8" eb="9">
      <t>ショウ</t>
    </rPh>
    <rPh sb="9" eb="10">
      <t>カン</t>
    </rPh>
    <rPh sb="10" eb="11">
      <t>キン</t>
    </rPh>
    <rPh sb="13" eb="14">
      <t>タイ</t>
    </rPh>
    <rPh sb="16" eb="19">
      <t>クリイレキン</t>
    </rPh>
    <phoneticPr fontId="20"/>
  </si>
  <si>
    <t xml:space="preserve">組合等負担等見込額 </t>
    <rPh sb="0" eb="2">
      <t>クミアイ</t>
    </rPh>
    <rPh sb="2" eb="3">
      <t>トウ</t>
    </rPh>
    <rPh sb="3" eb="5">
      <t>フタン</t>
    </rPh>
    <rPh sb="5" eb="6">
      <t>トウ</t>
    </rPh>
    <rPh sb="6" eb="9">
      <t>ミコミガク</t>
    </rPh>
    <phoneticPr fontId="20"/>
  </si>
  <si>
    <t>森林総合研究所等が行う事業に係るもの</t>
    <phoneticPr fontId="5"/>
  </si>
  <si>
    <t>組合等が起こした地方債の元利
償還金に対する負担金等</t>
    <rPh sb="0" eb="2">
      <t>クミアイ</t>
    </rPh>
    <rPh sb="2" eb="3">
      <t>トウ</t>
    </rPh>
    <rPh sb="4" eb="5">
      <t>オ</t>
    </rPh>
    <rPh sb="8" eb="11">
      <t>チホウサイ</t>
    </rPh>
    <rPh sb="12" eb="14">
      <t>ガンリ</t>
    </rPh>
    <rPh sb="15" eb="18">
      <t>ショウカンキン</t>
    </rPh>
    <rPh sb="19" eb="20">
      <t>タイ</t>
    </rPh>
    <rPh sb="22" eb="25">
      <t>フタンキン</t>
    </rPh>
    <rPh sb="25" eb="26">
      <t>トウ</t>
    </rPh>
    <phoneticPr fontId="20"/>
  </si>
  <si>
    <t xml:space="preserve">退職手当負担見込額 </t>
    <rPh sb="0" eb="2">
      <t>タイショク</t>
    </rPh>
    <rPh sb="2" eb="4">
      <t>テアテ</t>
    </rPh>
    <rPh sb="4" eb="6">
      <t>フタン</t>
    </rPh>
    <rPh sb="6" eb="9">
      <t>ミコミガク</t>
    </rPh>
    <phoneticPr fontId="20"/>
  </si>
  <si>
    <t>地方公務員等共済組合に係るもの</t>
    <rPh sb="0" eb="2">
      <t>チホウ</t>
    </rPh>
    <rPh sb="2" eb="5">
      <t>コウムイン</t>
    </rPh>
    <rPh sb="5" eb="6">
      <t>トウ</t>
    </rPh>
    <rPh sb="6" eb="8">
      <t>キョウサイ</t>
    </rPh>
    <rPh sb="8" eb="10">
      <t>クミアイ</t>
    </rPh>
    <rPh sb="11" eb="12">
      <t>カカ</t>
    </rPh>
    <phoneticPr fontId="5"/>
  </si>
  <si>
    <t>債務負担行為に基づく支出額（公債費に準ずるもの）</t>
    <rPh sb="0" eb="2">
      <t>サイム</t>
    </rPh>
    <rPh sb="2" eb="4">
      <t>フタン</t>
    </rPh>
    <rPh sb="4" eb="6">
      <t>コウイ</t>
    </rPh>
    <rPh sb="7" eb="8">
      <t>モト</t>
    </rPh>
    <rPh sb="10" eb="13">
      <t>シシュツガク</t>
    </rPh>
    <rPh sb="14" eb="17">
      <t>コウサイヒ</t>
    </rPh>
    <rPh sb="18" eb="19">
      <t>ジュン</t>
    </rPh>
    <phoneticPr fontId="20"/>
  </si>
  <si>
    <t xml:space="preserve">設立法人等の負債額等負担見込額 </t>
    <rPh sb="0" eb="2">
      <t>セツリツ</t>
    </rPh>
    <rPh sb="2" eb="4">
      <t>ホウジン</t>
    </rPh>
    <rPh sb="4" eb="5">
      <t>トウ</t>
    </rPh>
    <rPh sb="6" eb="9">
      <t>フサイガク</t>
    </rPh>
    <rPh sb="9" eb="10">
      <t>トウ</t>
    </rPh>
    <rPh sb="10" eb="12">
      <t>フタン</t>
    </rPh>
    <rPh sb="12" eb="15">
      <t>ミコミガク</t>
    </rPh>
    <phoneticPr fontId="20"/>
  </si>
  <si>
    <t>依頼土地の買い戻しに係るもの</t>
    <rPh sb="0" eb="2">
      <t>イライ</t>
    </rPh>
    <rPh sb="2" eb="4">
      <t>トチ</t>
    </rPh>
    <rPh sb="5" eb="6">
      <t>カ</t>
    </rPh>
    <rPh sb="7" eb="8">
      <t>モド</t>
    </rPh>
    <rPh sb="10" eb="11">
      <t>カカ</t>
    </rPh>
    <phoneticPr fontId="5"/>
  </si>
  <si>
    <t>一時借入金の利子</t>
    <rPh sb="0" eb="2">
      <t>イチジ</t>
    </rPh>
    <rPh sb="2" eb="5">
      <t>カリイレキン</t>
    </rPh>
    <rPh sb="6" eb="8">
      <t>リシ</t>
    </rPh>
    <phoneticPr fontId="20"/>
  </si>
  <si>
    <t>　うち、健全化法施行規則附則第三条に係る負担見込額</t>
    <phoneticPr fontId="5"/>
  </si>
  <si>
    <t>社会福祉法人の施設建設費に係るもの</t>
    <rPh sb="0" eb="2">
      <t>シャカイ</t>
    </rPh>
    <rPh sb="2" eb="4">
      <t>フクシ</t>
    </rPh>
    <rPh sb="4" eb="6">
      <t>ホウジン</t>
    </rPh>
    <rPh sb="7" eb="9">
      <t>シセツ</t>
    </rPh>
    <rPh sb="9" eb="12">
      <t>ケンセツヒ</t>
    </rPh>
    <rPh sb="13" eb="14">
      <t>カカ</t>
    </rPh>
    <phoneticPr fontId="5"/>
  </si>
  <si>
    <t>(Ａ)</t>
    <phoneticPr fontId="5"/>
  </si>
  <si>
    <t xml:space="preserve">連結実質赤字額 </t>
    <phoneticPr fontId="5"/>
  </si>
  <si>
    <t>損失補償・債務保証の履行に係るもの</t>
    <rPh sb="0" eb="2">
      <t>ソンシツ</t>
    </rPh>
    <rPh sb="2" eb="4">
      <t>ホショウ</t>
    </rPh>
    <rPh sb="5" eb="7">
      <t>サイム</t>
    </rPh>
    <rPh sb="7" eb="9">
      <t>ホショウ</t>
    </rPh>
    <rPh sb="10" eb="12">
      <t>リコウ</t>
    </rPh>
    <rPh sb="13" eb="14">
      <t>カカ</t>
    </rPh>
    <phoneticPr fontId="5"/>
  </si>
  <si>
    <t xml:space="preserve">組合等連結実質赤字額負担見込額 </t>
    <rPh sb="0" eb="2">
      <t>クミアイ</t>
    </rPh>
    <rPh sb="2" eb="3">
      <t>トウ</t>
    </rPh>
    <rPh sb="3" eb="5">
      <t>レンケツ</t>
    </rPh>
    <rPh sb="5" eb="7">
      <t>ジッシツ</t>
    </rPh>
    <rPh sb="7" eb="10">
      <t>アカジガク</t>
    </rPh>
    <rPh sb="10" eb="12">
      <t>フタン</t>
    </rPh>
    <rPh sb="12" eb="15">
      <t>ミコミガク</t>
    </rPh>
    <phoneticPr fontId="20"/>
  </si>
  <si>
    <t>引き受けた債務の履行に係るもの</t>
    <rPh sb="0" eb="1">
      <t>ヒ</t>
    </rPh>
    <rPh sb="2" eb="3">
      <t>ウ</t>
    </rPh>
    <rPh sb="5" eb="7">
      <t>サイム</t>
    </rPh>
    <rPh sb="8" eb="10">
      <t>リコウ</t>
    </rPh>
    <rPh sb="11" eb="12">
      <t>カカ</t>
    </rPh>
    <phoneticPr fontId="5"/>
  </si>
  <si>
    <t>(Ｅ)</t>
    <phoneticPr fontId="5"/>
  </si>
  <si>
    <t>その他上記に準ずるもの</t>
    <rPh sb="2" eb="3">
      <t>タ</t>
    </rPh>
    <rPh sb="3" eb="5">
      <t>ジョウキ</t>
    </rPh>
    <rPh sb="6" eb="7">
      <t>ジュン</t>
    </rPh>
    <phoneticPr fontId="5"/>
  </si>
  <si>
    <t>充当可能
財源等</t>
    <rPh sb="0" eb="2">
      <t>ジュウトウ</t>
    </rPh>
    <rPh sb="2" eb="3">
      <t>カ</t>
    </rPh>
    <rPh sb="3" eb="4">
      <t>ノウ</t>
    </rPh>
    <rPh sb="5" eb="8">
      <t>ザイゲントウ</t>
    </rPh>
    <phoneticPr fontId="5"/>
  </si>
  <si>
    <t xml:space="preserve">充当可能基金 </t>
    <rPh sb="0" eb="2">
      <t>ジュウトウ</t>
    </rPh>
    <rPh sb="2" eb="4">
      <t>カノウ</t>
    </rPh>
    <rPh sb="4" eb="6">
      <t>キキン</t>
    </rPh>
    <phoneticPr fontId="20"/>
  </si>
  <si>
    <t>企業債等
繰入見込額</t>
    <rPh sb="0" eb="2">
      <t>キギョウ</t>
    </rPh>
    <rPh sb="2" eb="3">
      <t>サイ</t>
    </rPh>
    <rPh sb="3" eb="4">
      <t>トウ</t>
    </rPh>
    <rPh sb="5" eb="7">
      <t>クリイレ</t>
    </rPh>
    <rPh sb="7" eb="9">
      <t>ミコ</t>
    </rPh>
    <rPh sb="9" eb="10">
      <t>ガク</t>
    </rPh>
    <phoneticPr fontId="5"/>
  </si>
  <si>
    <t>国営土地改良事業・森林総合研究所等が行う事業に係るもの</t>
    <rPh sb="0" eb="2">
      <t>コクエイ</t>
    </rPh>
    <rPh sb="2" eb="4">
      <t>トチ</t>
    </rPh>
    <rPh sb="4" eb="6">
      <t>カイリョウ</t>
    </rPh>
    <rPh sb="6" eb="8">
      <t>ジギョウ</t>
    </rPh>
    <rPh sb="9" eb="11">
      <t>シンリン</t>
    </rPh>
    <rPh sb="11" eb="13">
      <t>ソウゴウ</t>
    </rPh>
    <rPh sb="13" eb="16">
      <t>ケンキュウジョ</t>
    </rPh>
    <rPh sb="16" eb="17">
      <t>トウ</t>
    </rPh>
    <rPh sb="18" eb="19">
      <t>オコナ</t>
    </rPh>
    <rPh sb="20" eb="22">
      <t>ジギョウ</t>
    </rPh>
    <rPh sb="23" eb="24">
      <t>カカ</t>
    </rPh>
    <phoneticPr fontId="20"/>
  </si>
  <si>
    <t xml:space="preserve">充当可能特定歳入 </t>
    <rPh sb="0" eb="2">
      <t>ジュウトウ</t>
    </rPh>
    <rPh sb="2" eb="4">
      <t>カノウ</t>
    </rPh>
    <rPh sb="4" eb="6">
      <t>トクテイ</t>
    </rPh>
    <rPh sb="6" eb="8">
      <t>サイニュウ</t>
    </rPh>
    <phoneticPr fontId="20"/>
  </si>
  <si>
    <t xml:space="preserve">基準財政需要額算入見込額 </t>
    <rPh sb="0" eb="2">
      <t>キジュン</t>
    </rPh>
    <rPh sb="2" eb="4">
      <t>ザイセイ</t>
    </rPh>
    <rPh sb="4" eb="7">
      <t>ジュヨウガク</t>
    </rPh>
    <rPh sb="7" eb="9">
      <t>サンニュウ</t>
    </rPh>
    <rPh sb="9" eb="12">
      <t>ミコミガク</t>
    </rPh>
    <phoneticPr fontId="20"/>
  </si>
  <si>
    <t>(Ｆ)</t>
    <phoneticPr fontId="5"/>
  </si>
  <si>
    <t>将来負担比率（(Ｅ)－(Ｆ)）／（(Ｃ)－(Ｄ)）×１００</t>
    <rPh sb="0" eb="2">
      <t>ショウライ</t>
    </rPh>
    <rPh sb="2" eb="4">
      <t>フタン</t>
    </rPh>
    <rPh sb="4" eb="6">
      <t>ヒリツ</t>
    </rPh>
    <phoneticPr fontId="5"/>
  </si>
  <si>
    <t>その他の会計</t>
    <phoneticPr fontId="5"/>
  </si>
  <si>
    <t>公社・
三セク等</t>
    <rPh sb="0" eb="2">
      <t>コウシャ</t>
    </rPh>
    <rPh sb="4" eb="5">
      <t>サン</t>
    </rPh>
    <rPh sb="7" eb="8">
      <t>トウ</t>
    </rPh>
    <phoneticPr fontId="5"/>
  </si>
  <si>
    <t>地方道路公社に係る将来負担額</t>
    <rPh sb="0" eb="2">
      <t>チホウ</t>
    </rPh>
    <rPh sb="2" eb="4">
      <t>ドウロ</t>
    </rPh>
    <rPh sb="4" eb="6">
      <t>コウシャ</t>
    </rPh>
    <rPh sb="7" eb="8">
      <t>カカ</t>
    </rPh>
    <rPh sb="9" eb="11">
      <t>ショウライ</t>
    </rPh>
    <rPh sb="11" eb="14">
      <t>フタンガク</t>
    </rPh>
    <phoneticPr fontId="20"/>
  </si>
  <si>
    <t>土地開発公社に係る将来負担額</t>
    <rPh sb="0" eb="2">
      <t>トチ</t>
    </rPh>
    <rPh sb="2" eb="4">
      <t>カイハツ</t>
    </rPh>
    <rPh sb="4" eb="6">
      <t>コウシャ</t>
    </rPh>
    <rPh sb="7" eb="8">
      <t>カカ</t>
    </rPh>
    <rPh sb="9" eb="11">
      <t>ショウライ</t>
    </rPh>
    <rPh sb="11" eb="14">
      <t>フタンガク</t>
    </rPh>
    <phoneticPr fontId="20"/>
  </si>
  <si>
    <t>利子補給に係るもの</t>
  </si>
  <si>
    <t>健全化判断比率</t>
    <rPh sb="0" eb="3">
      <t>ケンゼンカ</t>
    </rPh>
    <rPh sb="3" eb="5">
      <t>ハンダン</t>
    </rPh>
    <rPh sb="5" eb="7">
      <t>ヒリツ</t>
    </rPh>
    <phoneticPr fontId="9"/>
  </si>
  <si>
    <t>令和6年度</t>
    <rPh sb="0" eb="2">
      <t>レイワ</t>
    </rPh>
    <rPh sb="3" eb="5">
      <t>ネンド</t>
    </rPh>
    <phoneticPr fontId="9"/>
  </si>
  <si>
    <t>早期健全化基準</t>
    <phoneticPr fontId="5"/>
  </si>
  <si>
    <t>財政再生基準</t>
    <phoneticPr fontId="5"/>
  </si>
  <si>
    <t>地方独立行政法人に係る将来負担額</t>
    <phoneticPr fontId="5"/>
  </si>
  <si>
    <t>特定財源の額</t>
    <rPh sb="0" eb="2">
      <t>トクテイ</t>
    </rPh>
    <rPh sb="2" eb="4">
      <t>ザイゲン</t>
    </rPh>
    <rPh sb="5" eb="6">
      <t>ガク</t>
    </rPh>
    <phoneticPr fontId="5"/>
  </si>
  <si>
    <t>(Ｂ)</t>
    <phoneticPr fontId="5"/>
  </si>
  <si>
    <t>実質赤字比率</t>
    <rPh sb="0" eb="2">
      <t>ジッシツ</t>
    </rPh>
    <rPh sb="2" eb="4">
      <t>アカジ</t>
    </rPh>
    <rPh sb="4" eb="6">
      <t>ヒリツ</t>
    </rPh>
    <phoneticPr fontId="9"/>
  </si>
  <si>
    <t>その他第三セクター等に係る将来負担額</t>
    <rPh sb="2" eb="3">
      <t>ホカ</t>
    </rPh>
    <rPh sb="3" eb="4">
      <t>ダイ</t>
    </rPh>
    <rPh sb="4" eb="5">
      <t>サン</t>
    </rPh>
    <rPh sb="9" eb="10">
      <t>トウ</t>
    </rPh>
    <rPh sb="11" eb="12">
      <t>カカ</t>
    </rPh>
    <rPh sb="13" eb="15">
      <t>ショウライ</t>
    </rPh>
    <rPh sb="15" eb="18">
      <t>フタンガク</t>
    </rPh>
    <phoneticPr fontId="20"/>
  </si>
  <si>
    <t>(Ｃ)</t>
    <phoneticPr fontId="5"/>
  </si>
  <si>
    <t>連結実質赤字比率</t>
    <rPh sb="0" eb="2">
      <t>レンケツ</t>
    </rPh>
    <rPh sb="2" eb="4">
      <t>ジッシツ</t>
    </rPh>
    <rPh sb="4" eb="6">
      <t>アカジ</t>
    </rPh>
    <rPh sb="6" eb="8">
      <t>ヒリツ</t>
    </rPh>
    <phoneticPr fontId="9"/>
  </si>
  <si>
    <t>算入公債費等の額</t>
    <rPh sb="0" eb="2">
      <t>サンニュウ</t>
    </rPh>
    <rPh sb="2" eb="4">
      <t>コウサイ</t>
    </rPh>
    <rPh sb="4" eb="5">
      <t>ヒ</t>
    </rPh>
    <rPh sb="5" eb="6">
      <t>トウ</t>
    </rPh>
    <rPh sb="7" eb="8">
      <t>ガク</t>
    </rPh>
    <phoneticPr fontId="5"/>
  </si>
  <si>
    <t>(Ｄ)</t>
    <phoneticPr fontId="5"/>
  </si>
  <si>
    <t>実質公債費比率</t>
    <rPh sb="0" eb="2">
      <t>ジッシツ</t>
    </rPh>
    <rPh sb="2" eb="5">
      <t>コウサイヒ</t>
    </rPh>
    <rPh sb="5" eb="7">
      <t>ヒリツ</t>
    </rPh>
    <phoneticPr fontId="9"/>
  </si>
  <si>
    <t>(Ｃ)－(Ｄ)</t>
    <phoneticPr fontId="5"/>
  </si>
  <si>
    <t>将来負担比率</t>
    <rPh sb="0" eb="2">
      <t>ショウライ</t>
    </rPh>
    <rPh sb="2" eb="4">
      <t>フタン</t>
    </rPh>
    <rPh sb="4" eb="6">
      <t>ヒリツ</t>
    </rPh>
    <phoneticPr fontId="9"/>
  </si>
  <si>
    <t>実質公債費比率
（(Ａ)－((Ｂ)＋(Ｄ))）／（(Ｃ)－(Ｄ)）×１００</t>
    <rPh sb="0" eb="2">
      <t>ジッシツ</t>
    </rPh>
    <rPh sb="2" eb="4">
      <t>コウサイ</t>
    </rPh>
    <rPh sb="4" eb="5">
      <t>ヒ</t>
    </rPh>
    <rPh sb="5" eb="7">
      <t>ヒリツ</t>
    </rPh>
    <phoneticPr fontId="5"/>
  </si>
  <si>
    <t>(単年度)</t>
    <rPh sb="1" eb="4">
      <t>タンネンド</t>
    </rPh>
    <phoneticPr fontId="5"/>
  </si>
  <si>
    <t>(3ヵ年平均)</t>
    <rPh sb="3" eb="4">
      <t>ネン</t>
    </rPh>
    <rPh sb="4" eb="6">
      <t>ヘイキン</t>
    </rPh>
    <phoneticPr fontId="5"/>
  </si>
  <si>
    <t>人件費及び人件費に準ずる費用の分析</t>
    <rPh sb="0" eb="3">
      <t>ジンケンヒ</t>
    </rPh>
    <rPh sb="3" eb="4">
      <t>オヨ</t>
    </rPh>
    <rPh sb="5" eb="8">
      <t>ジンケンヒ</t>
    </rPh>
    <rPh sb="9" eb="10">
      <t>ジュン</t>
    </rPh>
    <rPh sb="12" eb="14">
      <t>ヒヨウ</t>
    </rPh>
    <rPh sb="15" eb="17">
      <t>ブンセキ</t>
    </rPh>
    <phoneticPr fontId="5"/>
  </si>
  <si>
    <t>人件費及び人件費に準ずる費用</t>
    <rPh sb="0" eb="3">
      <t>ジンケンヒ</t>
    </rPh>
    <rPh sb="3" eb="4">
      <t>オヨ</t>
    </rPh>
    <rPh sb="5" eb="8">
      <t>ジンケンヒ</t>
    </rPh>
    <rPh sb="9" eb="10">
      <t>ジュン</t>
    </rPh>
    <rPh sb="12" eb="14">
      <t>ヒヨウ</t>
    </rPh>
    <phoneticPr fontId="5"/>
  </si>
  <si>
    <t>当該団体決算額
（千円）</t>
    <rPh sb="0" eb="2">
      <t>トウガイ</t>
    </rPh>
    <rPh sb="2" eb="4">
      <t>ダンタイ</t>
    </rPh>
    <rPh sb="4" eb="6">
      <t>ケッサン</t>
    </rPh>
    <rPh sb="6" eb="7">
      <t>ガク</t>
    </rPh>
    <rPh sb="9" eb="11">
      <t>センエン</t>
    </rPh>
    <phoneticPr fontId="5"/>
  </si>
  <si>
    <t>人口1人当たり決算額</t>
    <rPh sb="0" eb="2">
      <t>ジンコウ</t>
    </rPh>
    <rPh sb="2" eb="4">
      <t>ヒトリ</t>
    </rPh>
    <rPh sb="4" eb="5">
      <t>ア</t>
    </rPh>
    <rPh sb="7" eb="9">
      <t>ケッサン</t>
    </rPh>
    <rPh sb="9" eb="10">
      <t>ガク</t>
    </rPh>
    <phoneticPr fontId="5"/>
  </si>
  <si>
    <t>当該団体（円）</t>
    <rPh sb="0" eb="2">
      <t>トウガイ</t>
    </rPh>
    <rPh sb="2" eb="4">
      <t>ダンタイ</t>
    </rPh>
    <rPh sb="5" eb="6">
      <t>エン</t>
    </rPh>
    <phoneticPr fontId="5"/>
  </si>
  <si>
    <t>類似団体平均（円）</t>
    <rPh sb="0" eb="2">
      <t>ルイジ</t>
    </rPh>
    <rPh sb="2" eb="4">
      <t>ダンタイ</t>
    </rPh>
    <rPh sb="4" eb="6">
      <t>ヘイキン</t>
    </rPh>
    <rPh sb="7" eb="8">
      <t>エン</t>
    </rPh>
    <phoneticPr fontId="5"/>
  </si>
  <si>
    <t>対比（％）</t>
    <rPh sb="0" eb="2">
      <t>タイヒ</t>
    </rPh>
    <phoneticPr fontId="5"/>
  </si>
  <si>
    <t>人件費</t>
    <rPh sb="0" eb="3">
      <t>ジンケンヒ</t>
    </rPh>
    <phoneticPr fontId="5"/>
  </si>
  <si>
    <t>一部事務組合負担金（補助費等）</t>
    <rPh sb="0" eb="2">
      <t>イチブ</t>
    </rPh>
    <rPh sb="2" eb="4">
      <t>ジム</t>
    </rPh>
    <rPh sb="4" eb="6">
      <t>クミアイ</t>
    </rPh>
    <rPh sb="6" eb="9">
      <t>フタンキン</t>
    </rPh>
    <rPh sb="10" eb="13">
      <t>ホジョヒ</t>
    </rPh>
    <rPh sb="13" eb="14">
      <t>トウ</t>
    </rPh>
    <phoneticPr fontId="5"/>
  </si>
  <si>
    <t>公営企業（法適）等に対する繰出し（補助費等）</t>
    <rPh sb="0" eb="2">
      <t>コウエイ</t>
    </rPh>
    <rPh sb="2" eb="4">
      <t>キギョウ</t>
    </rPh>
    <rPh sb="5" eb="6">
      <t>ホウ</t>
    </rPh>
    <rPh sb="6" eb="7">
      <t>テキ</t>
    </rPh>
    <rPh sb="8" eb="9">
      <t>ナド</t>
    </rPh>
    <rPh sb="10" eb="11">
      <t>タイ</t>
    </rPh>
    <rPh sb="13" eb="15">
      <t>クリダ</t>
    </rPh>
    <rPh sb="17" eb="20">
      <t>ホジョヒ</t>
    </rPh>
    <rPh sb="20" eb="21">
      <t>トウ</t>
    </rPh>
    <phoneticPr fontId="5"/>
  </si>
  <si>
    <t>公営企業（法適）等に対する繰出し（投資及び出資金・貸付金）</t>
    <rPh sb="0" eb="2">
      <t>コウエイ</t>
    </rPh>
    <rPh sb="2" eb="4">
      <t>キギョウ</t>
    </rPh>
    <rPh sb="5" eb="6">
      <t>ホウ</t>
    </rPh>
    <rPh sb="6" eb="7">
      <t>テキ</t>
    </rPh>
    <rPh sb="8" eb="9">
      <t>ナド</t>
    </rPh>
    <rPh sb="10" eb="11">
      <t>タイ</t>
    </rPh>
    <rPh sb="13" eb="15">
      <t>クリダ</t>
    </rPh>
    <rPh sb="17" eb="19">
      <t>トウシ</t>
    </rPh>
    <rPh sb="19" eb="20">
      <t>オヨ</t>
    </rPh>
    <rPh sb="21" eb="23">
      <t>シュッシ</t>
    </rPh>
    <rPh sb="23" eb="24">
      <t>キン</t>
    </rPh>
    <rPh sb="25" eb="27">
      <t>カシツケ</t>
    </rPh>
    <rPh sb="27" eb="28">
      <t>キン</t>
    </rPh>
    <phoneticPr fontId="5"/>
  </si>
  <si>
    <t>公営企業（法非適）等に対する繰出し（繰出金）</t>
    <rPh sb="0" eb="2">
      <t>コウエイ</t>
    </rPh>
    <rPh sb="2" eb="4">
      <t>キギョウ</t>
    </rPh>
    <rPh sb="5" eb="6">
      <t>ホウ</t>
    </rPh>
    <rPh sb="6" eb="7">
      <t>ヒ</t>
    </rPh>
    <rPh sb="7" eb="8">
      <t>テキ</t>
    </rPh>
    <rPh sb="9" eb="10">
      <t>ナド</t>
    </rPh>
    <rPh sb="11" eb="12">
      <t>タイ</t>
    </rPh>
    <rPh sb="14" eb="16">
      <t>クリダ</t>
    </rPh>
    <rPh sb="18" eb="20">
      <t>ソウシュツ</t>
    </rPh>
    <rPh sb="20" eb="21">
      <t>キン</t>
    </rPh>
    <phoneticPr fontId="5"/>
  </si>
  <si>
    <t>事業費支弁に係る職員の人件費（投資的経費）</t>
    <rPh sb="0" eb="3">
      <t>ジギョウヒ</t>
    </rPh>
    <rPh sb="3" eb="5">
      <t>シベン</t>
    </rPh>
    <rPh sb="6" eb="7">
      <t>カカ</t>
    </rPh>
    <rPh sb="8" eb="10">
      <t>ショクイン</t>
    </rPh>
    <rPh sb="11" eb="14">
      <t>ジンケンヒ</t>
    </rPh>
    <rPh sb="15" eb="18">
      <t>トウシテキ</t>
    </rPh>
    <rPh sb="18" eb="20">
      <t>ケイヒ</t>
    </rPh>
    <phoneticPr fontId="5"/>
  </si>
  <si>
    <t>▲退職金</t>
    <rPh sb="1" eb="3">
      <t>タイショク</t>
    </rPh>
    <rPh sb="3" eb="4">
      <t>キン</t>
    </rPh>
    <phoneticPr fontId="5"/>
  </si>
  <si>
    <t>参考</t>
    <rPh sb="0" eb="2">
      <t>サンコウ</t>
    </rPh>
    <phoneticPr fontId="5"/>
  </si>
  <si>
    <t>当該団体</t>
    <rPh sb="0" eb="2">
      <t>トウガイ</t>
    </rPh>
    <rPh sb="2" eb="4">
      <t>ダンタイ</t>
    </rPh>
    <phoneticPr fontId="5"/>
  </si>
  <si>
    <t>類似団体平均</t>
    <rPh sb="0" eb="2">
      <t>ルイジ</t>
    </rPh>
    <rPh sb="2" eb="4">
      <t>ダンタイ</t>
    </rPh>
    <rPh sb="4" eb="6">
      <t>ヘイキン</t>
    </rPh>
    <phoneticPr fontId="5"/>
  </si>
  <si>
    <t>対比（差引）</t>
    <rPh sb="0" eb="2">
      <t>タイヒ</t>
    </rPh>
    <rPh sb="3" eb="5">
      <t>サシヒキ</t>
    </rPh>
    <phoneticPr fontId="5"/>
  </si>
  <si>
    <t>人口1,000人当たり職員数（人）</t>
    <rPh sb="0" eb="2">
      <t>ジンコウ</t>
    </rPh>
    <rPh sb="7" eb="8">
      <t>ニン</t>
    </rPh>
    <rPh sb="8" eb="9">
      <t>ア</t>
    </rPh>
    <rPh sb="11" eb="14">
      <t>ショクインスウ</t>
    </rPh>
    <rPh sb="15" eb="16">
      <t>ヒト</t>
    </rPh>
    <phoneticPr fontId="5"/>
  </si>
  <si>
    <t>ラスパイレス指数</t>
    <rPh sb="6" eb="8">
      <t>シスウ</t>
    </rPh>
    <phoneticPr fontId="21"/>
  </si>
  <si>
    <t>（注）人口については、各調査対象年度の1月1日現在の住民基本台帳に登載されている人口に基づいている。</t>
    <rPh sb="14" eb="16">
      <t>タイショウ</t>
    </rPh>
    <phoneticPr fontId="5"/>
  </si>
  <si>
    <t>公債費及び公債費に準ずる費用の分析</t>
    <rPh sb="0" eb="3">
      <t>コウサイヒ</t>
    </rPh>
    <rPh sb="3" eb="4">
      <t>オヨ</t>
    </rPh>
    <rPh sb="5" eb="8">
      <t>コウサイヒ</t>
    </rPh>
    <rPh sb="9" eb="10">
      <t>ジュン</t>
    </rPh>
    <rPh sb="12" eb="14">
      <t>ヒヨウ</t>
    </rPh>
    <rPh sb="15" eb="17">
      <t>ブンセキ</t>
    </rPh>
    <phoneticPr fontId="5"/>
  </si>
  <si>
    <t>公債費及び公債費に準ずる費用（実質公債費比率の構成要素）</t>
    <rPh sb="0" eb="3">
      <t>コウサイヒ</t>
    </rPh>
    <rPh sb="3" eb="4">
      <t>オヨ</t>
    </rPh>
    <rPh sb="5" eb="8">
      <t>コウサイヒ</t>
    </rPh>
    <rPh sb="9" eb="10">
      <t>ジュン</t>
    </rPh>
    <rPh sb="12" eb="14">
      <t>ヒヨウ</t>
    </rPh>
    <rPh sb="15" eb="17">
      <t>ジッシツ</t>
    </rPh>
    <rPh sb="17" eb="20">
      <t>コウサイヒ</t>
    </rPh>
    <rPh sb="20" eb="22">
      <t>ヒリツ</t>
    </rPh>
    <rPh sb="23" eb="25">
      <t>コウセイ</t>
    </rPh>
    <rPh sb="25" eb="27">
      <t>ヨウソ</t>
    </rPh>
    <phoneticPr fontId="5"/>
  </si>
  <si>
    <t>元利償還金の額
（繰上償還額等を除く）</t>
    <rPh sb="0" eb="2">
      <t>ガンリ</t>
    </rPh>
    <rPh sb="2" eb="5">
      <t>ショウカンキン</t>
    </rPh>
    <rPh sb="6" eb="7">
      <t>ガク</t>
    </rPh>
    <rPh sb="9" eb="11">
      <t>クリアゲ</t>
    </rPh>
    <rPh sb="11" eb="13">
      <t>ショウカン</t>
    </rPh>
    <rPh sb="13" eb="14">
      <t>ガク</t>
    </rPh>
    <rPh sb="14" eb="15">
      <t>トウ</t>
    </rPh>
    <rPh sb="16" eb="17">
      <t>ノゾ</t>
    </rPh>
    <phoneticPr fontId="5"/>
  </si>
  <si>
    <t>積立不足額を考慮して算定した額</t>
    <rPh sb="0" eb="1">
      <t>ツ</t>
    </rPh>
    <rPh sb="1" eb="2">
      <t>タ</t>
    </rPh>
    <rPh sb="2" eb="5">
      <t>フソクガク</t>
    </rPh>
    <rPh sb="6" eb="8">
      <t>コウリョ</t>
    </rPh>
    <rPh sb="10" eb="12">
      <t>サンテイ</t>
    </rPh>
    <rPh sb="14" eb="15">
      <t>ガク</t>
    </rPh>
    <phoneticPr fontId="30"/>
  </si>
  <si>
    <t>満期一括償還地方債の一年当たりの元金償還金に相当するもの
（年度割相当額）</t>
  </si>
  <si>
    <t>公営企業に要する経費の財源とする地方債の償還の財源に
充てたと認められる繰入金</t>
    <phoneticPr fontId="5"/>
  </si>
  <si>
    <t>一部事務組合等の起こした地方債に充てたと認められる
補助金又は負担金</t>
    <phoneticPr fontId="5"/>
  </si>
  <si>
    <t>公債費に準ずる債務負担行為に係るもの</t>
    <phoneticPr fontId="5"/>
  </si>
  <si>
    <t>一時借入金利子
（同一団体における会計間の現金運用に係る利子は除く）</t>
  </si>
  <si>
    <t>▲特定財源の額</t>
  </si>
  <si>
    <t>▲地方債に係る元利償還金及び準元利償還金に要する経費として
普通交付税の額の算定に用いる基準財政需要額に算入された額</t>
  </si>
  <si>
    <t>（参考）　普通建設事業費の分析</t>
    <rPh sb="1" eb="3">
      <t>サンコウ</t>
    </rPh>
    <rPh sb="5" eb="7">
      <t>フツウ</t>
    </rPh>
    <rPh sb="7" eb="9">
      <t>ケンセツ</t>
    </rPh>
    <rPh sb="9" eb="11">
      <t>ジギョウ</t>
    </rPh>
    <rPh sb="11" eb="12">
      <t>ヒ</t>
    </rPh>
    <rPh sb="13" eb="15">
      <t>ブンセキ</t>
    </rPh>
    <phoneticPr fontId="5"/>
  </si>
  <si>
    <t>普通建設事業費</t>
    <rPh sb="0" eb="2">
      <t>フツウ</t>
    </rPh>
    <rPh sb="2" eb="4">
      <t>ケンセツ</t>
    </rPh>
    <rPh sb="4" eb="7">
      <t>ジギョウヒ</t>
    </rPh>
    <phoneticPr fontId="5"/>
  </si>
  <si>
    <t>人口１人当たり決算額</t>
    <rPh sb="0" eb="2">
      <t>ジンコウ</t>
    </rPh>
    <rPh sb="2" eb="4">
      <t>ヒトリ</t>
    </rPh>
    <rPh sb="4" eb="5">
      <t>ア</t>
    </rPh>
    <rPh sb="7" eb="10">
      <t>ケッサンガク</t>
    </rPh>
    <phoneticPr fontId="5"/>
  </si>
  <si>
    <t>当該団体(円)</t>
    <rPh sb="0" eb="2">
      <t>トウガイ</t>
    </rPh>
    <rPh sb="2" eb="4">
      <t>ダンタイ</t>
    </rPh>
    <rPh sb="5" eb="6">
      <t>エン</t>
    </rPh>
    <phoneticPr fontId="5"/>
  </si>
  <si>
    <t>増減率(%)(A)</t>
    <rPh sb="0" eb="3">
      <t>ゾウゲンリツ</t>
    </rPh>
    <phoneticPr fontId="5"/>
  </si>
  <si>
    <t>類似団体平均(円)</t>
    <rPh sb="0" eb="2">
      <t>ルイジ</t>
    </rPh>
    <rPh sb="2" eb="4">
      <t>ダンタイ</t>
    </rPh>
    <rPh sb="4" eb="6">
      <t>ヘイキン</t>
    </rPh>
    <rPh sb="7" eb="8">
      <t>エン</t>
    </rPh>
    <phoneticPr fontId="5"/>
  </si>
  <si>
    <t>増減率(%)(B)</t>
    <rPh sb="0" eb="3">
      <t>ゾウゲンリツ</t>
    </rPh>
    <phoneticPr fontId="5"/>
  </si>
  <si>
    <t>(A)-(B)</t>
  </si>
  <si>
    <t xml:space="preserve"> R02</t>
  </si>
  <si>
    <t>うち単独分</t>
    <rPh sb="2" eb="4">
      <t>タンドク</t>
    </rPh>
    <rPh sb="4" eb="5">
      <t>ブン</t>
    </rPh>
    <phoneticPr fontId="5"/>
  </si>
  <si>
    <t xml:space="preserve"> R03</t>
  </si>
  <si>
    <t xml:space="preserve"> R04</t>
  </si>
  <si>
    <t xml:space="preserve"> R05</t>
  </si>
  <si>
    <t xml:space="preserve"> R06</t>
  </si>
  <si>
    <t xml:space="preserve"> 過去５年間平均</t>
    <rPh sb="1" eb="3">
      <t>カコ</t>
    </rPh>
    <rPh sb="4" eb="6">
      <t>ネンカン</t>
    </rPh>
    <rPh sb="6" eb="8">
      <t>ヘイキン</t>
    </rPh>
    <phoneticPr fontId="5"/>
  </si>
  <si>
    <t>標準財政規模比（％）</t>
    <phoneticPr fontId="5"/>
  </si>
  <si>
    <t>年度</t>
    <rPh sb="0" eb="2">
      <t>ネンド</t>
    </rPh>
    <phoneticPr fontId="5"/>
  </si>
  <si>
    <t>財政調整基金残高</t>
    <rPh sb="0" eb="2">
      <t>ザイセイ</t>
    </rPh>
    <rPh sb="2" eb="4">
      <t>チョウセイ</t>
    </rPh>
    <rPh sb="4" eb="6">
      <t>キキン</t>
    </rPh>
    <rPh sb="6" eb="8">
      <t>ザンダカ</t>
    </rPh>
    <phoneticPr fontId="5"/>
  </si>
  <si>
    <t>実質収支額</t>
    <rPh sb="0" eb="2">
      <t>ジッシツ</t>
    </rPh>
    <rPh sb="2" eb="4">
      <t>シュウシ</t>
    </rPh>
    <rPh sb="4" eb="5">
      <t>ガク</t>
    </rPh>
    <phoneticPr fontId="5"/>
  </si>
  <si>
    <t>実質単年度収支</t>
    <rPh sb="0" eb="2">
      <t>ジッシツ</t>
    </rPh>
    <rPh sb="2" eb="5">
      <t>タンネンド</t>
    </rPh>
    <rPh sb="5" eb="7">
      <t>シュウシ</t>
    </rPh>
    <phoneticPr fontId="5"/>
  </si>
  <si>
    <t>▲ 2.15</t>
  </si>
  <si>
    <t>▲ 3.39</t>
  </si>
  <si>
    <t>会計</t>
    <rPh sb="0" eb="2">
      <t>カイケイ</t>
    </rPh>
    <phoneticPr fontId="5"/>
  </si>
  <si>
    <t>一般会計</t>
  </si>
  <si>
    <t>高野町簡易水道事業会計</t>
  </si>
  <si>
    <t>高野町下水道事業会計</t>
  </si>
  <si>
    <t>高野町国民健康保険高野山総合診療所特別会計</t>
  </si>
  <si>
    <t>高野町介護保険特別会計</t>
  </si>
  <si>
    <t>高野町国民健康保険特別会計</t>
  </si>
  <si>
    <t>高野町富貴簡易水道事業会計</t>
  </si>
  <si>
    <t>高野町国民健康保険富貴診療所特別会計</t>
  </si>
  <si>
    <t>その他会計（赤字）</t>
  </si>
  <si>
    <t>その他会計（黒字）</t>
  </si>
  <si>
    <t>（百万円）</t>
    <rPh sb="1" eb="2">
      <t>ヒャク</t>
    </rPh>
    <rPh sb="2" eb="4">
      <t>マンエン</t>
    </rPh>
    <phoneticPr fontId="5"/>
  </si>
  <si>
    <t>分子の構造</t>
    <rPh sb="0" eb="2">
      <t>ブンシ</t>
    </rPh>
    <rPh sb="3" eb="5">
      <t>コウゾウ</t>
    </rPh>
    <phoneticPr fontId="5"/>
  </si>
  <si>
    <t>元利償還金等(A)</t>
    <phoneticPr fontId="5"/>
  </si>
  <si>
    <t>元利償還金</t>
  </si>
  <si>
    <t>減債基金積立不足算定額※2</t>
    <phoneticPr fontId="5"/>
  </si>
  <si>
    <t>満期一括償還地方債に係る年度割相当額</t>
    <phoneticPr fontId="5"/>
  </si>
  <si>
    <t>公営企業債の元利償還金に対する繰入金</t>
  </si>
  <si>
    <t>組合等が起こした地方債の元利償還金に対する負担金等</t>
  </si>
  <si>
    <t>債務負担行為に基づく支出額</t>
  </si>
  <si>
    <t>一時借入金の利子</t>
    <phoneticPr fontId="5"/>
  </si>
  <si>
    <t>算入公債費等(B)</t>
    <phoneticPr fontId="5"/>
  </si>
  <si>
    <t>算入公債費等</t>
    <phoneticPr fontId="5"/>
  </si>
  <si>
    <t>(A)－(B)</t>
    <phoneticPr fontId="5"/>
  </si>
  <si>
    <t>実質公債費比率の分子</t>
    <phoneticPr fontId="5"/>
  </si>
  <si>
    <t>※ 減債基金積立不足算定額=(C)×(１－(D)/(E))</t>
    <phoneticPr fontId="5"/>
  </si>
  <si>
    <t>（参考）</t>
    <rPh sb="1" eb="3">
      <t>サンコウ</t>
    </rPh>
    <phoneticPr fontId="5"/>
  </si>
  <si>
    <t>（百万円）</t>
    <phoneticPr fontId="5"/>
  </si>
  <si>
    <t>R02</t>
    <phoneticPr fontId="5"/>
  </si>
  <si>
    <t>R03</t>
    <phoneticPr fontId="5"/>
  </si>
  <si>
    <t>R04</t>
    <phoneticPr fontId="5"/>
  </si>
  <si>
    <t>R05</t>
    <phoneticPr fontId="5"/>
  </si>
  <si>
    <t>R06</t>
    <phoneticPr fontId="5"/>
  </si>
  <si>
    <t>減債基金
積立状況等（注）</t>
    <rPh sb="0" eb="2">
      <t>ゲンサイ</t>
    </rPh>
    <rPh sb="2" eb="4">
      <t>キキン</t>
    </rPh>
    <rPh sb="5" eb="7">
      <t>ツミタテ</t>
    </rPh>
    <rPh sb="7" eb="9">
      <t>ジョウキョウ</t>
    </rPh>
    <rPh sb="9" eb="10">
      <t>トウ</t>
    </rPh>
    <rPh sb="10" eb="13">
      <t>チュウ</t>
    </rPh>
    <phoneticPr fontId="2"/>
  </si>
  <si>
    <t>満期一括償還地方債に係る実質償還額又は理論償還額のいずれか少ない額(C)</t>
    <phoneticPr fontId="3"/>
  </si>
  <si>
    <t>前年度末減債基金残高(D)</t>
    <phoneticPr fontId="5"/>
  </si>
  <si>
    <t>前年度末減債基金積立相当額(E)</t>
    <rPh sb="0" eb="3">
      <t>ゼンネンド</t>
    </rPh>
    <rPh sb="3" eb="4">
      <t>マツ</t>
    </rPh>
    <rPh sb="4" eb="6">
      <t>ゲンサイ</t>
    </rPh>
    <rPh sb="6" eb="8">
      <t>キキン</t>
    </rPh>
    <rPh sb="8" eb="10">
      <t>ツミタテ</t>
    </rPh>
    <rPh sb="10" eb="12">
      <t>ソウトウ</t>
    </rPh>
    <rPh sb="12" eb="13">
      <t>ガク</t>
    </rPh>
    <phoneticPr fontId="3"/>
  </si>
  <si>
    <t>（注）減債基金のうち、実質公債費比率の算定に用いる満期一括償還地方債の償還の財源に係るもののみを記入。</t>
    <rPh sb="0" eb="3">
      <t>チュウ</t>
    </rPh>
    <rPh sb="3" eb="5">
      <t>ゲンサイ</t>
    </rPh>
    <rPh sb="5" eb="7">
      <t>キキン</t>
    </rPh>
    <rPh sb="11" eb="13">
      <t>ジッシツ</t>
    </rPh>
    <rPh sb="13" eb="16">
      <t>コウサイヒ</t>
    </rPh>
    <rPh sb="16" eb="18">
      <t>ヒリツ</t>
    </rPh>
    <rPh sb="19" eb="21">
      <t>サンテイ</t>
    </rPh>
    <rPh sb="22" eb="23">
      <t>モチ</t>
    </rPh>
    <rPh sb="25" eb="27">
      <t>マンキ</t>
    </rPh>
    <rPh sb="27" eb="29">
      <t>イッカツ</t>
    </rPh>
    <rPh sb="29" eb="31">
      <t>ショウカン</t>
    </rPh>
    <rPh sb="31" eb="34">
      <t>チホウサイ</t>
    </rPh>
    <rPh sb="35" eb="37">
      <t>ショウカン</t>
    </rPh>
    <rPh sb="38" eb="40">
      <t>ザイゲン</t>
    </rPh>
    <rPh sb="41" eb="42">
      <t>カカ</t>
    </rPh>
    <rPh sb="48" eb="50">
      <t>キニュウ</t>
    </rPh>
    <phoneticPr fontId="3"/>
  </si>
  <si>
    <t>　　　減債基金積立金の年度を超えた一般会計又は特別会計への貸付額は控除して記入。</t>
    <rPh sb="3" eb="5">
      <t>ゲンサイ</t>
    </rPh>
    <rPh sb="21" eb="22">
      <t>マタ</t>
    </rPh>
    <rPh sb="23" eb="25">
      <t>トクベツ</t>
    </rPh>
    <rPh sb="25" eb="27">
      <t>カイケイ</t>
    </rPh>
    <rPh sb="31" eb="32">
      <t>ガク</t>
    </rPh>
    <rPh sb="37" eb="39">
      <t>キニュウ</t>
    </rPh>
    <phoneticPr fontId="3"/>
  </si>
  <si>
    <t>将来負担額(A)</t>
    <phoneticPr fontId="5"/>
  </si>
  <si>
    <t>一般会計等に係る地方債の現在高</t>
  </si>
  <si>
    <t>債務負担行為に基づく支出予定額</t>
  </si>
  <si>
    <t>公営企業債等繰入見込額</t>
  </si>
  <si>
    <t>組合等負担等見込額</t>
  </si>
  <si>
    <t>退職手当負担見込額</t>
  </si>
  <si>
    <t>設立法人等の負債額等負担見込額</t>
  </si>
  <si>
    <t>うち、健全化法施行規則附則第三条に係る負担見込額</t>
    <phoneticPr fontId="5"/>
  </si>
  <si>
    <t>連結実質赤字額</t>
  </si>
  <si>
    <t>組合等連結実質赤字額負担見込額</t>
  </si>
  <si>
    <t>充当可能財源等(B)</t>
    <phoneticPr fontId="5"/>
  </si>
  <si>
    <t>充当可能基金</t>
  </si>
  <si>
    <t>充当可能特定歳入</t>
  </si>
  <si>
    <t>基準財政需要額算入見込額</t>
  </si>
  <si>
    <t>将来負担比率の分子</t>
  </si>
  <si>
    <t>（百万円）</t>
    <rPh sb="1" eb="4">
      <t>ヒャクマンエン</t>
    </rPh>
    <phoneticPr fontId="5"/>
  </si>
  <si>
    <t>減債基金</t>
    <rPh sb="0" eb="2">
      <t>ゲンサイ</t>
    </rPh>
    <rPh sb="2" eb="4">
      <t>キキン</t>
    </rPh>
    <phoneticPr fontId="5"/>
  </si>
  <si>
    <t>高野町ふるさと応援寄附基金</t>
    <rPh sb="0" eb="3">
      <t>コウヤチョウ</t>
    </rPh>
    <rPh sb="7" eb="9">
      <t>オウエン</t>
    </rPh>
    <rPh sb="9" eb="11">
      <t>キフ</t>
    </rPh>
    <rPh sb="11" eb="13">
      <t>キキン</t>
    </rPh>
    <phoneticPr fontId="5"/>
  </si>
  <si>
    <t>高野町公共施設等整備基金</t>
    <rPh sb="0" eb="3">
      <t>コウヤチョウ</t>
    </rPh>
    <rPh sb="3" eb="5">
      <t>コウキョウ</t>
    </rPh>
    <rPh sb="5" eb="8">
      <t>シセツナド</t>
    </rPh>
    <rPh sb="8" eb="10">
      <t>セイビ</t>
    </rPh>
    <rPh sb="10" eb="12">
      <t>キキン</t>
    </rPh>
    <phoneticPr fontId="5"/>
  </si>
  <si>
    <t>高野町福祉基金</t>
    <phoneticPr fontId="5"/>
  </si>
  <si>
    <t>高野町森林環境譲与税基金</t>
    <phoneticPr fontId="5"/>
  </si>
  <si>
    <t>高野町街並景観及び自然景観振興整備基金</t>
    <phoneticPr fontId="5"/>
  </si>
  <si>
    <t>基金残高合計</t>
    <rPh sb="0" eb="2">
      <t>キキン</t>
    </rPh>
    <rPh sb="2" eb="4">
      <t>ザンダカ</t>
    </rPh>
    <rPh sb="4" eb="6">
      <t>ゴウケイ</t>
    </rPh>
    <phoneticPr fontId="5"/>
  </si>
</sst>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5">
    <numFmt numFmtId="176" formatCode="#,##0.0_ "/>
    <numFmt numFmtId="177" formatCode="#,##0_ "/>
    <numFmt numFmtId="178" formatCode="#,##0;&quot;△ &quot;#,##0"/>
    <numFmt numFmtId="179" formatCode="#,##0.0;&quot;▲ &quot;#,##0.0"/>
    <numFmt numFmtId="180" formatCode="#,##0.0_);[Red]\(#,##0.0\)"/>
    <numFmt numFmtId="181" formatCode="#,##0;&quot;▲ &quot;#,##0"/>
    <numFmt numFmtId="182" formatCode="0.0_ "/>
    <numFmt numFmtId="183" formatCode="&quot;( &quot;0.0&quot; )&quot;;&quot;( &quot;\-0.0&quot; )&quot;"/>
    <numFmt numFmtId="184" formatCode="0.00_ "/>
    <numFmt numFmtId="185" formatCode="0_ "/>
    <numFmt numFmtId="186" formatCode="@&quot; &quot;"/>
    <numFmt numFmtId="187" formatCode="&quot;(&quot;0&quot;)&quot;"/>
    <numFmt numFmtId="188" formatCode="0.00;&quot;▲ &quot;0.00"/>
    <numFmt numFmtId="189" formatCode="0.0;&quot;▲ &quot;0.0"/>
    <numFmt numFmtId="190" formatCode="#,##0.00;&quot;▲ &quot;#,##0.00"/>
  </numFmts>
  <fonts count="41" x14ac:knownFonts="1">
    <font>
      <sz val="11"/>
      <color theme="1"/>
      <name val="ＭＳ Ｐゴシック"/>
      <family val="2"/>
      <charset val="128"/>
    </font>
    <font>
      <sz val="11"/>
      <name val="ＭＳ Ｐゴシック"/>
      <family val="3"/>
      <charset val="128"/>
    </font>
    <font>
      <sz val="6"/>
      <name val="ＭＳ Ｐゴシック"/>
      <family val="2"/>
      <charset val="128"/>
    </font>
    <font>
      <sz val="11"/>
      <color indexed="8"/>
      <name val="ＭＳ Ｐゴシック"/>
      <family val="3"/>
      <charset val="128"/>
    </font>
    <font>
      <sz val="14"/>
      <color indexed="8"/>
      <name val="ＭＳ Ｐゴシック"/>
      <family val="3"/>
      <charset val="128"/>
    </font>
    <font>
      <sz val="6"/>
      <name val="ＭＳ Ｐゴシック"/>
      <family val="3"/>
      <charset val="128"/>
    </font>
    <font>
      <sz val="11"/>
      <color theme="1"/>
      <name val="ＭＳ Ｐゴシック"/>
      <family val="3"/>
      <charset val="128"/>
    </font>
    <font>
      <sz val="14"/>
      <color theme="1"/>
      <name val="ＭＳ Ｐゴシック"/>
      <family val="3"/>
      <charset val="128"/>
    </font>
    <font>
      <sz val="11"/>
      <color theme="1"/>
      <name val="游ゴシック"/>
      <family val="3"/>
      <charset val="128"/>
      <scheme val="minor"/>
    </font>
    <font>
      <sz val="9"/>
      <color indexed="8"/>
      <name val="ＭＳ ゴシック"/>
      <family val="3"/>
      <charset val="128"/>
    </font>
    <font>
      <b/>
      <sz val="28"/>
      <name val="ＭＳ ゴシック"/>
      <family val="3"/>
      <charset val="128"/>
    </font>
    <font>
      <b/>
      <sz val="20"/>
      <color indexed="8"/>
      <name val="ＭＳ ゴシック"/>
      <family val="3"/>
      <charset val="128"/>
    </font>
    <font>
      <b/>
      <sz val="9"/>
      <color indexed="8"/>
      <name val="ＭＳ ゴシック"/>
      <family val="3"/>
      <charset val="128"/>
    </font>
    <font>
      <sz val="9"/>
      <name val="ＭＳ ゴシック"/>
      <family val="3"/>
      <charset val="128"/>
    </font>
    <font>
      <sz val="6"/>
      <name val="ＭＳ ゴシック"/>
      <family val="3"/>
      <charset val="128"/>
    </font>
    <font>
      <sz val="8"/>
      <color indexed="8"/>
      <name val="ＭＳ ゴシック"/>
      <family val="3"/>
      <charset val="128"/>
    </font>
    <font>
      <sz val="9"/>
      <color indexed="8"/>
      <name val="ＭＳ Ｐゴシック"/>
      <family val="3"/>
      <charset val="128"/>
    </font>
    <font>
      <b/>
      <sz val="13"/>
      <color indexed="56"/>
      <name val="ＭＳ ゴシック"/>
      <family val="3"/>
      <charset val="128"/>
    </font>
    <font>
      <b/>
      <sz val="9"/>
      <color indexed="9"/>
      <name val="ＭＳ ゴシック"/>
      <family val="3"/>
      <charset val="128"/>
    </font>
    <font>
      <b/>
      <sz val="9"/>
      <color indexed="12"/>
      <name val="ＭＳ ゴシック"/>
      <family val="3"/>
      <charset val="128"/>
    </font>
    <font>
      <b/>
      <sz val="18"/>
      <color indexed="8"/>
      <name val="ＭＳ ゴシック"/>
      <family val="3"/>
      <charset val="128"/>
    </font>
    <font>
      <sz val="11"/>
      <color indexed="8"/>
      <name val="ＭＳ ゴシック"/>
      <family val="3"/>
      <charset val="128"/>
    </font>
    <font>
      <b/>
      <sz val="24"/>
      <color indexed="8"/>
      <name val="ＭＳ ゴシック"/>
      <family val="3"/>
      <charset val="128"/>
    </font>
    <font>
      <b/>
      <sz val="12"/>
      <color indexed="8"/>
      <name val="ＭＳ ゴシック"/>
      <family val="3"/>
      <charset val="128"/>
    </font>
    <font>
      <sz val="12"/>
      <color indexed="8"/>
      <name val="ＭＳ Ｐゴシック"/>
      <family val="3"/>
      <charset val="128"/>
    </font>
    <font>
      <sz val="11"/>
      <color indexed="8"/>
      <name val="ＭＳ Ｐゴシック"/>
      <family val="3"/>
    </font>
    <font>
      <sz val="14"/>
      <color indexed="8"/>
      <name val="ＭＳ Ｐゴシック"/>
      <family val="3"/>
    </font>
    <font>
      <sz val="6"/>
      <name val="ＭＳ Ｐゴシック"/>
      <family val="3"/>
    </font>
    <font>
      <strike/>
      <sz val="14"/>
      <color indexed="8"/>
      <name val="ＭＳ Ｐゴシック"/>
      <family val="3"/>
      <charset val="128"/>
    </font>
    <font>
      <sz val="12"/>
      <color indexed="8"/>
      <name val="ＭＳ ゴシック"/>
      <family val="3"/>
      <charset val="128"/>
    </font>
    <font>
      <sz val="11"/>
      <name val="ＭＳ ゴシック"/>
      <family val="3"/>
      <charset val="128"/>
    </font>
    <font>
      <b/>
      <sz val="16"/>
      <color indexed="8"/>
      <name val="ＭＳ ゴシック"/>
      <family val="3"/>
      <charset val="128"/>
    </font>
    <font>
      <sz val="14"/>
      <color indexed="8"/>
      <name val="ＭＳ ゴシック"/>
      <family val="3"/>
      <charset val="128"/>
    </font>
    <font>
      <sz val="13"/>
      <color indexed="8"/>
      <name val="ＭＳ ゴシック"/>
      <family val="3"/>
      <charset val="128"/>
    </font>
    <font>
      <sz val="13"/>
      <color theme="1"/>
      <name val="ＭＳ ゴシック"/>
      <family val="3"/>
      <charset val="128"/>
    </font>
    <font>
      <b/>
      <sz val="13"/>
      <color theme="1"/>
      <name val="ＭＳ ゴシック"/>
      <family val="3"/>
      <charset val="128"/>
    </font>
    <font>
      <sz val="11"/>
      <color theme="1"/>
      <name val="ＭＳ ゴシック"/>
      <family val="3"/>
      <charset val="128"/>
    </font>
    <font>
      <sz val="13"/>
      <color rgb="FFFF0000"/>
      <name val="ＭＳ ゴシック"/>
      <family val="3"/>
      <charset val="128"/>
    </font>
    <font>
      <sz val="11"/>
      <color rgb="FFFF0000"/>
      <name val="ＭＳ ゴシック"/>
      <family val="3"/>
      <charset val="128"/>
    </font>
    <font>
      <sz val="16"/>
      <color indexed="8"/>
      <name val="ＭＳ ゴシック"/>
      <family val="3"/>
      <charset val="128"/>
    </font>
    <font>
      <sz val="16"/>
      <name val="ＭＳ ゴシック"/>
      <family val="3"/>
      <charset val="128"/>
    </font>
  </fonts>
  <fills count="9">
    <fill>
      <patternFill patternType="none"/>
    </fill>
    <fill>
      <patternFill patternType="gray125"/>
    </fill>
    <fill>
      <patternFill patternType="solid">
        <fgColor indexed="9"/>
        <bgColor indexed="64"/>
      </patternFill>
    </fill>
    <fill>
      <patternFill patternType="solid">
        <fgColor indexed="55"/>
        <bgColor indexed="64"/>
      </patternFill>
    </fill>
    <fill>
      <patternFill patternType="solid">
        <fgColor indexed="15"/>
        <bgColor indexed="64"/>
      </patternFill>
    </fill>
    <fill>
      <patternFill patternType="solid">
        <fgColor indexed="43"/>
        <bgColor indexed="64"/>
      </patternFill>
    </fill>
    <fill>
      <patternFill patternType="solid">
        <fgColor indexed="27"/>
        <bgColor indexed="64"/>
      </patternFill>
    </fill>
    <fill>
      <patternFill patternType="solid">
        <fgColor indexed="41"/>
        <bgColor indexed="64"/>
      </patternFill>
    </fill>
    <fill>
      <patternFill patternType="solid">
        <fgColor rgb="FFCCFFFF"/>
        <bgColor indexed="64"/>
      </patternFill>
    </fill>
  </fills>
  <borders count="188">
    <border>
      <left/>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medium">
        <color indexed="64"/>
      </top>
      <bottom/>
      <diagonal/>
    </border>
    <border>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top style="medium">
        <color indexed="64"/>
      </top>
      <bottom/>
      <diagonal/>
    </border>
    <border>
      <left style="thin">
        <color indexed="64"/>
      </left>
      <right style="medium">
        <color indexed="64"/>
      </right>
      <top style="medium">
        <color indexed="64"/>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bottom/>
      <diagonal/>
    </border>
    <border>
      <left style="thin">
        <color indexed="64"/>
      </left>
      <right style="thin">
        <color indexed="64"/>
      </right>
      <top/>
      <bottom/>
      <diagonal/>
    </border>
    <border>
      <left style="thin">
        <color indexed="64"/>
      </left>
      <right style="medium">
        <color indexed="64"/>
      </right>
      <top/>
      <bottom/>
      <diagonal/>
    </border>
    <border>
      <left style="medium">
        <color indexed="64"/>
      </left>
      <right/>
      <top/>
      <bottom/>
      <diagonal/>
    </border>
    <border>
      <left/>
      <right style="medium">
        <color indexed="64"/>
      </right>
      <top/>
      <bottom/>
      <diagonal/>
    </border>
    <border>
      <left style="medium">
        <color indexed="64"/>
      </left>
      <right/>
      <top/>
      <bottom style="thin">
        <color indexed="64"/>
      </bottom>
      <diagonal/>
    </border>
    <border>
      <left/>
      <right style="medium">
        <color indexed="64"/>
      </right>
      <top/>
      <bottom style="thin">
        <color indexed="64"/>
      </bottom>
      <diagonal/>
    </border>
    <border>
      <left style="medium">
        <color indexed="64"/>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top style="thin">
        <color indexed="64"/>
      </top>
      <bottom style="thin">
        <color indexed="64"/>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top style="thin">
        <color indexed="64"/>
      </top>
      <bottom/>
      <diagonal/>
    </border>
    <border>
      <left/>
      <right style="medium">
        <color indexed="64"/>
      </right>
      <top style="thin">
        <color indexed="64"/>
      </top>
      <bottom/>
      <diagonal/>
    </border>
    <border>
      <left style="medium">
        <color indexed="64"/>
      </left>
      <right style="thin">
        <color indexed="64"/>
      </right>
      <top/>
      <bottom style="medium">
        <color indexed="64"/>
      </bottom>
      <diagonal/>
    </border>
    <border>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top/>
      <bottom style="medium">
        <color indexed="64"/>
      </bottom>
      <diagonal/>
    </border>
    <border>
      <left style="thin">
        <color indexed="64"/>
      </left>
      <right style="medium">
        <color indexed="64"/>
      </right>
      <top/>
      <bottom style="medium">
        <color indexed="64"/>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style="thin">
        <color indexed="64"/>
      </right>
      <top style="medium">
        <color indexed="64"/>
      </top>
      <bottom style="medium">
        <color indexed="64"/>
      </bottom>
      <diagonal/>
    </border>
    <border>
      <left style="thin">
        <color indexed="64"/>
      </left>
      <right/>
      <top style="medium">
        <color indexed="64"/>
      </top>
      <bottom style="thin">
        <color indexed="64"/>
      </bottom>
      <diagonal/>
    </border>
    <border>
      <left/>
      <right/>
      <top style="medium">
        <color indexed="64"/>
      </top>
      <bottom style="thin">
        <color indexed="64"/>
      </bottom>
      <diagonal/>
    </border>
    <border>
      <left/>
      <right style="thin">
        <color indexed="64"/>
      </right>
      <top style="medium">
        <color indexed="64"/>
      </top>
      <bottom style="thin">
        <color indexed="64"/>
      </bottom>
      <diagonal/>
    </border>
    <border>
      <left/>
      <right style="medium">
        <color indexed="64"/>
      </right>
      <top style="medium">
        <color indexed="64"/>
      </top>
      <bottom style="thin">
        <color indexed="64"/>
      </bottom>
      <diagonal/>
    </border>
    <border>
      <left/>
      <right style="medium">
        <color indexed="64"/>
      </right>
      <top style="thin">
        <color indexed="64"/>
      </top>
      <bottom style="thin">
        <color indexed="64"/>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medium">
        <color indexed="64"/>
      </right>
      <top style="thin">
        <color indexed="64"/>
      </top>
      <bottom style="medium">
        <color indexed="64"/>
      </bottom>
      <diagonal/>
    </border>
    <border>
      <left style="medium">
        <color indexed="64"/>
      </left>
      <right/>
      <top style="medium">
        <color indexed="64"/>
      </top>
      <bottom style="thin">
        <color indexed="64"/>
      </bottom>
      <diagonal/>
    </border>
    <border>
      <left/>
      <right style="hair">
        <color indexed="64"/>
      </right>
      <top style="thin">
        <color indexed="64"/>
      </top>
      <bottom/>
      <diagonal/>
    </border>
    <border>
      <left style="hair">
        <color indexed="64"/>
      </left>
      <right style="hair">
        <color indexed="64"/>
      </right>
      <top style="thin">
        <color indexed="64"/>
      </top>
      <bottom/>
      <diagonal/>
    </border>
    <border>
      <left style="hair">
        <color indexed="64"/>
      </left>
      <right/>
      <top style="thin">
        <color indexed="64"/>
      </top>
      <bottom/>
      <diagonal/>
    </border>
    <border>
      <left/>
      <right style="hair">
        <color indexed="64"/>
      </right>
      <top/>
      <bottom/>
      <diagonal/>
    </border>
    <border>
      <left style="hair">
        <color indexed="64"/>
      </left>
      <right style="hair">
        <color indexed="64"/>
      </right>
      <top/>
      <bottom/>
      <diagonal/>
    </border>
    <border>
      <left style="hair">
        <color indexed="64"/>
      </left>
      <right style="thin">
        <color indexed="64"/>
      </right>
      <top/>
      <bottom/>
      <diagonal/>
    </border>
    <border>
      <left style="hair">
        <color indexed="64"/>
      </left>
      <right/>
      <top/>
      <bottom/>
      <diagonal/>
    </border>
    <border>
      <left/>
      <right style="hair">
        <color indexed="64"/>
      </right>
      <top/>
      <bottom style="thin">
        <color indexed="64"/>
      </bottom>
      <diagonal/>
    </border>
    <border>
      <left style="hair">
        <color indexed="64"/>
      </left>
      <right style="hair">
        <color indexed="64"/>
      </right>
      <top/>
      <bottom style="thin">
        <color indexed="64"/>
      </bottom>
      <diagonal/>
    </border>
    <border>
      <left style="hair">
        <color indexed="64"/>
      </left>
      <right/>
      <top/>
      <bottom style="thin">
        <color indexed="64"/>
      </bottom>
      <diagonal/>
    </border>
    <border>
      <left style="medium">
        <color indexed="64"/>
      </left>
      <right/>
      <top/>
      <bottom style="double">
        <color indexed="64"/>
      </bottom>
      <diagonal/>
    </border>
    <border>
      <left/>
      <right/>
      <top/>
      <bottom style="double">
        <color indexed="64"/>
      </bottom>
      <diagonal/>
    </border>
    <border>
      <left/>
      <right style="thin">
        <color indexed="64"/>
      </right>
      <top/>
      <bottom style="double">
        <color indexed="64"/>
      </bottom>
      <diagonal/>
    </border>
    <border>
      <left style="thin">
        <color indexed="64"/>
      </left>
      <right/>
      <top/>
      <bottom style="double">
        <color indexed="64"/>
      </bottom>
      <diagonal/>
    </border>
    <border>
      <left/>
      <right style="medium">
        <color indexed="64"/>
      </right>
      <top/>
      <bottom style="double">
        <color indexed="64"/>
      </bottom>
      <diagonal/>
    </border>
    <border>
      <left style="medium">
        <color indexed="64"/>
      </left>
      <right style="thin">
        <color indexed="64"/>
      </right>
      <top style="double">
        <color indexed="64"/>
      </top>
      <bottom style="hair">
        <color indexed="64"/>
      </bottom>
      <diagonal/>
    </border>
    <border>
      <left style="thin">
        <color indexed="64"/>
      </left>
      <right/>
      <top style="double">
        <color indexed="64"/>
      </top>
      <bottom style="hair">
        <color indexed="64"/>
      </bottom>
      <diagonal/>
    </border>
    <border>
      <left/>
      <right/>
      <top style="double">
        <color indexed="64"/>
      </top>
      <bottom style="hair">
        <color indexed="64"/>
      </bottom>
      <diagonal/>
    </border>
    <border>
      <left/>
      <right style="thin">
        <color indexed="64"/>
      </right>
      <top style="double">
        <color indexed="64"/>
      </top>
      <bottom style="hair">
        <color indexed="64"/>
      </bottom>
      <diagonal/>
    </border>
    <border>
      <left style="thin">
        <color indexed="64"/>
      </left>
      <right style="hair">
        <color indexed="64"/>
      </right>
      <top style="double">
        <color indexed="64"/>
      </top>
      <bottom style="hair">
        <color indexed="64"/>
      </bottom>
      <diagonal/>
    </border>
    <border>
      <left style="hair">
        <color indexed="64"/>
      </left>
      <right style="hair">
        <color indexed="64"/>
      </right>
      <top style="double">
        <color indexed="64"/>
      </top>
      <bottom style="hair">
        <color indexed="64"/>
      </bottom>
      <diagonal/>
    </border>
    <border>
      <left style="hair">
        <color indexed="64"/>
      </left>
      <right/>
      <top style="double">
        <color indexed="64"/>
      </top>
      <bottom style="hair">
        <color indexed="64"/>
      </bottom>
      <diagonal/>
    </border>
    <border>
      <left style="medium">
        <color indexed="64"/>
      </left>
      <right/>
      <top/>
      <bottom style="hair">
        <color indexed="64"/>
      </bottom>
      <diagonal/>
    </border>
    <border>
      <left/>
      <right/>
      <top/>
      <bottom style="hair">
        <color indexed="64"/>
      </bottom>
      <diagonal/>
    </border>
    <border>
      <left/>
      <right style="medium">
        <color indexed="64"/>
      </right>
      <top/>
      <bottom style="hair">
        <color indexed="64"/>
      </bottom>
      <diagonal/>
    </border>
    <border>
      <left/>
      <right style="hair">
        <color indexed="64"/>
      </right>
      <top style="double">
        <color indexed="64"/>
      </top>
      <bottom style="hair">
        <color indexed="64"/>
      </bottom>
      <diagonal/>
    </border>
    <border>
      <left style="hair">
        <color indexed="64"/>
      </left>
      <right style="medium">
        <color indexed="64"/>
      </right>
      <top style="double">
        <color indexed="64"/>
      </top>
      <bottom style="hair">
        <color indexed="64"/>
      </bottom>
      <diagonal/>
    </border>
    <border>
      <left style="thin">
        <color indexed="64"/>
      </left>
      <right style="thin">
        <color indexed="64"/>
      </right>
      <top style="double">
        <color indexed="64"/>
      </top>
      <bottom style="hair">
        <color indexed="64"/>
      </bottom>
      <diagonal/>
    </border>
    <border>
      <left/>
      <right style="medium">
        <color indexed="64"/>
      </right>
      <top style="double">
        <color indexed="64"/>
      </top>
      <bottom style="hair">
        <color indexed="64"/>
      </bottom>
      <diagonal/>
    </border>
    <border>
      <left style="medium">
        <color indexed="64"/>
      </left>
      <right style="thin">
        <color indexed="64"/>
      </right>
      <top style="hair">
        <color indexed="64"/>
      </top>
      <bottom style="hair">
        <color indexed="64"/>
      </bottom>
      <diagonal/>
    </border>
    <border>
      <left style="thin">
        <color indexed="64"/>
      </left>
      <right/>
      <top style="hair">
        <color indexed="64"/>
      </top>
      <bottom style="hair">
        <color indexed="64"/>
      </bottom>
      <diagonal/>
    </border>
    <border>
      <left/>
      <right/>
      <top style="hair">
        <color indexed="64"/>
      </top>
      <bottom style="hair">
        <color indexed="64"/>
      </bottom>
      <diagonal/>
    </border>
    <border>
      <left/>
      <right style="thin">
        <color indexed="64"/>
      </right>
      <top style="hair">
        <color indexed="64"/>
      </top>
      <bottom style="hair">
        <color indexed="64"/>
      </bottom>
      <diagonal/>
    </border>
    <border>
      <left style="thin">
        <color indexed="64"/>
      </left>
      <right style="hair">
        <color indexed="64"/>
      </right>
      <top style="hair">
        <color indexed="64"/>
      </top>
      <bottom style="hair">
        <color indexed="64"/>
      </bottom>
      <diagonal/>
    </border>
    <border>
      <left style="hair">
        <color indexed="64"/>
      </left>
      <right style="hair">
        <color indexed="64"/>
      </right>
      <top style="hair">
        <color indexed="64"/>
      </top>
      <bottom style="hair">
        <color indexed="64"/>
      </bottom>
      <diagonal/>
    </border>
    <border>
      <left style="hair">
        <color indexed="64"/>
      </left>
      <right/>
      <top style="hair">
        <color indexed="64"/>
      </top>
      <bottom style="hair">
        <color indexed="64"/>
      </bottom>
      <diagonal/>
    </border>
    <border>
      <left style="medium">
        <color indexed="64"/>
      </left>
      <right/>
      <top style="hair">
        <color indexed="64"/>
      </top>
      <bottom style="hair">
        <color indexed="64"/>
      </bottom>
      <diagonal/>
    </border>
    <border>
      <left/>
      <right style="medium">
        <color indexed="64"/>
      </right>
      <top style="hair">
        <color indexed="64"/>
      </top>
      <bottom style="hair">
        <color indexed="64"/>
      </bottom>
      <diagonal/>
    </border>
    <border>
      <left/>
      <right style="hair">
        <color indexed="64"/>
      </right>
      <top style="hair">
        <color indexed="64"/>
      </top>
      <bottom style="hair">
        <color indexed="64"/>
      </bottom>
      <diagonal/>
    </border>
    <border>
      <left style="hair">
        <color indexed="64"/>
      </left>
      <right style="medium">
        <color indexed="64"/>
      </right>
      <top style="hair">
        <color indexed="64"/>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style="hair">
        <color indexed="64"/>
      </right>
      <top style="hair">
        <color indexed="64"/>
      </top>
      <bottom style="thin">
        <color indexed="64"/>
      </bottom>
      <diagonal/>
    </border>
    <border>
      <left style="hair">
        <color indexed="64"/>
      </left>
      <right style="hair">
        <color indexed="64"/>
      </right>
      <top style="hair">
        <color indexed="64"/>
      </top>
      <bottom style="thin">
        <color indexed="64"/>
      </bottom>
      <diagonal/>
    </border>
    <border>
      <left style="hair">
        <color indexed="64"/>
      </left>
      <right/>
      <top style="hair">
        <color indexed="64"/>
      </top>
      <bottom style="thin">
        <color indexed="64"/>
      </bottom>
      <diagonal/>
    </border>
    <border>
      <left/>
      <right style="hair">
        <color indexed="64"/>
      </right>
      <top style="hair">
        <color indexed="64"/>
      </top>
      <bottom style="thin">
        <color indexed="64"/>
      </bottom>
      <diagonal/>
    </border>
    <border>
      <left style="hair">
        <color indexed="64"/>
      </left>
      <right style="medium">
        <color indexed="64"/>
      </right>
      <top style="hair">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hair">
        <color indexed="64"/>
      </right>
      <top style="thin">
        <color indexed="64"/>
      </top>
      <bottom style="medium">
        <color indexed="64"/>
      </bottom>
      <diagonal/>
    </border>
    <border>
      <left style="hair">
        <color indexed="64"/>
      </left>
      <right style="hair">
        <color indexed="64"/>
      </right>
      <top style="thin">
        <color indexed="64"/>
      </top>
      <bottom style="medium">
        <color indexed="64"/>
      </bottom>
      <diagonal/>
    </border>
    <border>
      <left style="hair">
        <color indexed="64"/>
      </left>
      <right/>
      <top style="thin">
        <color indexed="64"/>
      </top>
      <bottom style="medium">
        <color indexed="64"/>
      </bottom>
      <diagonal/>
    </border>
    <border>
      <left style="medium">
        <color indexed="64"/>
      </left>
      <right style="hair">
        <color indexed="64"/>
      </right>
      <top style="thin">
        <color indexed="64"/>
      </top>
      <bottom style="medium">
        <color indexed="64"/>
      </bottom>
      <diagonal/>
    </border>
    <border>
      <left style="hair">
        <color indexed="64"/>
      </left>
      <right style="medium">
        <color indexed="64"/>
      </right>
      <top style="thin">
        <color indexed="64"/>
      </top>
      <bottom style="medium">
        <color indexed="64"/>
      </bottom>
      <diagonal/>
    </border>
    <border diagonalUp="1">
      <left/>
      <right style="hair">
        <color indexed="64"/>
      </right>
      <top style="thin">
        <color indexed="64"/>
      </top>
      <bottom style="medium">
        <color indexed="64"/>
      </bottom>
      <diagonal style="thin">
        <color indexed="64"/>
      </diagonal>
    </border>
    <border diagonalUp="1">
      <left style="hair">
        <color indexed="64"/>
      </left>
      <right style="hair">
        <color indexed="64"/>
      </right>
      <top style="thin">
        <color indexed="64"/>
      </top>
      <bottom style="medium">
        <color indexed="64"/>
      </bottom>
      <diagonal style="thin">
        <color indexed="64"/>
      </diagonal>
    </border>
    <border>
      <left style="medium">
        <color indexed="64"/>
      </left>
      <right style="thin">
        <color indexed="64"/>
      </right>
      <top/>
      <bottom style="hair">
        <color indexed="64"/>
      </bottom>
      <diagonal/>
    </border>
    <border>
      <left style="thin">
        <color indexed="64"/>
      </left>
      <right style="hair">
        <color indexed="64"/>
      </right>
      <top style="thin">
        <color indexed="64"/>
      </top>
      <bottom style="hair">
        <color indexed="64"/>
      </bottom>
      <diagonal/>
    </border>
    <border>
      <left style="hair">
        <color indexed="64"/>
      </left>
      <right style="hair">
        <color indexed="64"/>
      </right>
      <top style="thin">
        <color indexed="64"/>
      </top>
      <bottom style="hair">
        <color indexed="64"/>
      </bottom>
      <diagonal/>
    </border>
    <border>
      <left style="hair">
        <color indexed="64"/>
      </left>
      <right/>
      <top style="thin">
        <color indexed="64"/>
      </top>
      <bottom style="hair">
        <color indexed="64"/>
      </bottom>
      <diagonal/>
    </border>
    <border>
      <left style="medium">
        <color indexed="64"/>
      </left>
      <right style="hair">
        <color indexed="64"/>
      </right>
      <top style="thin">
        <color indexed="64"/>
      </top>
      <bottom style="hair">
        <color indexed="64"/>
      </bottom>
      <diagonal/>
    </border>
    <border>
      <left style="hair">
        <color indexed="64"/>
      </left>
      <right style="medium">
        <color indexed="64"/>
      </right>
      <top style="thin">
        <color indexed="64"/>
      </top>
      <bottom style="hair">
        <color indexed="64"/>
      </bottom>
      <diagonal/>
    </border>
    <border>
      <left/>
      <right style="hair">
        <color indexed="64"/>
      </right>
      <top style="thin">
        <color indexed="64"/>
      </top>
      <bottom style="hair">
        <color indexed="64"/>
      </bottom>
      <diagonal/>
    </border>
    <border diagonalUp="1">
      <left style="thin">
        <color indexed="64"/>
      </left>
      <right style="hair">
        <color indexed="64"/>
      </right>
      <top style="thin">
        <color indexed="64"/>
      </top>
      <bottom style="medium">
        <color indexed="64"/>
      </bottom>
      <diagonal style="thin">
        <color indexed="64"/>
      </diagonal>
    </border>
    <border diagonalUp="1">
      <left style="hair">
        <color indexed="64"/>
      </left>
      <right/>
      <top style="thin">
        <color indexed="64"/>
      </top>
      <bottom style="medium">
        <color indexed="64"/>
      </bottom>
      <diagonal style="thin">
        <color indexed="64"/>
      </diagonal>
    </border>
    <border>
      <left style="medium">
        <color indexed="64"/>
      </left>
      <right style="thin">
        <color indexed="64"/>
      </right>
      <top style="hair">
        <color indexed="64"/>
      </top>
      <bottom style="thin">
        <color indexed="64"/>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diagonalUp="1">
      <left style="thin">
        <color indexed="64"/>
      </left>
      <right/>
      <top style="thin">
        <color indexed="64"/>
      </top>
      <bottom style="medium">
        <color indexed="64"/>
      </bottom>
      <diagonal style="thin">
        <color indexed="64"/>
      </diagonal>
    </border>
    <border diagonalUp="1">
      <left/>
      <right/>
      <top style="thin">
        <color indexed="64"/>
      </top>
      <bottom style="medium">
        <color indexed="64"/>
      </bottom>
      <diagonal style="thin">
        <color indexed="64"/>
      </diagonal>
    </border>
    <border diagonalUp="1">
      <left/>
      <right style="thin">
        <color indexed="64"/>
      </right>
      <top style="thin">
        <color indexed="64"/>
      </top>
      <bottom style="medium">
        <color indexed="64"/>
      </bottom>
      <diagonal style="thin">
        <color indexed="64"/>
      </diagonal>
    </border>
    <border>
      <left style="thin">
        <color indexed="64"/>
      </left>
      <right style="hair">
        <color indexed="64"/>
      </right>
      <top style="thin">
        <color indexed="64"/>
      </top>
      <bottom/>
      <diagonal/>
    </border>
    <border>
      <left style="hair">
        <color indexed="64"/>
      </left>
      <right style="thin">
        <color indexed="64"/>
      </right>
      <top style="thin">
        <color indexed="64"/>
      </top>
      <bottom/>
      <diagonal/>
    </border>
    <border>
      <left style="hair">
        <color indexed="64"/>
      </left>
      <right style="medium">
        <color indexed="64"/>
      </right>
      <top style="thin">
        <color indexed="64"/>
      </top>
      <bottom/>
      <diagonal/>
    </border>
    <border>
      <left style="thin">
        <color indexed="64"/>
      </left>
      <right style="hair">
        <color indexed="64"/>
      </right>
      <top/>
      <bottom/>
      <diagonal/>
    </border>
    <border>
      <left style="hair">
        <color indexed="64"/>
      </left>
      <right style="medium">
        <color indexed="64"/>
      </right>
      <top/>
      <bottom/>
      <diagonal/>
    </border>
    <border>
      <left/>
      <right style="hair">
        <color indexed="64"/>
      </right>
      <top style="thin">
        <color indexed="64"/>
      </top>
      <bottom style="thin">
        <color indexed="64"/>
      </bottom>
      <diagonal/>
    </border>
    <border>
      <left style="hair">
        <color indexed="64"/>
      </left>
      <right/>
      <top style="thin">
        <color indexed="64"/>
      </top>
      <bottom style="thin">
        <color indexed="64"/>
      </bottom>
      <diagonal/>
    </border>
    <border diagonalUp="1">
      <left style="hair">
        <color indexed="64"/>
      </left>
      <right/>
      <top style="thin">
        <color indexed="64"/>
      </top>
      <bottom style="thin">
        <color indexed="64"/>
      </bottom>
      <diagonal style="hair">
        <color indexed="64"/>
      </diagonal>
    </border>
    <border diagonalUp="1">
      <left/>
      <right/>
      <top style="thin">
        <color indexed="64"/>
      </top>
      <bottom style="thin">
        <color indexed="64"/>
      </bottom>
      <diagonal style="hair">
        <color indexed="64"/>
      </diagonal>
    </border>
    <border diagonalUp="1">
      <left/>
      <right style="medium">
        <color indexed="64"/>
      </right>
      <top style="thin">
        <color indexed="64"/>
      </top>
      <bottom style="thin">
        <color indexed="64"/>
      </bottom>
      <diagonal style="hair">
        <color indexed="64"/>
      </diagonal>
    </border>
    <border>
      <left style="thin">
        <color indexed="64"/>
      </left>
      <right style="hair">
        <color indexed="64"/>
      </right>
      <top/>
      <bottom style="thin">
        <color indexed="64"/>
      </bottom>
      <diagonal/>
    </border>
    <border diagonalUp="1">
      <left/>
      <right style="thin">
        <color indexed="64"/>
      </right>
      <top style="thin">
        <color indexed="64"/>
      </top>
      <bottom style="thin">
        <color indexed="64"/>
      </bottom>
      <diagonal style="hair">
        <color indexed="64"/>
      </diagonal>
    </border>
    <border>
      <left style="hair">
        <color indexed="64"/>
      </left>
      <right style="thin">
        <color indexed="64"/>
      </right>
      <top/>
      <bottom style="thin">
        <color indexed="64"/>
      </bottom>
      <diagonal/>
    </border>
    <border>
      <left style="thin">
        <color indexed="64"/>
      </left>
      <right style="hair">
        <color indexed="64"/>
      </right>
      <top style="thin">
        <color indexed="64"/>
      </top>
      <bottom style="thin">
        <color indexed="64"/>
      </bottom>
      <diagonal/>
    </border>
    <border>
      <left style="hair">
        <color indexed="64"/>
      </left>
      <right style="hair">
        <color indexed="64"/>
      </right>
      <top style="thin">
        <color indexed="64"/>
      </top>
      <bottom style="thin">
        <color indexed="64"/>
      </bottom>
      <diagonal/>
    </border>
    <border diagonalUp="1">
      <left style="hair">
        <color indexed="64"/>
      </left>
      <right/>
      <top style="thin">
        <color indexed="64"/>
      </top>
      <bottom style="medium">
        <color indexed="64"/>
      </bottom>
      <diagonal style="hair">
        <color indexed="64"/>
      </diagonal>
    </border>
    <border diagonalUp="1">
      <left/>
      <right/>
      <top style="thin">
        <color indexed="64"/>
      </top>
      <bottom style="medium">
        <color indexed="64"/>
      </bottom>
      <diagonal style="hair">
        <color indexed="64"/>
      </diagonal>
    </border>
    <border diagonalUp="1">
      <left/>
      <right style="thin">
        <color indexed="64"/>
      </right>
      <top style="thin">
        <color indexed="64"/>
      </top>
      <bottom style="medium">
        <color indexed="64"/>
      </bottom>
      <diagonal style="hair">
        <color indexed="64"/>
      </diagonal>
    </border>
    <border diagonalUp="1">
      <left style="hair">
        <color indexed="64"/>
      </left>
      <right/>
      <top style="thin">
        <color indexed="64"/>
      </top>
      <bottom/>
      <diagonal style="hair">
        <color indexed="64"/>
      </diagonal>
    </border>
    <border diagonalUp="1">
      <left/>
      <right/>
      <top style="thin">
        <color indexed="64"/>
      </top>
      <bottom/>
      <diagonal style="hair">
        <color indexed="64"/>
      </diagonal>
    </border>
    <border diagonalUp="1">
      <left/>
      <right style="medium">
        <color indexed="64"/>
      </right>
      <top style="thin">
        <color indexed="64"/>
      </top>
      <bottom/>
      <diagonal style="hair">
        <color indexed="64"/>
      </diagonal>
    </border>
    <border>
      <left style="thin">
        <color indexed="64"/>
      </left>
      <right style="hair">
        <color indexed="64"/>
      </right>
      <top/>
      <bottom style="medium">
        <color indexed="64"/>
      </bottom>
      <diagonal/>
    </border>
    <border>
      <left style="hair">
        <color indexed="64"/>
      </left>
      <right style="hair">
        <color indexed="64"/>
      </right>
      <top/>
      <bottom style="medium">
        <color indexed="64"/>
      </bottom>
      <diagonal/>
    </border>
    <border>
      <left style="hair">
        <color indexed="64"/>
      </left>
      <right style="medium">
        <color indexed="64"/>
      </right>
      <top/>
      <bottom style="medium">
        <color indexed="64"/>
      </bottom>
      <diagonal/>
    </border>
    <border diagonalUp="1">
      <left style="hair">
        <color indexed="64"/>
      </left>
      <right/>
      <top/>
      <bottom/>
      <diagonal style="hair">
        <color indexed="64"/>
      </diagonal>
    </border>
    <border diagonalUp="1">
      <left/>
      <right/>
      <top/>
      <bottom/>
      <diagonal style="hair">
        <color indexed="64"/>
      </diagonal>
    </border>
    <border diagonalUp="1">
      <left/>
      <right style="medium">
        <color indexed="64"/>
      </right>
      <top/>
      <bottom/>
      <diagonal style="hair">
        <color indexed="64"/>
      </diagonal>
    </border>
    <border diagonalUp="1">
      <left style="hair">
        <color indexed="64"/>
      </left>
      <right/>
      <top/>
      <bottom style="thin">
        <color indexed="64"/>
      </bottom>
      <diagonal style="hair">
        <color indexed="64"/>
      </diagonal>
    </border>
    <border diagonalUp="1">
      <left/>
      <right/>
      <top/>
      <bottom style="thin">
        <color indexed="64"/>
      </bottom>
      <diagonal style="hair">
        <color indexed="64"/>
      </diagonal>
    </border>
    <border diagonalUp="1">
      <left/>
      <right style="medium">
        <color indexed="64"/>
      </right>
      <top/>
      <bottom style="thin">
        <color indexed="64"/>
      </bottom>
      <diagonal style="hair">
        <color indexed="64"/>
      </diagonal>
    </border>
    <border diagonalUp="1">
      <left style="thin">
        <color indexed="64"/>
      </left>
      <right/>
      <top/>
      <bottom style="medium">
        <color indexed="64"/>
      </bottom>
      <diagonal style="thin">
        <color indexed="64"/>
      </diagonal>
    </border>
    <border diagonalUp="1">
      <left/>
      <right/>
      <top/>
      <bottom style="medium">
        <color indexed="64"/>
      </bottom>
      <diagonal style="thin">
        <color indexed="64"/>
      </diagonal>
    </border>
    <border diagonalUp="1">
      <left/>
      <right style="medium">
        <color indexed="64"/>
      </right>
      <top/>
      <bottom style="medium">
        <color indexed="64"/>
      </bottom>
      <diagonal style="thin">
        <color indexed="64"/>
      </diagonal>
    </border>
    <border>
      <left/>
      <right style="hair">
        <color indexed="64"/>
      </right>
      <top style="thin">
        <color indexed="64"/>
      </top>
      <bottom style="medium">
        <color indexed="64"/>
      </bottom>
      <diagonal/>
    </border>
    <border diagonalUp="1">
      <left/>
      <right style="medium">
        <color indexed="64"/>
      </right>
      <top style="thin">
        <color indexed="64"/>
      </top>
      <bottom style="medium">
        <color indexed="64"/>
      </bottom>
      <diagonal style="hair">
        <color indexed="64"/>
      </diagonal>
    </border>
    <border>
      <left style="thin">
        <color indexed="64"/>
      </left>
      <right style="dashed">
        <color indexed="64"/>
      </right>
      <top style="thin">
        <color indexed="64"/>
      </top>
      <bottom style="thin">
        <color indexed="64"/>
      </bottom>
      <diagonal/>
    </border>
    <border>
      <left style="dashed">
        <color indexed="64"/>
      </left>
      <right style="thin">
        <color indexed="64"/>
      </right>
      <top style="thin">
        <color indexed="64"/>
      </top>
      <bottom style="thin">
        <color indexed="64"/>
      </bottom>
      <diagonal/>
    </border>
    <border>
      <left style="dashed">
        <color indexed="64"/>
      </left>
      <right style="thin">
        <color indexed="64"/>
      </right>
      <top/>
      <bottom style="thin">
        <color indexed="64"/>
      </bottom>
      <diagonal/>
    </border>
    <border>
      <left style="thin">
        <color indexed="64"/>
      </left>
      <right style="dashed">
        <color indexed="64"/>
      </right>
      <top style="thin">
        <color indexed="64"/>
      </top>
      <bottom/>
      <diagonal/>
    </border>
    <border>
      <left style="dashed">
        <color indexed="64"/>
      </left>
      <right style="thin">
        <color indexed="64"/>
      </right>
      <top style="thin">
        <color indexed="64"/>
      </top>
      <bottom/>
      <diagonal/>
    </border>
    <border>
      <left style="dashed">
        <color indexed="64"/>
      </left>
      <right/>
      <top style="thin">
        <color indexed="64"/>
      </top>
      <bottom/>
      <diagonal/>
    </border>
    <border>
      <left style="dashed">
        <color indexed="64"/>
      </left>
      <right style="thin">
        <color indexed="64"/>
      </right>
      <top style="dashed">
        <color indexed="64"/>
      </top>
      <bottom style="thin">
        <color indexed="64"/>
      </bottom>
      <diagonal/>
    </border>
    <border>
      <left style="thin">
        <color indexed="64"/>
      </left>
      <right style="thin">
        <color indexed="64"/>
      </right>
      <top style="dashed">
        <color indexed="64"/>
      </top>
      <bottom style="thin">
        <color indexed="64"/>
      </bottom>
      <diagonal/>
    </border>
    <border>
      <left style="thin">
        <color indexed="64"/>
      </left>
      <right/>
      <top style="dashed">
        <color indexed="64"/>
      </top>
      <bottom style="thin">
        <color indexed="64"/>
      </bottom>
      <diagonal/>
    </border>
    <border>
      <left style="thin">
        <color indexed="64"/>
      </left>
      <right style="dashed">
        <color indexed="64"/>
      </right>
      <top style="dashed">
        <color indexed="64"/>
      </top>
      <bottom style="thin">
        <color indexed="64"/>
      </bottom>
      <diagonal/>
    </border>
    <border>
      <left style="dashed">
        <color indexed="64"/>
      </left>
      <right/>
      <top style="dashed">
        <color indexed="64"/>
      </top>
      <bottom style="thin">
        <color indexed="64"/>
      </bottom>
      <diagonal/>
    </border>
    <border>
      <left style="thin">
        <color indexed="64"/>
      </left>
      <right style="thin">
        <color indexed="64"/>
      </right>
      <top style="thin">
        <color indexed="64"/>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s>
  <cellStyleXfs count="24">
    <xf numFmtId="0" fontId="0" fillId="0" borderId="0">
      <alignment vertical="center"/>
    </xf>
    <xf numFmtId="0" fontId="1" fillId="0" borderId="0"/>
    <xf numFmtId="0" fontId="1" fillId="0" borderId="0">
      <alignment vertical="center"/>
    </xf>
    <xf numFmtId="0" fontId="1" fillId="0" borderId="0">
      <alignment vertical="center"/>
    </xf>
    <xf numFmtId="0" fontId="1" fillId="0" borderId="0"/>
    <xf numFmtId="0" fontId="1" fillId="0" borderId="0"/>
    <xf numFmtId="0" fontId="6" fillId="0" borderId="0">
      <alignment vertical="center"/>
    </xf>
    <xf numFmtId="0" fontId="8" fillId="0" borderId="0">
      <alignment vertical="center"/>
    </xf>
    <xf numFmtId="0" fontId="1" fillId="0" borderId="0">
      <alignment vertical="center"/>
    </xf>
    <xf numFmtId="0" fontId="3" fillId="0" borderId="0">
      <alignment vertical="center"/>
    </xf>
    <xf numFmtId="0" fontId="9"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25" fillId="0" borderId="0">
      <alignment vertical="center"/>
    </xf>
    <xf numFmtId="0" fontId="25" fillId="0" borderId="0">
      <alignment vertical="center"/>
    </xf>
    <xf numFmtId="0" fontId="25"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8" fillId="0" borderId="0">
      <alignment vertical="center"/>
    </xf>
  </cellStyleXfs>
  <cellXfs count="1223">
    <xf numFmtId="0" fontId="0" fillId="0" borderId="0" xfId="0">
      <alignment vertical="center"/>
    </xf>
    <xf numFmtId="0" fontId="0" fillId="2" borderId="0" xfId="1" applyFont="1" applyFill="1" applyAlignment="1">
      <alignment vertical="center"/>
    </xf>
    <xf numFmtId="0" fontId="1" fillId="2" borderId="0" xfId="1" applyFill="1" applyAlignment="1" applyProtection="1">
      <alignment vertical="center"/>
      <protection hidden="1"/>
    </xf>
    <xf numFmtId="0" fontId="3" fillId="0" borderId="0" xfId="2" applyFont="1">
      <alignment vertical="center"/>
    </xf>
    <xf numFmtId="0" fontId="1" fillId="2" borderId="0" xfId="1" applyFill="1" applyAlignment="1">
      <alignment vertical="center"/>
    </xf>
    <xf numFmtId="0" fontId="1" fillId="2" borderId="0" xfId="1" applyFill="1" applyProtection="1">
      <protection hidden="1"/>
    </xf>
    <xf numFmtId="0" fontId="3" fillId="0" borderId="1" xfId="2" applyFont="1" applyBorder="1">
      <alignment vertical="center"/>
    </xf>
    <xf numFmtId="0" fontId="3" fillId="0" borderId="2" xfId="2" applyFont="1" applyBorder="1">
      <alignment vertical="center"/>
    </xf>
    <xf numFmtId="176" fontId="3" fillId="0" borderId="2" xfId="2" applyNumberFormat="1" applyFont="1" applyBorder="1">
      <alignment vertical="center"/>
    </xf>
    <xf numFmtId="0" fontId="3" fillId="0" borderId="3" xfId="2" applyFont="1" applyBorder="1">
      <alignment vertical="center"/>
    </xf>
    <xf numFmtId="0" fontId="3" fillId="0" borderId="4" xfId="2" applyFont="1" applyBorder="1">
      <alignment vertical="center"/>
    </xf>
    <xf numFmtId="0" fontId="3" fillId="0" borderId="5" xfId="2" applyFont="1" applyBorder="1">
      <alignment vertical="center"/>
    </xf>
    <xf numFmtId="0" fontId="3" fillId="0" borderId="6" xfId="2" applyFont="1" applyBorder="1">
      <alignment vertical="center"/>
    </xf>
    <xf numFmtId="0" fontId="3" fillId="0" borderId="7" xfId="2" applyFont="1" applyBorder="1">
      <alignment vertical="center"/>
    </xf>
    <xf numFmtId="0" fontId="3" fillId="0" borderId="8" xfId="2" applyFont="1" applyBorder="1">
      <alignment vertical="center"/>
    </xf>
    <xf numFmtId="0" fontId="3" fillId="0" borderId="9" xfId="2" applyFont="1" applyBorder="1">
      <alignment vertical="center"/>
    </xf>
    <xf numFmtId="0" fontId="4" fillId="0" borderId="1" xfId="2" applyFont="1" applyBorder="1">
      <alignment vertical="center"/>
    </xf>
    <xf numFmtId="177" fontId="6" fillId="0" borderId="0" xfId="2" applyNumberFormat="1" applyFont="1">
      <alignment vertical="center"/>
    </xf>
    <xf numFmtId="177" fontId="3" fillId="0" borderId="0" xfId="2" applyNumberFormat="1" applyFont="1">
      <alignment vertical="center"/>
    </xf>
    <xf numFmtId="178" fontId="3" fillId="2" borderId="0" xfId="3" applyNumberFormat="1" applyFont="1" applyFill="1" applyAlignment="1">
      <alignment vertical="center" wrapText="1"/>
    </xf>
    <xf numFmtId="49" fontId="3" fillId="2" borderId="0" xfId="3" applyNumberFormat="1" applyFont="1" applyFill="1" applyAlignment="1">
      <alignment horizontal="center" vertical="center" wrapText="1"/>
    </xf>
    <xf numFmtId="49" fontId="3" fillId="2" borderId="0" xfId="3" applyNumberFormat="1" applyFont="1" applyFill="1" applyAlignment="1">
      <alignment horizontal="center" vertical="center"/>
    </xf>
    <xf numFmtId="177" fontId="3" fillId="0" borderId="4" xfId="2" applyNumberFormat="1" applyFont="1" applyBorder="1">
      <alignment vertical="center"/>
    </xf>
    <xf numFmtId="177" fontId="3" fillId="0" borderId="5" xfId="2" applyNumberFormat="1" applyFont="1" applyBorder="1">
      <alignment vertical="center"/>
    </xf>
    <xf numFmtId="180" fontId="3" fillId="0" borderId="0" xfId="2" applyNumberFormat="1" applyFont="1">
      <alignment vertical="center"/>
    </xf>
    <xf numFmtId="177" fontId="3" fillId="0" borderId="6" xfId="2" applyNumberFormat="1" applyFont="1" applyBorder="1">
      <alignment vertical="center"/>
    </xf>
    <xf numFmtId="177" fontId="3" fillId="0" borderId="7" xfId="2" applyNumberFormat="1" applyFont="1" applyBorder="1">
      <alignment vertical="center"/>
    </xf>
    <xf numFmtId="176" fontId="3" fillId="0" borderId="7" xfId="2" applyNumberFormat="1" applyFont="1" applyBorder="1">
      <alignment vertical="center"/>
    </xf>
    <xf numFmtId="177" fontId="3" fillId="0" borderId="8" xfId="2" applyNumberFormat="1" applyFont="1" applyBorder="1">
      <alignment vertical="center"/>
    </xf>
    <xf numFmtId="0" fontId="4" fillId="0" borderId="4" xfId="2" applyFont="1" applyBorder="1">
      <alignment vertical="center"/>
    </xf>
    <xf numFmtId="0" fontId="3" fillId="0" borderId="0" xfId="3" applyFont="1">
      <alignment vertical="center"/>
    </xf>
    <xf numFmtId="176" fontId="3" fillId="0" borderId="0" xfId="3" applyNumberFormat="1" applyFont="1">
      <alignment vertical="center"/>
    </xf>
    <xf numFmtId="177" fontId="1" fillId="0" borderId="0" xfId="4" applyNumberFormat="1" applyAlignment="1">
      <alignment vertical="center"/>
    </xf>
    <xf numFmtId="181" fontId="1" fillId="0" borderId="0" xfId="5" applyNumberFormat="1" applyAlignment="1">
      <alignment horizontal="right" vertical="center"/>
    </xf>
    <xf numFmtId="179" fontId="1" fillId="0" borderId="0" xfId="5" applyNumberFormat="1" applyAlignment="1">
      <alignment horizontal="right" vertical="center"/>
    </xf>
    <xf numFmtId="177" fontId="3" fillId="2" borderId="0" xfId="2" applyNumberFormat="1" applyFont="1" applyFill="1" applyAlignment="1">
      <alignment vertical="center" wrapText="1"/>
    </xf>
    <xf numFmtId="177" fontId="1" fillId="0" borderId="0" xfId="4" applyNumberFormat="1" applyAlignment="1">
      <alignment horizontal="center" vertical="center"/>
    </xf>
    <xf numFmtId="0" fontId="7" fillId="0" borderId="0" xfId="6" applyFont="1">
      <alignment vertical="center"/>
    </xf>
    <xf numFmtId="0" fontId="1" fillId="2" borderId="0" xfId="1" applyFill="1"/>
    <xf numFmtId="0" fontId="3" fillId="0" borderId="0" xfId="2" applyFont="1" applyAlignment="1">
      <alignment horizontal="center" vertical="center"/>
    </xf>
    <xf numFmtId="0" fontId="3" fillId="0" borderId="10" xfId="2" applyFont="1" applyBorder="1" applyAlignment="1">
      <alignment horizontal="center" vertical="center"/>
    </xf>
    <xf numFmtId="0" fontId="3" fillId="0" borderId="9" xfId="2" applyFont="1" applyBorder="1" applyAlignment="1">
      <alignment horizontal="center" vertical="center"/>
    </xf>
    <xf numFmtId="0" fontId="3" fillId="0" borderId="11" xfId="2" applyFont="1" applyBorder="1" applyAlignment="1">
      <alignment horizontal="center" vertical="center"/>
    </xf>
    <xf numFmtId="0" fontId="3" fillId="0" borderId="12" xfId="2" applyFont="1" applyBorder="1" applyAlignment="1">
      <alignment horizontal="center" vertical="center"/>
    </xf>
    <xf numFmtId="179" fontId="3" fillId="2" borderId="12" xfId="3" applyNumberFormat="1" applyFont="1" applyFill="1" applyBorder="1" applyAlignment="1">
      <alignment horizontal="center" vertical="center"/>
    </xf>
    <xf numFmtId="178" fontId="3" fillId="2" borderId="12" xfId="3" applyNumberFormat="1" applyFont="1" applyFill="1" applyBorder="1" applyAlignment="1">
      <alignment horizontal="center" vertical="center" wrapText="1"/>
    </xf>
    <xf numFmtId="0" fontId="3" fillId="0" borderId="1" xfId="2" applyFont="1" applyBorder="1" applyAlignment="1" applyProtection="1">
      <alignment horizontal="left" vertical="top" wrapText="1"/>
      <protection locked="0"/>
    </xf>
    <xf numFmtId="0" fontId="3" fillId="0" borderId="2" xfId="2" applyFont="1" applyBorder="1" applyAlignment="1" applyProtection="1">
      <alignment horizontal="left" vertical="top" wrapText="1"/>
      <protection locked="0"/>
    </xf>
    <xf numFmtId="0" fontId="3" fillId="0" borderId="3" xfId="2" applyFont="1" applyBorder="1" applyAlignment="1" applyProtection="1">
      <alignment horizontal="left" vertical="top" wrapText="1"/>
      <protection locked="0"/>
    </xf>
    <xf numFmtId="0" fontId="3" fillId="0" borderId="4" xfId="2" applyFont="1" applyBorder="1" applyAlignment="1" applyProtection="1">
      <alignment horizontal="left" vertical="top" wrapText="1"/>
      <protection locked="0"/>
    </xf>
    <xf numFmtId="0" fontId="3" fillId="0" borderId="0" xfId="2" applyFont="1" applyAlignment="1" applyProtection="1">
      <alignment horizontal="left" vertical="top" wrapText="1"/>
      <protection locked="0"/>
    </xf>
    <xf numFmtId="0" fontId="3" fillId="0" borderId="5" xfId="2" applyFont="1" applyBorder="1" applyAlignment="1" applyProtection="1">
      <alignment horizontal="left" vertical="top" wrapText="1"/>
      <protection locked="0"/>
    </xf>
    <xf numFmtId="0" fontId="3" fillId="0" borderId="6" xfId="2" applyFont="1" applyBorder="1" applyAlignment="1" applyProtection="1">
      <alignment horizontal="left" vertical="top" wrapText="1"/>
      <protection locked="0"/>
    </xf>
    <xf numFmtId="0" fontId="3" fillId="0" borderId="7" xfId="2" applyFont="1" applyBorder="1" applyAlignment="1" applyProtection="1">
      <alignment horizontal="left" vertical="top" wrapText="1"/>
      <protection locked="0"/>
    </xf>
    <xf numFmtId="0" fontId="3" fillId="0" borderId="8" xfId="2" applyFont="1" applyBorder="1" applyAlignment="1" applyProtection="1">
      <alignment horizontal="left" vertical="top" wrapText="1"/>
      <protection locked="0"/>
    </xf>
    <xf numFmtId="179" fontId="3" fillId="2" borderId="0" xfId="3" applyNumberFormat="1" applyFont="1" applyFill="1" applyAlignment="1">
      <alignment horizontal="center" vertical="center"/>
    </xf>
    <xf numFmtId="178" fontId="3" fillId="2" borderId="0" xfId="3" applyNumberFormat="1" applyFont="1" applyFill="1" applyAlignment="1">
      <alignment horizontal="center" vertical="center" wrapText="1"/>
    </xf>
    <xf numFmtId="178" fontId="3" fillId="0" borderId="0" xfId="3" applyNumberFormat="1" applyFont="1" applyAlignment="1">
      <alignment horizontal="center" vertical="center" wrapText="1"/>
    </xf>
    <xf numFmtId="177" fontId="1" fillId="0" borderId="0" xfId="2" applyNumberFormat="1" applyAlignment="1">
      <alignment horizontal="center" vertical="center"/>
    </xf>
    <xf numFmtId="179" fontId="3" fillId="2" borderId="0" xfId="3" applyNumberFormat="1" applyFont="1" applyFill="1" applyAlignment="1">
      <alignment horizontal="center" vertical="center" wrapText="1"/>
    </xf>
    <xf numFmtId="179" fontId="3" fillId="0" borderId="0" xfId="2" applyNumberFormat="1" applyFont="1" applyAlignment="1">
      <alignment horizontal="center" vertical="center"/>
    </xf>
    <xf numFmtId="0" fontId="9" fillId="0" borderId="0" xfId="7" applyFont="1">
      <alignment vertical="center"/>
    </xf>
    <xf numFmtId="49" fontId="10" fillId="0" borderId="0" xfId="7" applyNumberFormat="1" applyFont="1" applyAlignment="1">
      <alignment horizontal="center" vertical="center"/>
    </xf>
    <xf numFmtId="49" fontId="9" fillId="0" borderId="0" xfId="7" applyNumberFormat="1" applyFont="1">
      <alignment vertical="center"/>
    </xf>
    <xf numFmtId="0" fontId="11" fillId="0" borderId="0" xfId="7" applyFont="1">
      <alignment vertical="center"/>
    </xf>
    <xf numFmtId="0" fontId="12" fillId="0" borderId="0" xfId="7" applyFont="1">
      <alignment vertical="center"/>
    </xf>
    <xf numFmtId="0" fontId="9" fillId="0" borderId="13" xfId="7" applyFont="1" applyBorder="1" applyAlignment="1">
      <alignment horizontal="center" vertical="center"/>
    </xf>
    <xf numFmtId="0" fontId="9" fillId="0" borderId="14" xfId="7" applyFont="1" applyBorder="1" applyAlignment="1">
      <alignment horizontal="center" vertical="center"/>
    </xf>
    <xf numFmtId="0" fontId="9" fillId="0" borderId="15" xfId="7" applyFont="1" applyBorder="1" applyAlignment="1">
      <alignment horizontal="center" vertical="center"/>
    </xf>
    <xf numFmtId="0" fontId="9" fillId="0" borderId="16" xfId="7" applyFont="1" applyBorder="1" applyAlignment="1">
      <alignment horizontal="center" vertical="center"/>
    </xf>
    <xf numFmtId="0" fontId="9" fillId="0" borderId="17" xfId="7" applyFont="1" applyBorder="1" applyAlignment="1">
      <alignment horizontal="center" vertical="center"/>
    </xf>
    <xf numFmtId="0" fontId="9" fillId="0" borderId="18" xfId="7" applyFont="1" applyBorder="1" applyAlignment="1">
      <alignment horizontal="center" vertical="center"/>
    </xf>
    <xf numFmtId="0" fontId="9" fillId="0" borderId="19" xfId="7" applyFont="1" applyBorder="1" applyAlignment="1">
      <alignment horizontal="center" vertical="center"/>
    </xf>
    <xf numFmtId="0" fontId="9" fillId="0" borderId="20" xfId="7" applyFont="1" applyBorder="1" applyAlignment="1">
      <alignment horizontal="center" vertical="center"/>
    </xf>
    <xf numFmtId="0" fontId="9" fillId="0" borderId="21" xfId="7" applyFont="1" applyBorder="1" applyAlignment="1">
      <alignment horizontal="center" vertical="center"/>
    </xf>
    <xf numFmtId="0" fontId="9" fillId="0" borderId="22" xfId="7" applyFont="1" applyBorder="1" applyAlignment="1">
      <alignment horizontal="center" vertical="center"/>
    </xf>
    <xf numFmtId="0" fontId="9" fillId="0" borderId="23" xfId="7" applyFont="1" applyBorder="1" applyAlignment="1">
      <alignment horizontal="center" vertical="center"/>
    </xf>
    <xf numFmtId="0" fontId="9" fillId="0" borderId="24" xfId="7" applyFont="1" applyBorder="1" applyAlignment="1">
      <alignment horizontal="center" vertical="center"/>
    </xf>
    <xf numFmtId="0" fontId="9" fillId="0" borderId="5" xfId="7" applyFont="1" applyBorder="1" applyAlignment="1">
      <alignment horizontal="center" vertical="center"/>
    </xf>
    <xf numFmtId="0" fontId="9" fillId="0" borderId="25" xfId="7" applyFont="1" applyBorder="1" applyAlignment="1">
      <alignment horizontal="center" vertical="center"/>
    </xf>
    <xf numFmtId="0" fontId="9" fillId="0" borderId="4" xfId="7" applyFont="1" applyBorder="1" applyAlignment="1">
      <alignment horizontal="center" vertical="center"/>
    </xf>
    <xf numFmtId="0" fontId="9" fillId="0" borderId="26" xfId="7" applyFont="1" applyBorder="1" applyAlignment="1">
      <alignment horizontal="center" vertical="center"/>
    </xf>
    <xf numFmtId="0" fontId="9" fillId="0" borderId="27" xfId="7" applyFont="1" applyBorder="1" applyAlignment="1">
      <alignment horizontal="center" vertical="center"/>
    </xf>
    <xf numFmtId="0" fontId="9" fillId="0" borderId="0" xfId="7" applyFont="1" applyAlignment="1">
      <alignment horizontal="center" vertical="center"/>
    </xf>
    <xf numFmtId="0" fontId="9" fillId="0" borderId="28" xfId="7" applyFont="1" applyBorder="1" applyAlignment="1">
      <alignment horizontal="center" vertical="center"/>
    </xf>
    <xf numFmtId="0" fontId="9" fillId="0" borderId="29" xfId="7" applyFont="1" applyBorder="1" applyAlignment="1">
      <alignment horizontal="center" vertical="center"/>
    </xf>
    <xf numFmtId="0" fontId="9" fillId="0" borderId="7" xfId="7" applyFont="1" applyBorder="1" applyAlignment="1">
      <alignment horizontal="center" vertical="center"/>
    </xf>
    <xf numFmtId="0" fontId="9" fillId="0" borderId="30" xfId="7" applyFont="1" applyBorder="1" applyAlignment="1">
      <alignment horizontal="center" vertical="center"/>
    </xf>
    <xf numFmtId="0" fontId="13" fillId="0" borderId="18" xfId="8" applyFont="1" applyBorder="1" applyAlignment="1">
      <alignment horizontal="left" vertical="center"/>
    </xf>
    <xf numFmtId="0" fontId="13" fillId="0" borderId="19" xfId="8" applyFont="1" applyBorder="1" applyAlignment="1">
      <alignment horizontal="left" vertical="center"/>
    </xf>
    <xf numFmtId="0" fontId="13" fillId="0" borderId="20" xfId="8" applyFont="1" applyBorder="1" applyAlignment="1">
      <alignment horizontal="left" vertical="center"/>
    </xf>
    <xf numFmtId="177" fontId="9" fillId="0" borderId="18" xfId="7" applyNumberFormat="1" applyFont="1" applyBorder="1" applyAlignment="1">
      <alignment horizontal="right" vertical="center" shrinkToFit="1"/>
    </xf>
    <xf numFmtId="177" fontId="9" fillId="0" borderId="19" xfId="7" applyNumberFormat="1" applyFont="1" applyBorder="1" applyAlignment="1">
      <alignment horizontal="right" vertical="center" shrinkToFit="1"/>
    </xf>
    <xf numFmtId="177" fontId="9" fillId="0" borderId="20" xfId="7" applyNumberFormat="1" applyFont="1" applyBorder="1" applyAlignment="1">
      <alignment horizontal="right" vertical="center" shrinkToFit="1"/>
    </xf>
    <xf numFmtId="0" fontId="9" fillId="0" borderId="18" xfId="7" applyFont="1" applyBorder="1" applyAlignment="1">
      <alignment horizontal="left" vertical="center"/>
    </xf>
    <xf numFmtId="0" fontId="9" fillId="0" borderId="19" xfId="7" applyFont="1" applyBorder="1" applyAlignment="1">
      <alignment horizontal="left" vertical="center"/>
    </xf>
    <xf numFmtId="0" fontId="9" fillId="0" borderId="20" xfId="7" applyFont="1" applyBorder="1" applyAlignment="1">
      <alignment horizontal="left" vertical="center"/>
    </xf>
    <xf numFmtId="182" fontId="9" fillId="0" borderId="18" xfId="7" applyNumberFormat="1" applyFont="1" applyBorder="1" applyAlignment="1">
      <alignment horizontal="right" vertical="center" shrinkToFit="1"/>
    </xf>
    <xf numFmtId="182" fontId="9" fillId="0" borderId="19" xfId="7" applyNumberFormat="1" applyFont="1" applyBorder="1" applyAlignment="1">
      <alignment horizontal="right" vertical="center" shrinkToFit="1"/>
    </xf>
    <xf numFmtId="182" fontId="9" fillId="0" borderId="20" xfId="7" applyNumberFormat="1" applyFont="1" applyBorder="1" applyAlignment="1">
      <alignment horizontal="right" vertical="center" shrinkToFit="1"/>
    </xf>
    <xf numFmtId="0" fontId="9" fillId="0" borderId="31" xfId="7" applyFont="1" applyBorder="1" applyAlignment="1">
      <alignment horizontal="center" vertical="center"/>
    </xf>
    <xf numFmtId="0" fontId="9" fillId="0" borderId="8" xfId="7" applyFont="1" applyBorder="1" applyAlignment="1">
      <alignment horizontal="center" vertical="center"/>
    </xf>
    <xf numFmtId="0" fontId="9" fillId="0" borderId="32" xfId="7" applyFont="1" applyBorder="1" applyAlignment="1">
      <alignment horizontal="center" vertical="center"/>
    </xf>
    <xf numFmtId="0" fontId="9" fillId="0" borderId="6" xfId="7" applyFont="1" applyBorder="1" applyAlignment="1">
      <alignment horizontal="center" vertical="center"/>
    </xf>
    <xf numFmtId="0" fontId="9" fillId="0" borderId="33" xfId="7" applyFont="1" applyBorder="1" applyAlignment="1">
      <alignment horizontal="center" vertical="center"/>
    </xf>
    <xf numFmtId="0" fontId="9" fillId="0" borderId="34" xfId="7" applyFont="1" applyBorder="1">
      <alignment vertical="center"/>
    </xf>
    <xf numFmtId="0" fontId="9" fillId="0" borderId="9" xfId="7" applyFont="1" applyBorder="1">
      <alignment vertical="center"/>
    </xf>
    <xf numFmtId="0" fontId="9" fillId="0" borderId="11" xfId="7" applyFont="1" applyBorder="1">
      <alignment vertical="center"/>
    </xf>
    <xf numFmtId="0" fontId="9" fillId="0" borderId="10" xfId="7" applyFont="1" applyBorder="1" applyAlignment="1">
      <alignment horizontal="center" vertical="center"/>
    </xf>
    <xf numFmtId="0" fontId="9" fillId="0" borderId="9" xfId="7" applyFont="1" applyBorder="1" applyAlignment="1">
      <alignment horizontal="center" vertical="center"/>
    </xf>
    <xf numFmtId="0" fontId="13" fillId="0" borderId="27" xfId="8" applyFont="1" applyBorder="1" applyAlignment="1">
      <alignment horizontal="left" vertical="center"/>
    </xf>
    <xf numFmtId="0" fontId="13" fillId="0" borderId="0" xfId="8" applyFont="1" applyAlignment="1">
      <alignment horizontal="left" vertical="center"/>
    </xf>
    <xf numFmtId="0" fontId="13" fillId="0" borderId="28" xfId="8" applyFont="1" applyBorder="1" applyAlignment="1">
      <alignment horizontal="left" vertical="center"/>
    </xf>
    <xf numFmtId="177" fontId="9" fillId="0" borderId="27" xfId="7" applyNumberFormat="1" applyFont="1" applyBorder="1" applyAlignment="1">
      <alignment horizontal="right" vertical="center" shrinkToFit="1"/>
    </xf>
    <xf numFmtId="177" fontId="9" fillId="0" borderId="0" xfId="7" applyNumberFormat="1" applyFont="1" applyAlignment="1">
      <alignment horizontal="right" vertical="center" shrinkToFit="1"/>
    </xf>
    <xf numFmtId="177" fontId="9" fillId="0" borderId="28" xfId="7" applyNumberFormat="1" applyFont="1" applyBorder="1" applyAlignment="1">
      <alignment horizontal="right" vertical="center" shrinkToFit="1"/>
    </xf>
    <xf numFmtId="0" fontId="9" fillId="0" borderId="27" xfId="7" applyFont="1" applyBorder="1" applyAlignment="1">
      <alignment horizontal="left" vertical="center"/>
    </xf>
    <xf numFmtId="0" fontId="9" fillId="0" borderId="0" xfId="7" applyFont="1" applyAlignment="1">
      <alignment horizontal="left" vertical="center"/>
    </xf>
    <xf numFmtId="0" fontId="9" fillId="0" borderId="28" xfId="7" applyFont="1" applyBorder="1" applyAlignment="1">
      <alignment horizontal="left" vertical="center"/>
    </xf>
    <xf numFmtId="182" fontId="9" fillId="0" borderId="27" xfId="7" applyNumberFormat="1" applyFont="1" applyBorder="1" applyAlignment="1">
      <alignment horizontal="right" vertical="center" shrinkToFit="1"/>
    </xf>
    <xf numFmtId="182" fontId="9" fillId="0" borderId="0" xfId="7" applyNumberFormat="1" applyFont="1" applyAlignment="1">
      <alignment horizontal="right" vertical="center" shrinkToFit="1"/>
    </xf>
    <xf numFmtId="182" fontId="9" fillId="0" borderId="28" xfId="7" applyNumberFormat="1" applyFont="1" applyBorder="1" applyAlignment="1">
      <alignment horizontal="right" vertical="center" shrinkToFit="1"/>
    </xf>
    <xf numFmtId="0" fontId="9" fillId="0" borderId="35" xfId="7" applyFont="1" applyBorder="1" applyAlignment="1">
      <alignment horizontal="center" vertical="center"/>
    </xf>
    <xf numFmtId="0" fontId="9" fillId="0" borderId="3" xfId="7" applyFont="1" applyBorder="1" applyAlignment="1">
      <alignment horizontal="center" vertical="center"/>
    </xf>
    <xf numFmtId="0" fontId="9" fillId="0" borderId="36" xfId="7" applyFont="1" applyBorder="1" applyAlignment="1">
      <alignment horizontal="center" vertical="center"/>
    </xf>
    <xf numFmtId="0" fontId="9" fillId="0" borderId="1" xfId="7" applyFont="1" applyBorder="1" applyAlignment="1">
      <alignment horizontal="center" vertical="center"/>
    </xf>
    <xf numFmtId="0" fontId="9" fillId="0" borderId="37" xfId="7" applyFont="1" applyBorder="1" applyAlignment="1">
      <alignment horizontal="center" vertical="center"/>
    </xf>
    <xf numFmtId="0" fontId="9" fillId="0" borderId="38" xfId="7" applyFont="1" applyBorder="1" applyAlignment="1">
      <alignment horizontal="center" vertical="center"/>
    </xf>
    <xf numFmtId="0" fontId="9" fillId="0" borderId="2" xfId="7" applyFont="1" applyBorder="1" applyAlignment="1">
      <alignment horizontal="center" vertical="center"/>
    </xf>
    <xf numFmtId="49" fontId="9" fillId="0" borderId="1" xfId="7" applyNumberFormat="1" applyFont="1" applyBorder="1" applyAlignment="1">
      <alignment horizontal="center" vertical="center"/>
    </xf>
    <xf numFmtId="49" fontId="9" fillId="0" borderId="2" xfId="7" applyNumberFormat="1" applyFont="1" applyBorder="1" applyAlignment="1">
      <alignment horizontal="center" vertical="center"/>
    </xf>
    <xf numFmtId="49" fontId="9" fillId="0" borderId="39" xfId="7" applyNumberFormat="1" applyFont="1" applyBorder="1" applyAlignment="1">
      <alignment horizontal="center" vertical="center"/>
    </xf>
    <xf numFmtId="183" fontId="9" fillId="0" borderId="27" xfId="7" applyNumberFormat="1" applyFont="1" applyBorder="1" applyAlignment="1">
      <alignment horizontal="right" vertical="center" shrinkToFit="1"/>
    </xf>
    <xf numFmtId="183" fontId="9" fillId="0" borderId="0" xfId="7" applyNumberFormat="1" applyFont="1" applyAlignment="1">
      <alignment horizontal="right" vertical="center" shrinkToFit="1"/>
    </xf>
    <xf numFmtId="183" fontId="9" fillId="0" borderId="28" xfId="7" applyNumberFormat="1" applyFont="1" applyBorder="1" applyAlignment="1">
      <alignment horizontal="right" vertical="center" shrinkToFit="1"/>
    </xf>
    <xf numFmtId="49" fontId="9" fillId="0" borderId="4" xfId="7" applyNumberFormat="1" applyFont="1" applyBorder="1" applyAlignment="1">
      <alignment horizontal="center" vertical="center"/>
    </xf>
    <xf numFmtId="49" fontId="9" fillId="0" borderId="0" xfId="7" applyNumberFormat="1" applyFont="1" applyAlignment="1">
      <alignment horizontal="center" vertical="center"/>
    </xf>
    <xf numFmtId="49" fontId="9" fillId="0" borderId="28" xfId="7" applyNumberFormat="1" applyFont="1" applyBorder="1" applyAlignment="1">
      <alignment horizontal="center" vertical="center"/>
    </xf>
    <xf numFmtId="0" fontId="9" fillId="0" borderId="40" xfId="7" applyFont="1" applyBorder="1" applyAlignment="1">
      <alignment horizontal="center" vertical="center"/>
    </xf>
    <xf numFmtId="0" fontId="9" fillId="0" borderId="41" xfId="7" applyFont="1" applyBorder="1" applyAlignment="1">
      <alignment horizontal="center" vertical="center"/>
    </xf>
    <xf numFmtId="0" fontId="9" fillId="0" borderId="42" xfId="7" applyFont="1" applyBorder="1" applyAlignment="1">
      <alignment horizontal="center" vertical="center"/>
    </xf>
    <xf numFmtId="0" fontId="9" fillId="0" borderId="43" xfId="7" applyFont="1" applyBorder="1" applyAlignment="1">
      <alignment horizontal="center" vertical="center"/>
    </xf>
    <xf numFmtId="0" fontId="9" fillId="0" borderId="44" xfId="7" applyFont="1" applyBorder="1" applyAlignment="1">
      <alignment horizontal="center" vertical="center"/>
    </xf>
    <xf numFmtId="0" fontId="9" fillId="0" borderId="45" xfId="7" applyFont="1" applyBorder="1" applyAlignment="1">
      <alignment horizontal="center" vertical="center"/>
    </xf>
    <xf numFmtId="0" fontId="9" fillId="0" borderId="46" xfId="7" applyFont="1" applyBorder="1" applyAlignment="1">
      <alignment horizontal="center" vertical="center"/>
    </xf>
    <xf numFmtId="49" fontId="9" fillId="0" borderId="43" xfId="7" applyNumberFormat="1" applyFont="1" applyBorder="1" applyAlignment="1">
      <alignment horizontal="center" vertical="center"/>
    </xf>
    <xf numFmtId="49" fontId="9" fillId="0" borderId="46" xfId="7" applyNumberFormat="1" applyFont="1" applyBorder="1" applyAlignment="1">
      <alignment horizontal="center" vertical="center"/>
    </xf>
    <xf numFmtId="49" fontId="9" fillId="0" borderId="47" xfId="7" applyNumberFormat="1" applyFont="1" applyBorder="1" applyAlignment="1">
      <alignment horizontal="center" vertical="center"/>
    </xf>
    <xf numFmtId="184" fontId="9" fillId="0" borderId="27" xfId="7" applyNumberFormat="1" applyFont="1" applyBorder="1" applyAlignment="1">
      <alignment horizontal="right" vertical="center" shrinkToFit="1"/>
    </xf>
    <xf numFmtId="184" fontId="9" fillId="0" borderId="0" xfId="7" applyNumberFormat="1" applyFont="1" applyAlignment="1">
      <alignment horizontal="right" vertical="center" shrinkToFit="1"/>
    </xf>
    <xf numFmtId="184" fontId="9" fillId="0" borderId="28" xfId="7" applyNumberFormat="1" applyFont="1" applyBorder="1" applyAlignment="1">
      <alignment horizontal="right" vertical="center" shrinkToFit="1"/>
    </xf>
    <xf numFmtId="0" fontId="9" fillId="0" borderId="48" xfId="7" applyFont="1" applyBorder="1" applyAlignment="1">
      <alignment horizontal="center" vertical="center"/>
    </xf>
    <xf numFmtId="0" fontId="9" fillId="0" borderId="49" xfId="7" applyFont="1" applyBorder="1">
      <alignment vertical="center"/>
    </xf>
    <xf numFmtId="0" fontId="9" fillId="0" borderId="50" xfId="7" applyFont="1" applyBorder="1">
      <alignment vertical="center"/>
    </xf>
    <xf numFmtId="0" fontId="9" fillId="0" borderId="51" xfId="7" applyFont="1" applyBorder="1">
      <alignment vertical="center"/>
    </xf>
    <xf numFmtId="177" fontId="9" fillId="0" borderId="49" xfId="7" applyNumberFormat="1" applyFont="1" applyBorder="1" applyAlignment="1">
      <alignment horizontal="right" vertical="center" shrinkToFit="1"/>
    </xf>
    <xf numFmtId="177" fontId="9" fillId="0" borderId="50" xfId="7" applyNumberFormat="1" applyFont="1" applyBorder="1" applyAlignment="1">
      <alignment horizontal="right" vertical="center" shrinkToFit="1"/>
    </xf>
    <xf numFmtId="177" fontId="9" fillId="0" borderId="52" xfId="7" applyNumberFormat="1" applyFont="1" applyBorder="1" applyAlignment="1">
      <alignment horizontal="right" vertical="center" shrinkToFit="1"/>
    </xf>
    <xf numFmtId="0" fontId="9" fillId="0" borderId="10" xfId="7" applyFont="1" applyBorder="1">
      <alignment vertical="center"/>
    </xf>
    <xf numFmtId="177" fontId="9" fillId="0" borderId="10" xfId="7" applyNumberFormat="1" applyFont="1" applyBorder="1" applyAlignment="1">
      <alignment horizontal="right" vertical="center" shrinkToFit="1"/>
    </xf>
    <xf numFmtId="177" fontId="9" fillId="0" borderId="9" xfId="7" applyNumberFormat="1" applyFont="1" applyBorder="1" applyAlignment="1">
      <alignment horizontal="right" vertical="center" shrinkToFit="1"/>
    </xf>
    <xf numFmtId="177" fontId="9" fillId="0" borderId="53" xfId="7" applyNumberFormat="1" applyFont="1" applyBorder="1" applyAlignment="1">
      <alignment horizontal="right" vertical="center" shrinkToFit="1"/>
    </xf>
    <xf numFmtId="0" fontId="9" fillId="0" borderId="18" xfId="7" applyFont="1" applyBorder="1" applyAlignment="1">
      <alignment horizontal="left" vertical="center"/>
    </xf>
    <xf numFmtId="0" fontId="9" fillId="0" borderId="19" xfId="7" applyFont="1" applyBorder="1" applyAlignment="1">
      <alignment horizontal="left" vertical="center"/>
    </xf>
    <xf numFmtId="0" fontId="9" fillId="0" borderId="20" xfId="7" applyFont="1" applyBorder="1" applyAlignment="1">
      <alignment horizontal="left" vertical="center"/>
    </xf>
    <xf numFmtId="185" fontId="9" fillId="0" borderId="18" xfId="7" applyNumberFormat="1" applyFont="1" applyBorder="1" applyAlignment="1">
      <alignment horizontal="right" vertical="center" shrinkToFit="1"/>
    </xf>
    <xf numFmtId="185" fontId="9" fillId="0" borderId="19" xfId="7" applyNumberFormat="1" applyFont="1" applyBorder="1" applyAlignment="1">
      <alignment horizontal="right" vertical="center" shrinkToFit="1"/>
    </xf>
    <xf numFmtId="185" fontId="9" fillId="0" borderId="20" xfId="7" applyNumberFormat="1" applyFont="1" applyBorder="1" applyAlignment="1">
      <alignment horizontal="right" vertical="center" shrinkToFit="1"/>
    </xf>
    <xf numFmtId="0" fontId="9" fillId="0" borderId="54" xfId="7" applyFont="1" applyBorder="1">
      <alignment vertical="center"/>
    </xf>
    <xf numFmtId="0" fontId="9" fillId="0" borderId="55" xfId="7" applyFont="1" applyBorder="1">
      <alignment vertical="center"/>
    </xf>
    <xf numFmtId="0" fontId="9" fillId="0" borderId="56" xfId="7" applyFont="1" applyBorder="1">
      <alignment vertical="center"/>
    </xf>
    <xf numFmtId="186" fontId="9" fillId="0" borderId="54" xfId="7" applyNumberFormat="1" applyFont="1" applyBorder="1" applyAlignment="1">
      <alignment horizontal="right" vertical="center" shrinkToFit="1"/>
    </xf>
    <xf numFmtId="186" fontId="9" fillId="0" borderId="55" xfId="7" applyNumberFormat="1" applyFont="1" applyBorder="1" applyAlignment="1">
      <alignment horizontal="right" vertical="center" shrinkToFit="1"/>
    </xf>
    <xf numFmtId="186" fontId="9" fillId="0" borderId="57" xfId="7" applyNumberFormat="1" applyFont="1" applyBorder="1" applyAlignment="1">
      <alignment horizontal="right" vertical="center" shrinkToFit="1"/>
    </xf>
    <xf numFmtId="0" fontId="9" fillId="0" borderId="18" xfId="7" applyFont="1" applyBorder="1" applyAlignment="1">
      <alignment horizontal="center" vertical="center" wrapText="1"/>
    </xf>
    <xf numFmtId="0" fontId="9" fillId="0" borderId="19" xfId="7" applyFont="1" applyBorder="1" applyAlignment="1">
      <alignment horizontal="center" vertical="center" wrapText="1"/>
    </xf>
    <xf numFmtId="0" fontId="9" fillId="0" borderId="14" xfId="7" applyFont="1" applyBorder="1" applyAlignment="1">
      <alignment horizontal="center" vertical="center" wrapText="1"/>
    </xf>
    <xf numFmtId="0" fontId="13" fillId="0" borderId="16" xfId="7" applyFont="1" applyBorder="1">
      <alignment vertical="center"/>
    </xf>
    <xf numFmtId="0" fontId="13" fillId="0" borderId="50" xfId="7" applyFont="1" applyBorder="1">
      <alignment vertical="center"/>
    </xf>
    <xf numFmtId="0" fontId="13" fillId="0" borderId="51" xfId="7" applyFont="1" applyBorder="1">
      <alignment vertical="center"/>
    </xf>
    <xf numFmtId="177" fontId="13" fillId="0" borderId="16" xfId="7" applyNumberFormat="1" applyFont="1" applyBorder="1" applyAlignment="1">
      <alignment horizontal="right" vertical="center" shrinkToFit="1"/>
    </xf>
    <xf numFmtId="177" fontId="13" fillId="0" borderId="19" xfId="7" applyNumberFormat="1" applyFont="1" applyBorder="1" applyAlignment="1">
      <alignment horizontal="right" vertical="center" shrinkToFit="1"/>
    </xf>
    <xf numFmtId="177" fontId="13" fillId="0" borderId="20" xfId="7" applyNumberFormat="1" applyFont="1" applyBorder="1" applyAlignment="1">
      <alignment horizontal="right" vertical="center" shrinkToFit="1"/>
    </xf>
    <xf numFmtId="0" fontId="9" fillId="0" borderId="34" xfId="7" applyFont="1" applyBorder="1" applyAlignment="1">
      <alignment horizontal="center" vertical="center"/>
    </xf>
    <xf numFmtId="0" fontId="9" fillId="0" borderId="11" xfId="7" applyFont="1" applyBorder="1" applyAlignment="1">
      <alignment horizontal="center" vertical="center"/>
    </xf>
    <xf numFmtId="0" fontId="9" fillId="0" borderId="10" xfId="7" applyFont="1" applyBorder="1" applyAlignment="1">
      <alignment horizontal="center" vertical="center" shrinkToFit="1"/>
    </xf>
    <xf numFmtId="0" fontId="9" fillId="0" borderId="9" xfId="7" applyFont="1" applyBorder="1" applyAlignment="1">
      <alignment horizontal="center" vertical="center" shrinkToFit="1"/>
    </xf>
    <xf numFmtId="0" fontId="9" fillId="0" borderId="11" xfId="7" applyFont="1" applyBorder="1" applyAlignment="1">
      <alignment horizontal="center" vertical="center" shrinkToFit="1"/>
    </xf>
    <xf numFmtId="0" fontId="9" fillId="0" borderId="53" xfId="7" applyFont="1" applyBorder="1" applyAlignment="1">
      <alignment horizontal="center" vertical="center" shrinkToFit="1"/>
    </xf>
    <xf numFmtId="0" fontId="9" fillId="0" borderId="27" xfId="7" applyFont="1" applyBorder="1" applyAlignment="1">
      <alignment horizontal="center" vertical="center" wrapText="1"/>
    </xf>
    <xf numFmtId="0" fontId="9" fillId="0" borderId="0" xfId="7" applyFont="1" applyAlignment="1">
      <alignment horizontal="center" vertical="center" wrapText="1"/>
    </xf>
    <xf numFmtId="0" fontId="9" fillId="0" borderId="5" xfId="7" applyFont="1" applyBorder="1" applyAlignment="1">
      <alignment horizontal="center" vertical="center" wrapText="1"/>
    </xf>
    <xf numFmtId="0" fontId="13" fillId="0" borderId="32" xfId="9" applyFont="1" applyBorder="1">
      <alignment vertical="center"/>
    </xf>
    <xf numFmtId="0" fontId="13" fillId="0" borderId="1" xfId="9" applyFont="1" applyBorder="1" applyAlignment="1">
      <alignment horizontal="center" vertical="center" shrinkToFit="1"/>
    </xf>
    <xf numFmtId="0" fontId="13" fillId="0" borderId="2" xfId="9" applyFont="1" applyBorder="1" applyAlignment="1">
      <alignment horizontal="center" vertical="center" shrinkToFit="1"/>
    </xf>
    <xf numFmtId="0" fontId="13" fillId="0" borderId="3" xfId="9" applyFont="1" applyBorder="1" applyAlignment="1">
      <alignment horizontal="center" vertical="center" shrinkToFit="1"/>
    </xf>
    <xf numFmtId="177" fontId="13" fillId="0" borderId="10" xfId="7" applyNumberFormat="1" applyFont="1" applyBorder="1" applyAlignment="1">
      <alignment horizontal="right" vertical="center" shrinkToFit="1"/>
    </xf>
    <xf numFmtId="177" fontId="13" fillId="0" borderId="9" xfId="7" applyNumberFormat="1" applyFont="1" applyBorder="1" applyAlignment="1">
      <alignment horizontal="right" vertical="center" shrinkToFit="1"/>
    </xf>
    <xf numFmtId="177" fontId="13" fillId="0" borderId="53" xfId="7" applyNumberFormat="1" applyFont="1" applyBorder="1" applyAlignment="1">
      <alignment horizontal="right" vertical="center" shrinkToFit="1"/>
    </xf>
    <xf numFmtId="177" fontId="9" fillId="0" borderId="11" xfId="7" applyNumberFormat="1" applyFont="1" applyBorder="1" applyAlignment="1">
      <alignment horizontal="right" vertical="center" shrinkToFit="1"/>
    </xf>
    <xf numFmtId="0" fontId="13" fillId="0" borderId="1" xfId="7" applyFont="1" applyBorder="1">
      <alignment vertical="center"/>
    </xf>
    <xf numFmtId="0" fontId="13" fillId="0" borderId="9" xfId="7" applyFont="1" applyBorder="1">
      <alignment vertical="center"/>
    </xf>
    <xf numFmtId="0" fontId="13" fillId="0" borderId="11" xfId="7" applyFont="1" applyBorder="1">
      <alignment vertical="center"/>
    </xf>
    <xf numFmtId="182" fontId="9" fillId="0" borderId="10" xfId="7" applyNumberFormat="1" applyFont="1" applyBorder="1" applyAlignment="1">
      <alignment horizontal="right" vertical="center" shrinkToFit="1"/>
    </xf>
    <xf numFmtId="182" fontId="9" fillId="0" borderId="9" xfId="7" applyNumberFormat="1" applyFont="1" applyBorder="1" applyAlignment="1">
      <alignment horizontal="right" vertical="center" shrinkToFit="1"/>
    </xf>
    <xf numFmtId="182" fontId="9" fillId="0" borderId="11" xfId="7" applyNumberFormat="1" applyFont="1" applyBorder="1" applyAlignment="1">
      <alignment horizontal="right" vertical="center" shrinkToFit="1"/>
    </xf>
    <xf numFmtId="182" fontId="9" fillId="0" borderId="53" xfId="7" applyNumberFormat="1" applyFont="1" applyBorder="1" applyAlignment="1">
      <alignment horizontal="right" vertical="center" shrinkToFit="1"/>
    </xf>
    <xf numFmtId="0" fontId="9" fillId="0" borderId="45" xfId="7" applyFont="1" applyBorder="1" applyAlignment="1">
      <alignment horizontal="left" vertical="center"/>
    </xf>
    <xf numFmtId="0" fontId="9" fillId="0" borderId="46" xfId="7" applyFont="1" applyBorder="1" applyAlignment="1">
      <alignment horizontal="left" vertical="center"/>
    </xf>
    <xf numFmtId="0" fontId="9" fillId="0" borderId="47" xfId="7" applyFont="1" applyBorder="1" applyAlignment="1">
      <alignment horizontal="left" vertical="center"/>
    </xf>
    <xf numFmtId="182" fontId="9" fillId="0" borderId="45" xfId="7" applyNumberFormat="1" applyFont="1" applyBorder="1" applyAlignment="1">
      <alignment horizontal="right" vertical="center" shrinkToFit="1"/>
    </xf>
    <xf numFmtId="182" fontId="9" fillId="0" borderId="46" xfId="7" applyNumberFormat="1" applyFont="1" applyBorder="1" applyAlignment="1">
      <alignment horizontal="right" vertical="center" shrinkToFit="1"/>
    </xf>
    <xf numFmtId="182" fontId="9" fillId="0" borderId="47" xfId="7" applyNumberFormat="1" applyFont="1" applyBorder="1" applyAlignment="1">
      <alignment horizontal="right" vertical="center" shrinkToFit="1"/>
    </xf>
    <xf numFmtId="0" fontId="9" fillId="0" borderId="18" xfId="10" applyBorder="1" applyAlignment="1">
      <alignment horizontal="left" vertical="center"/>
    </xf>
    <xf numFmtId="0" fontId="9" fillId="0" borderId="19" xfId="10" applyBorder="1" applyAlignment="1">
      <alignment horizontal="left" vertical="center"/>
    </xf>
    <xf numFmtId="0" fontId="9" fillId="0" borderId="20" xfId="10" applyBorder="1" applyAlignment="1">
      <alignment horizontal="left" vertical="center"/>
    </xf>
    <xf numFmtId="185" fontId="9" fillId="0" borderId="18" xfId="7" applyNumberFormat="1" applyFont="1" applyBorder="1" applyAlignment="1">
      <alignment vertical="center" shrinkToFit="1"/>
    </xf>
    <xf numFmtId="185" fontId="9" fillId="0" borderId="19" xfId="7" applyNumberFormat="1" applyFont="1" applyBorder="1" applyAlignment="1">
      <alignment vertical="center" shrinkToFit="1"/>
    </xf>
    <xf numFmtId="185" fontId="9" fillId="0" borderId="20" xfId="7" applyNumberFormat="1" applyFont="1" applyBorder="1" applyAlignment="1">
      <alignment vertical="center" shrinkToFit="1"/>
    </xf>
    <xf numFmtId="0" fontId="13" fillId="0" borderId="2" xfId="7" applyFont="1" applyBorder="1">
      <alignment vertical="center"/>
    </xf>
    <xf numFmtId="0" fontId="13" fillId="0" borderId="3" xfId="7" applyFont="1" applyBorder="1">
      <alignment vertical="center"/>
    </xf>
    <xf numFmtId="186" fontId="13" fillId="0" borderId="1" xfId="7" applyNumberFormat="1" applyFont="1" applyBorder="1" applyAlignment="1">
      <alignment horizontal="right" vertical="center" shrinkToFit="1"/>
    </xf>
    <xf numFmtId="186" fontId="13" fillId="0" borderId="2" xfId="7" applyNumberFormat="1" applyFont="1" applyBorder="1" applyAlignment="1">
      <alignment horizontal="right" vertical="center" shrinkToFit="1"/>
    </xf>
    <xf numFmtId="186" fontId="13" fillId="0" borderId="39" xfId="7" applyNumberFormat="1" applyFont="1" applyBorder="1" applyAlignment="1">
      <alignment horizontal="right" vertical="center" shrinkToFit="1"/>
    </xf>
    <xf numFmtId="0" fontId="9" fillId="0" borderId="27" xfId="7" applyFont="1" applyBorder="1" applyAlignment="1">
      <alignment horizontal="left" vertical="center"/>
    </xf>
    <xf numFmtId="0" fontId="15" fillId="0" borderId="0" xfId="7" applyFont="1" applyAlignment="1">
      <alignment horizontal="left" vertical="center" wrapText="1"/>
    </xf>
    <xf numFmtId="0" fontId="15" fillId="0" borderId="28" xfId="7" applyFont="1" applyBorder="1" applyAlignment="1">
      <alignment horizontal="left" vertical="center" wrapText="1"/>
    </xf>
    <xf numFmtId="0" fontId="9" fillId="0" borderId="45" xfId="7" applyFont="1" applyBorder="1" applyAlignment="1">
      <alignment horizontal="center" vertical="center" wrapText="1"/>
    </xf>
    <xf numFmtId="0" fontId="9" fillId="0" borderId="46" xfId="7" applyFont="1" applyBorder="1" applyAlignment="1">
      <alignment horizontal="center" vertical="center" wrapText="1"/>
    </xf>
    <xf numFmtId="0" fontId="9" fillId="0" borderId="41" xfId="7" applyFont="1" applyBorder="1" applyAlignment="1">
      <alignment horizontal="center" vertical="center" wrapText="1"/>
    </xf>
    <xf numFmtId="0" fontId="13" fillId="0" borderId="42" xfId="9" applyFont="1" applyBorder="1" applyAlignment="1">
      <alignment horizontal="center" vertical="center"/>
    </xf>
    <xf numFmtId="0" fontId="13" fillId="0" borderId="54" xfId="9" applyFont="1" applyBorder="1" applyAlignment="1">
      <alignment horizontal="center" vertical="center" shrinkToFit="1"/>
    </xf>
    <xf numFmtId="0" fontId="13" fillId="0" borderId="55" xfId="9" applyFont="1" applyBorder="1" applyAlignment="1">
      <alignment horizontal="center" vertical="center" shrinkToFit="1"/>
    </xf>
    <xf numFmtId="0" fontId="13" fillId="0" borderId="56" xfId="9" applyFont="1" applyBorder="1" applyAlignment="1">
      <alignment horizontal="center" vertical="center" shrinkToFit="1"/>
    </xf>
    <xf numFmtId="0" fontId="9" fillId="0" borderId="58" xfId="7" applyFont="1" applyBorder="1" applyAlignment="1">
      <alignment horizontal="center" vertical="center"/>
    </xf>
    <xf numFmtId="0" fontId="9" fillId="0" borderId="59" xfId="7" applyFont="1" applyBorder="1" applyAlignment="1">
      <alignment horizontal="center" vertical="center"/>
    </xf>
    <xf numFmtId="184" fontId="9" fillId="0" borderId="59" xfId="7" applyNumberFormat="1" applyFont="1" applyBorder="1" applyAlignment="1">
      <alignment horizontal="right" vertical="center" shrinkToFit="1"/>
    </xf>
    <xf numFmtId="184" fontId="9" fillId="0" borderId="60" xfId="7" applyNumberFormat="1" applyFont="1" applyBorder="1" applyAlignment="1">
      <alignment horizontal="right" vertical="center" shrinkToFit="1"/>
    </xf>
    <xf numFmtId="184" fontId="9" fillId="0" borderId="61" xfId="7" applyNumberFormat="1" applyFont="1" applyBorder="1" applyAlignment="1">
      <alignment horizontal="right" vertical="center" shrinkToFit="1"/>
    </xf>
    <xf numFmtId="182" fontId="9" fillId="0" borderId="54" xfId="7" applyNumberFormat="1" applyFont="1" applyBorder="1" applyAlignment="1">
      <alignment horizontal="right" vertical="center" shrinkToFit="1"/>
    </xf>
    <xf numFmtId="182" fontId="9" fillId="0" borderId="55" xfId="7" applyNumberFormat="1" applyFont="1" applyBorder="1" applyAlignment="1">
      <alignment horizontal="right" vertical="center" shrinkToFit="1"/>
    </xf>
    <xf numFmtId="182" fontId="9" fillId="0" borderId="56" xfId="7" applyNumberFormat="1" applyFont="1" applyBorder="1" applyAlignment="1">
      <alignment horizontal="right" vertical="center" shrinkToFit="1"/>
    </xf>
    <xf numFmtId="182" fontId="9" fillId="0" borderId="57" xfId="7" applyNumberFormat="1" applyFont="1" applyBorder="1" applyAlignment="1">
      <alignment horizontal="right" vertical="center" shrinkToFit="1"/>
    </xf>
    <xf numFmtId="177" fontId="9" fillId="0" borderId="59" xfId="7" applyNumberFormat="1" applyFont="1" applyBorder="1" applyAlignment="1">
      <alignment horizontal="right" vertical="center" shrinkToFit="1"/>
    </xf>
    <xf numFmtId="177" fontId="9" fillId="0" borderId="60" xfId="7" applyNumberFormat="1" applyFont="1" applyBorder="1" applyAlignment="1">
      <alignment horizontal="right" vertical="center" shrinkToFit="1"/>
    </xf>
    <xf numFmtId="177" fontId="9" fillId="0" borderId="61" xfId="7" applyNumberFormat="1" applyFont="1" applyBorder="1" applyAlignment="1">
      <alignment horizontal="right" vertical="center" shrinkToFit="1"/>
    </xf>
    <xf numFmtId="177" fontId="9" fillId="0" borderId="19" xfId="7" applyNumberFormat="1" applyFont="1" applyBorder="1" applyAlignment="1">
      <alignment horizontal="right" vertical="center"/>
    </xf>
    <xf numFmtId="177" fontId="9" fillId="0" borderId="20" xfId="7" applyNumberFormat="1" applyFont="1" applyBorder="1" applyAlignment="1">
      <alignment horizontal="right" vertical="center"/>
    </xf>
    <xf numFmtId="182" fontId="9" fillId="0" borderId="46" xfId="7" applyNumberFormat="1" applyFont="1" applyBorder="1" applyAlignment="1">
      <alignment horizontal="right" vertical="center"/>
    </xf>
    <xf numFmtId="182" fontId="9" fillId="0" borderId="47" xfId="7" applyNumberFormat="1" applyFont="1" applyBorder="1" applyAlignment="1">
      <alignment horizontal="right" vertical="center"/>
    </xf>
    <xf numFmtId="0" fontId="9" fillId="0" borderId="62" xfId="7" applyFont="1" applyBorder="1">
      <alignment vertical="center"/>
    </xf>
    <xf numFmtId="0" fontId="9" fillId="0" borderId="63" xfId="7" applyFont="1" applyBorder="1" applyAlignment="1">
      <alignment horizontal="center" vertical="center"/>
    </xf>
    <xf numFmtId="0" fontId="9" fillId="0" borderId="57" xfId="7" applyFont="1" applyBorder="1" applyAlignment="1">
      <alignment horizontal="center" vertical="center"/>
    </xf>
    <xf numFmtId="0" fontId="9" fillId="0" borderId="64" xfId="7" applyFont="1" applyBorder="1" applyAlignment="1">
      <alignment horizontal="center" vertical="center"/>
    </xf>
    <xf numFmtId="0" fontId="9" fillId="0" borderId="65" xfId="7" applyFont="1" applyBorder="1" applyAlignment="1">
      <alignment horizontal="center" vertical="center"/>
    </xf>
    <xf numFmtId="0" fontId="9" fillId="0" borderId="50" xfId="7" applyFont="1" applyBorder="1" applyAlignment="1">
      <alignment horizontal="center" vertical="center"/>
    </xf>
    <xf numFmtId="0" fontId="9" fillId="0" borderId="52" xfId="7" applyFont="1" applyBorder="1" applyAlignment="1">
      <alignment horizontal="center" vertical="center"/>
    </xf>
    <xf numFmtId="0" fontId="13" fillId="0" borderId="45" xfId="8" applyFont="1" applyBorder="1" applyAlignment="1">
      <alignment horizontal="left" vertical="center"/>
    </xf>
    <xf numFmtId="0" fontId="13" fillId="0" borderId="46" xfId="8" applyFont="1" applyBorder="1" applyAlignment="1">
      <alignment horizontal="left" vertical="center"/>
    </xf>
    <xf numFmtId="0" fontId="13" fillId="0" borderId="47" xfId="8" applyFont="1" applyBorder="1" applyAlignment="1">
      <alignment horizontal="left" vertical="center"/>
    </xf>
    <xf numFmtId="177" fontId="9" fillId="0" borderId="45" xfId="7" applyNumberFormat="1" applyFont="1" applyBorder="1" applyAlignment="1">
      <alignment horizontal="right" vertical="center" shrinkToFit="1"/>
    </xf>
    <xf numFmtId="177" fontId="9" fillId="0" borderId="46" xfId="7" applyNumberFormat="1" applyFont="1" applyBorder="1" applyAlignment="1">
      <alignment horizontal="right" vertical="center" shrinkToFit="1"/>
    </xf>
    <xf numFmtId="177" fontId="9" fillId="0" borderId="47" xfId="7" applyNumberFormat="1" applyFont="1" applyBorder="1" applyAlignment="1">
      <alignment horizontal="right" vertical="center" shrinkToFit="1"/>
    </xf>
    <xf numFmtId="0" fontId="9" fillId="0" borderId="38" xfId="7" applyFont="1" applyBorder="1" applyAlignment="1">
      <alignment horizontal="center" vertical="center" textRotation="255"/>
    </xf>
    <xf numFmtId="0" fontId="9" fillId="0" borderId="2" xfId="7" applyFont="1" applyBorder="1" applyAlignment="1">
      <alignment horizontal="center" vertical="center" textRotation="255"/>
    </xf>
    <xf numFmtId="0" fontId="9" fillId="0" borderId="3" xfId="7" applyFont="1" applyBorder="1" applyAlignment="1">
      <alignment horizontal="center" vertical="center" textRotation="255"/>
    </xf>
    <xf numFmtId="0" fontId="15" fillId="0" borderId="1" xfId="7" applyFont="1" applyBorder="1" applyAlignment="1">
      <alignment horizontal="center" vertical="center" wrapText="1"/>
    </xf>
    <xf numFmtId="0" fontId="15" fillId="0" borderId="2" xfId="7" applyFont="1" applyBorder="1" applyAlignment="1">
      <alignment horizontal="center" vertical="center" wrapText="1"/>
    </xf>
    <xf numFmtId="0" fontId="15" fillId="0" borderId="3" xfId="7" applyFont="1" applyBorder="1" applyAlignment="1">
      <alignment horizontal="center" vertical="center" wrapText="1"/>
    </xf>
    <xf numFmtId="0" fontId="9" fillId="0" borderId="1" xfId="7" applyFont="1" applyBorder="1" applyAlignment="1">
      <alignment horizontal="center" vertical="center" textRotation="255"/>
    </xf>
    <xf numFmtId="0" fontId="9" fillId="0" borderId="1" xfId="7" applyFont="1" applyBorder="1" applyAlignment="1">
      <alignment horizontal="center" vertical="center" wrapText="1"/>
    </xf>
    <xf numFmtId="0" fontId="9" fillId="0" borderId="2" xfId="7" applyFont="1" applyBorder="1" applyAlignment="1">
      <alignment horizontal="center" vertical="center" wrapText="1"/>
    </xf>
    <xf numFmtId="0" fontId="9" fillId="0" borderId="3" xfId="7" applyFont="1" applyBorder="1" applyAlignment="1">
      <alignment horizontal="center" vertical="center" wrapText="1"/>
    </xf>
    <xf numFmtId="0" fontId="15" fillId="0" borderId="39" xfId="7" applyFont="1" applyBorder="1" applyAlignment="1">
      <alignment horizontal="center" vertical="center" wrapText="1"/>
    </xf>
    <xf numFmtId="0" fontId="9" fillId="0" borderId="27" xfId="7" applyFont="1" applyBorder="1" applyAlignment="1">
      <alignment horizontal="center" vertical="center" textRotation="255"/>
    </xf>
    <xf numFmtId="0" fontId="9" fillId="0" borderId="0" xfId="7" applyFont="1" applyAlignment="1">
      <alignment horizontal="center" vertical="center" textRotation="255"/>
    </xf>
    <xf numFmtId="0" fontId="9" fillId="0" borderId="5" xfId="7" applyFont="1" applyBorder="1" applyAlignment="1">
      <alignment horizontal="center" vertical="center" textRotation="255"/>
    </xf>
    <xf numFmtId="0" fontId="15" fillId="0" borderId="6" xfId="7" applyFont="1" applyBorder="1" applyAlignment="1">
      <alignment horizontal="center" vertical="center" wrapText="1"/>
    </xf>
    <xf numFmtId="0" fontId="15" fillId="0" borderId="7" xfId="7" applyFont="1" applyBorder="1" applyAlignment="1">
      <alignment horizontal="center" vertical="center" wrapText="1"/>
    </xf>
    <xf numFmtId="0" fontId="15" fillId="0" borderId="8" xfId="7" applyFont="1" applyBorder="1" applyAlignment="1">
      <alignment horizontal="center" vertical="center" wrapText="1"/>
    </xf>
    <xf numFmtId="0" fontId="9" fillId="0" borderId="4" xfId="7" applyFont="1" applyBorder="1" applyAlignment="1">
      <alignment horizontal="center" vertical="center" textRotation="255"/>
    </xf>
    <xf numFmtId="0" fontId="9" fillId="0" borderId="6" xfId="7" applyFont="1" applyBorder="1" applyAlignment="1">
      <alignment horizontal="center" vertical="center" wrapText="1"/>
    </xf>
    <xf numFmtId="0" fontId="9" fillId="0" borderId="7" xfId="7" applyFont="1" applyBorder="1" applyAlignment="1">
      <alignment horizontal="center" vertical="center" wrapText="1"/>
    </xf>
    <xf numFmtId="0" fontId="9" fillId="0" borderId="8" xfId="7" applyFont="1" applyBorder="1" applyAlignment="1">
      <alignment horizontal="center" vertical="center" wrapText="1"/>
    </xf>
    <xf numFmtId="0" fontId="15" fillId="0" borderId="30" xfId="7" applyFont="1" applyBorder="1" applyAlignment="1">
      <alignment horizontal="center" vertical="center" wrapText="1"/>
    </xf>
    <xf numFmtId="0" fontId="16" fillId="0" borderId="9" xfId="7" applyFont="1" applyBorder="1">
      <alignment vertical="center"/>
    </xf>
    <xf numFmtId="0" fontId="16" fillId="0" borderId="11" xfId="7" applyFont="1" applyBorder="1">
      <alignment vertical="center"/>
    </xf>
    <xf numFmtId="0" fontId="9" fillId="0" borderId="27" xfId="7" applyFont="1" applyBorder="1" applyAlignment="1">
      <alignment horizontal="center" vertical="center"/>
    </xf>
    <xf numFmtId="0" fontId="13" fillId="0" borderId="18" xfId="8" applyFont="1" applyBorder="1" applyAlignment="1">
      <alignment horizontal="center" vertical="center" wrapText="1"/>
    </xf>
    <xf numFmtId="0" fontId="13" fillId="0" borderId="19" xfId="8" applyFont="1" applyBorder="1" applyAlignment="1">
      <alignment horizontal="center" vertical="center" wrapText="1"/>
    </xf>
    <xf numFmtId="0" fontId="13" fillId="0" borderId="20" xfId="8" applyFont="1" applyBorder="1" applyAlignment="1">
      <alignment horizontal="center" vertical="center" wrapText="1"/>
    </xf>
    <xf numFmtId="0" fontId="9" fillId="0" borderId="6" xfId="7" applyFont="1" applyBorder="1" applyAlignment="1">
      <alignment horizontal="center" vertical="center" textRotation="255"/>
    </xf>
    <xf numFmtId="0" fontId="9" fillId="0" borderId="7" xfId="7" applyFont="1" applyBorder="1" applyAlignment="1">
      <alignment horizontal="center" vertical="center" textRotation="255"/>
    </xf>
    <xf numFmtId="0" fontId="9" fillId="0" borderId="8" xfId="7" applyFont="1" applyBorder="1" applyAlignment="1">
      <alignment horizontal="center" vertical="center" textRotation="255"/>
    </xf>
    <xf numFmtId="0" fontId="13" fillId="0" borderId="27" xfId="8" applyFont="1" applyBorder="1" applyAlignment="1">
      <alignment horizontal="center" vertical="center" wrapText="1"/>
    </xf>
    <xf numFmtId="0" fontId="13" fillId="0" borderId="0" xfId="8" applyFont="1" applyAlignment="1">
      <alignment horizontal="center" vertical="center" wrapText="1"/>
    </xf>
    <xf numFmtId="0" fontId="13" fillId="0" borderId="28" xfId="8" applyFont="1" applyBorder="1" applyAlignment="1">
      <alignment horizontal="center" vertical="center" wrapText="1"/>
    </xf>
    <xf numFmtId="0" fontId="9" fillId="0" borderId="45" xfId="7" applyFont="1" applyBorder="1" applyAlignment="1">
      <alignment horizontal="center" vertical="center" textRotation="255"/>
    </xf>
    <xf numFmtId="0" fontId="9" fillId="0" borderId="46" xfId="7" applyFont="1" applyBorder="1" applyAlignment="1">
      <alignment horizontal="center" vertical="center" textRotation="255"/>
    </xf>
    <xf numFmtId="0" fontId="9" fillId="0" borderId="41" xfId="7" applyFont="1" applyBorder="1" applyAlignment="1">
      <alignment horizontal="center" vertical="center" textRotation="255"/>
    </xf>
    <xf numFmtId="177" fontId="9" fillId="0" borderId="54" xfId="7" applyNumberFormat="1" applyFont="1" applyBorder="1" applyAlignment="1">
      <alignment horizontal="right" vertical="center"/>
    </xf>
    <xf numFmtId="177" fontId="9" fillId="0" borderId="55" xfId="7" applyNumberFormat="1" applyFont="1" applyBorder="1" applyAlignment="1">
      <alignment horizontal="right" vertical="center"/>
    </xf>
    <xf numFmtId="177" fontId="9" fillId="0" borderId="56" xfId="7" applyNumberFormat="1" applyFont="1" applyBorder="1" applyAlignment="1">
      <alignment horizontal="right" vertical="center"/>
    </xf>
    <xf numFmtId="0" fontId="9" fillId="0" borderId="43" xfId="7" applyFont="1" applyBorder="1" applyAlignment="1">
      <alignment horizontal="center" vertical="center" shrinkToFit="1"/>
    </xf>
    <xf numFmtId="0" fontId="9" fillId="0" borderId="46" xfId="7" applyFont="1" applyBorder="1" applyAlignment="1">
      <alignment horizontal="center" vertical="center" shrinkToFit="1"/>
    </xf>
    <xf numFmtId="0" fontId="9" fillId="0" borderId="41" xfId="7" applyFont="1" applyBorder="1" applyAlignment="1">
      <alignment horizontal="center" vertical="center" shrinkToFit="1"/>
    </xf>
    <xf numFmtId="0" fontId="13" fillId="0" borderId="45" xfId="8" applyFont="1" applyBorder="1" applyAlignment="1">
      <alignment horizontal="center" vertical="center" wrapText="1"/>
    </xf>
    <xf numFmtId="0" fontId="13" fillId="0" borderId="46" xfId="8" applyFont="1" applyBorder="1" applyAlignment="1">
      <alignment horizontal="center" vertical="center" wrapText="1"/>
    </xf>
    <xf numFmtId="0" fontId="13" fillId="0" borderId="47" xfId="8" applyFont="1" applyBorder="1" applyAlignment="1">
      <alignment horizontal="center" vertical="center" wrapText="1"/>
    </xf>
    <xf numFmtId="0" fontId="9" fillId="0" borderId="45" xfId="7" applyFont="1" applyBorder="1" applyAlignment="1">
      <alignment horizontal="center" vertical="center"/>
    </xf>
    <xf numFmtId="0" fontId="15" fillId="0" borderId="46" xfId="7" applyFont="1" applyBorder="1" applyAlignment="1">
      <alignment vertical="center" wrapText="1"/>
    </xf>
    <xf numFmtId="0" fontId="15" fillId="0" borderId="47" xfId="7" applyFont="1" applyBorder="1" applyAlignment="1">
      <alignment vertical="center" wrapText="1"/>
    </xf>
    <xf numFmtId="182" fontId="9" fillId="0" borderId="45" xfId="7" applyNumberFormat="1" applyFont="1" applyBorder="1">
      <alignment vertical="center"/>
    </xf>
    <xf numFmtId="182" fontId="9" fillId="0" borderId="46" xfId="7" applyNumberFormat="1" applyFont="1" applyBorder="1">
      <alignment vertical="center"/>
    </xf>
    <xf numFmtId="182" fontId="9" fillId="0" borderId="47" xfId="7" applyNumberFormat="1" applyFont="1" applyBorder="1">
      <alignment vertical="center"/>
    </xf>
    <xf numFmtId="0" fontId="9" fillId="0" borderId="27" xfId="7" applyFont="1" applyBorder="1">
      <alignment vertical="center"/>
    </xf>
    <xf numFmtId="0" fontId="9" fillId="0" borderId="28" xfId="7" applyFont="1" applyBorder="1">
      <alignment vertical="center"/>
    </xf>
    <xf numFmtId="49" fontId="9" fillId="0" borderId="27" xfId="7" applyNumberFormat="1" applyFont="1" applyBorder="1">
      <alignment vertical="center"/>
    </xf>
    <xf numFmtId="49" fontId="9" fillId="0" borderId="0" xfId="7" applyNumberFormat="1" applyFont="1" applyAlignment="1">
      <alignment horizontal="left" vertical="center"/>
    </xf>
    <xf numFmtId="0" fontId="9" fillId="0" borderId="0" xfId="7" applyFont="1" applyAlignment="1">
      <alignment horizontal="center" vertical="center"/>
    </xf>
    <xf numFmtId="49" fontId="9" fillId="0" borderId="0" xfId="7" applyNumberFormat="1" applyFont="1" applyAlignment="1">
      <alignment horizontal="center" vertical="center"/>
    </xf>
    <xf numFmtId="0" fontId="9" fillId="0" borderId="0" xfId="7" applyFont="1" applyAlignment="1">
      <alignment horizontal="center" vertical="center" shrinkToFit="1"/>
    </xf>
    <xf numFmtId="0" fontId="9" fillId="0" borderId="28" xfId="7" applyFont="1" applyBorder="1" applyAlignment="1">
      <alignment horizontal="center" vertical="center"/>
    </xf>
    <xf numFmtId="187" fontId="9" fillId="0" borderId="0" xfId="7" applyNumberFormat="1" applyFont="1" applyAlignment="1" applyProtection="1">
      <alignment horizontal="center" vertical="center" shrinkToFit="1"/>
      <protection hidden="1"/>
    </xf>
    <xf numFmtId="0" fontId="15" fillId="0" borderId="0" xfId="7" applyFont="1" applyAlignment="1" applyProtection="1">
      <alignment horizontal="left" vertical="center" wrapText="1"/>
      <protection hidden="1"/>
    </xf>
    <xf numFmtId="0" fontId="9" fillId="0" borderId="0" xfId="7" applyFont="1" applyAlignment="1" applyProtection="1">
      <alignment horizontal="center" vertical="center" shrinkToFit="1"/>
      <protection hidden="1"/>
    </xf>
    <xf numFmtId="0" fontId="9" fillId="0" borderId="45" xfId="7" applyFont="1" applyBorder="1">
      <alignment vertical="center"/>
    </xf>
    <xf numFmtId="0" fontId="9" fillId="0" borderId="46" xfId="7" applyFont="1" applyBorder="1">
      <alignment vertical="center"/>
    </xf>
    <xf numFmtId="0" fontId="9" fillId="0" borderId="47" xfId="7" applyFont="1" applyBorder="1">
      <alignment vertical="center"/>
    </xf>
    <xf numFmtId="0" fontId="9" fillId="0" borderId="0" xfId="7" applyFont="1">
      <alignment vertical="center"/>
    </xf>
    <xf numFmtId="0" fontId="9" fillId="0" borderId="0" xfId="10">
      <alignment vertical="center"/>
    </xf>
    <xf numFmtId="49" fontId="19" fillId="0" borderId="0" xfId="11" applyNumberFormat="1" applyFont="1">
      <alignment vertical="center"/>
    </xf>
    <xf numFmtId="49" fontId="9" fillId="0" borderId="0" xfId="11" applyNumberFormat="1" applyFont="1">
      <alignment vertical="center"/>
    </xf>
    <xf numFmtId="49" fontId="12" fillId="0" borderId="21" xfId="11" applyNumberFormat="1" applyFont="1" applyBorder="1" applyAlignment="1">
      <alignment horizontal="center" vertical="center"/>
    </xf>
    <xf numFmtId="49" fontId="12" fillId="0" borderId="22" xfId="11" applyNumberFormat="1" applyFont="1" applyBorder="1" applyAlignment="1">
      <alignment horizontal="center" vertical="center"/>
    </xf>
    <xf numFmtId="49" fontId="12" fillId="0" borderId="23" xfId="11" applyNumberFormat="1" applyFont="1" applyBorder="1" applyAlignment="1">
      <alignment horizontal="center" vertical="center"/>
    </xf>
    <xf numFmtId="0" fontId="9" fillId="0" borderId="0" xfId="11" applyFont="1">
      <alignment vertical="center"/>
    </xf>
    <xf numFmtId="0" fontId="20" fillId="0" borderId="0" xfId="11" applyFont="1">
      <alignment vertical="center"/>
    </xf>
    <xf numFmtId="0" fontId="21" fillId="0" borderId="7" xfId="11" applyFont="1" applyBorder="1" applyAlignment="1">
      <alignment horizontal="center" vertical="center"/>
    </xf>
    <xf numFmtId="0" fontId="21" fillId="0" borderId="7" xfId="11" applyFont="1" applyBorder="1">
      <alignment vertical="center"/>
    </xf>
    <xf numFmtId="0" fontId="9" fillId="0" borderId="10" xfId="11" applyFont="1" applyBorder="1" applyAlignment="1">
      <alignment horizontal="center" vertical="center"/>
    </xf>
    <xf numFmtId="0" fontId="9" fillId="0" borderId="9" xfId="11" applyFont="1" applyBorder="1" applyAlignment="1">
      <alignment horizontal="center" vertical="center"/>
    </xf>
    <xf numFmtId="0" fontId="9" fillId="0" borderId="11" xfId="11" applyFont="1" applyBorder="1" applyAlignment="1">
      <alignment horizontal="center" vertical="center"/>
    </xf>
    <xf numFmtId="0" fontId="9" fillId="0" borderId="12" xfId="11" applyFont="1" applyBorder="1" applyAlignment="1">
      <alignment horizontal="center" vertical="center"/>
    </xf>
    <xf numFmtId="0" fontId="9" fillId="0" borderId="1" xfId="11" applyFont="1" applyBorder="1">
      <alignment vertical="center"/>
    </xf>
    <xf numFmtId="0" fontId="9" fillId="0" borderId="2" xfId="11" applyFont="1" applyBorder="1">
      <alignment vertical="center"/>
    </xf>
    <xf numFmtId="0" fontId="9" fillId="0" borderId="3" xfId="11" applyFont="1" applyBorder="1">
      <alignment vertical="center"/>
    </xf>
    <xf numFmtId="177" fontId="9" fillId="0" borderId="1" xfId="11" applyNumberFormat="1" applyFont="1" applyBorder="1" applyAlignment="1">
      <alignment horizontal="right" vertical="center" shrinkToFit="1"/>
    </xf>
    <xf numFmtId="177" fontId="9" fillId="0" borderId="2" xfId="11" applyNumberFormat="1" applyFont="1" applyBorder="1" applyAlignment="1">
      <alignment horizontal="right" vertical="center" shrinkToFit="1"/>
    </xf>
    <xf numFmtId="177" fontId="9" fillId="0" borderId="66" xfId="11" applyNumberFormat="1" applyFont="1" applyBorder="1" applyAlignment="1">
      <alignment horizontal="right" vertical="center" shrinkToFit="1"/>
    </xf>
    <xf numFmtId="182" fontId="9" fillId="0" borderId="67" xfId="11" applyNumberFormat="1" applyFont="1" applyBorder="1" applyAlignment="1">
      <alignment horizontal="right" vertical="center" shrinkToFit="1"/>
    </xf>
    <xf numFmtId="177" fontId="9" fillId="0" borderId="67" xfId="11" applyNumberFormat="1" applyFont="1" applyBorder="1" applyAlignment="1">
      <alignment horizontal="right" vertical="center" shrinkToFit="1"/>
    </xf>
    <xf numFmtId="182" fontId="9" fillId="0" borderId="68" xfId="11" applyNumberFormat="1" applyFont="1" applyBorder="1" applyAlignment="1">
      <alignment horizontal="right" vertical="center" shrinkToFit="1"/>
    </xf>
    <xf numFmtId="182" fontId="9" fillId="0" borderId="2" xfId="11" applyNumberFormat="1" applyFont="1" applyBorder="1" applyAlignment="1">
      <alignment horizontal="right" vertical="center" shrinkToFit="1"/>
    </xf>
    <xf numFmtId="182" fontId="9" fillId="0" borderId="3" xfId="11" applyNumberFormat="1" applyFont="1" applyBorder="1" applyAlignment="1">
      <alignment horizontal="right" vertical="center" shrinkToFit="1"/>
    </xf>
    <xf numFmtId="177" fontId="9" fillId="0" borderId="4" xfId="11" applyNumberFormat="1" applyFont="1" applyBorder="1" applyAlignment="1">
      <alignment horizontal="right" vertical="center" shrinkToFit="1"/>
    </xf>
    <xf numFmtId="177" fontId="9" fillId="0" borderId="0" xfId="11" applyNumberFormat="1" applyFont="1" applyAlignment="1">
      <alignment horizontal="right" vertical="center" shrinkToFit="1"/>
    </xf>
    <xf numFmtId="177" fontId="9" fillId="0" borderId="69" xfId="11" applyNumberFormat="1" applyFont="1" applyBorder="1" applyAlignment="1">
      <alignment horizontal="right" vertical="center" shrinkToFit="1"/>
    </xf>
    <xf numFmtId="182" fontId="9" fillId="0" borderId="70" xfId="11" applyNumberFormat="1" applyFont="1" applyBorder="1" applyAlignment="1">
      <alignment horizontal="right" vertical="center" shrinkToFit="1"/>
    </xf>
    <xf numFmtId="177" fontId="9" fillId="0" borderId="70" xfId="11" applyNumberFormat="1" applyFont="1" applyBorder="1" applyAlignment="1">
      <alignment horizontal="right" vertical="center" shrinkToFit="1"/>
    </xf>
    <xf numFmtId="177" fontId="9" fillId="0" borderId="71" xfId="11" applyNumberFormat="1" applyFont="1" applyBorder="1" applyAlignment="1">
      <alignment horizontal="right" vertical="center" shrinkToFit="1"/>
    </xf>
    <xf numFmtId="0" fontId="9" fillId="0" borderId="4" xfId="11" applyFont="1" applyBorder="1">
      <alignment vertical="center"/>
    </xf>
    <xf numFmtId="0" fontId="9" fillId="0" borderId="0" xfId="11" applyFont="1">
      <alignment vertical="center"/>
    </xf>
    <xf numFmtId="0" fontId="9" fillId="0" borderId="5" xfId="11" applyFont="1" applyBorder="1">
      <alignment vertical="center"/>
    </xf>
    <xf numFmtId="182" fontId="9" fillId="0" borderId="72" xfId="11" applyNumberFormat="1" applyFont="1" applyBorder="1" applyAlignment="1">
      <alignment horizontal="right" vertical="center" shrinkToFit="1"/>
    </xf>
    <xf numFmtId="182" fontId="9" fillId="0" borderId="0" xfId="11" applyNumberFormat="1" applyFont="1" applyAlignment="1">
      <alignment horizontal="right" vertical="center" shrinkToFit="1"/>
    </xf>
    <xf numFmtId="182" fontId="9" fillId="0" borderId="5" xfId="11" applyNumberFormat="1" applyFont="1" applyBorder="1" applyAlignment="1">
      <alignment horizontal="right" vertical="center" shrinkToFit="1"/>
    </xf>
    <xf numFmtId="182" fontId="9" fillId="0" borderId="66" xfId="11" applyNumberFormat="1" applyFont="1" applyBorder="1" applyAlignment="1">
      <alignment horizontal="right" vertical="center" shrinkToFit="1"/>
    </xf>
    <xf numFmtId="177" fontId="9" fillId="0" borderId="72" xfId="11" applyNumberFormat="1" applyFont="1" applyBorder="1" applyAlignment="1">
      <alignment horizontal="right" vertical="center" shrinkToFit="1"/>
    </xf>
    <xf numFmtId="177" fontId="9" fillId="0" borderId="5" xfId="11" applyNumberFormat="1" applyFont="1" applyBorder="1" applyAlignment="1">
      <alignment horizontal="right" vertical="center" shrinkToFit="1"/>
    </xf>
    <xf numFmtId="182" fontId="9" fillId="0" borderId="69" xfId="11" applyNumberFormat="1" applyFont="1" applyBorder="1" applyAlignment="1">
      <alignment horizontal="right" vertical="center" shrinkToFit="1"/>
    </xf>
    <xf numFmtId="0" fontId="15" fillId="0" borderId="4" xfId="11" applyFont="1" applyBorder="1">
      <alignment vertical="center"/>
    </xf>
    <xf numFmtId="0" fontId="15" fillId="0" borderId="0" xfId="11" applyFont="1">
      <alignment vertical="center"/>
    </xf>
    <xf numFmtId="0" fontId="15" fillId="0" borderId="5" xfId="11" applyFont="1" applyBorder="1">
      <alignment vertical="center"/>
    </xf>
    <xf numFmtId="0" fontId="1" fillId="0" borderId="0" xfId="1" applyAlignment="1">
      <alignment vertical="center"/>
    </xf>
    <xf numFmtId="0" fontId="1" fillId="0" borderId="5" xfId="1" applyBorder="1" applyAlignment="1">
      <alignment vertical="center"/>
    </xf>
    <xf numFmtId="0" fontId="9" fillId="0" borderId="6" xfId="11" applyFont="1" applyBorder="1">
      <alignment vertical="center"/>
    </xf>
    <xf numFmtId="0" fontId="9" fillId="0" borderId="7" xfId="11" applyFont="1" applyBorder="1">
      <alignment vertical="center"/>
    </xf>
    <xf numFmtId="0" fontId="9" fillId="0" borderId="8" xfId="11" applyFont="1" applyBorder="1">
      <alignment vertical="center"/>
    </xf>
    <xf numFmtId="177" fontId="9" fillId="0" borderId="4" xfId="11" applyNumberFormat="1" applyFont="1" applyBorder="1" applyAlignment="1">
      <alignment horizontal="right" vertical="center"/>
    </xf>
    <xf numFmtId="177" fontId="9" fillId="0" borderId="0" xfId="11" applyNumberFormat="1" applyFont="1" applyAlignment="1">
      <alignment horizontal="right" vertical="center"/>
    </xf>
    <xf numFmtId="177" fontId="9" fillId="0" borderId="69" xfId="11" applyNumberFormat="1" applyFont="1" applyBorder="1" applyAlignment="1">
      <alignment horizontal="right" vertical="center"/>
    </xf>
    <xf numFmtId="182" fontId="9" fillId="0" borderId="70" xfId="11" applyNumberFormat="1" applyFont="1" applyBorder="1" applyAlignment="1">
      <alignment horizontal="right" vertical="center"/>
    </xf>
    <xf numFmtId="177" fontId="9" fillId="0" borderId="72" xfId="11" applyNumberFormat="1" applyFont="1" applyBorder="1" applyAlignment="1">
      <alignment horizontal="right" vertical="center"/>
    </xf>
    <xf numFmtId="177" fontId="9" fillId="0" borderId="5" xfId="11" applyNumberFormat="1" applyFont="1" applyBorder="1" applyAlignment="1">
      <alignment horizontal="right" vertical="center"/>
    </xf>
    <xf numFmtId="0" fontId="15" fillId="0" borderId="10" xfId="11" applyFont="1" applyBorder="1" applyAlignment="1">
      <alignment horizontal="center" vertical="center"/>
    </xf>
    <xf numFmtId="0" fontId="15" fillId="0" borderId="9" xfId="11" applyFont="1" applyBorder="1" applyAlignment="1">
      <alignment horizontal="center" vertical="center"/>
    </xf>
    <xf numFmtId="0" fontId="15" fillId="0" borderId="11" xfId="11" applyFont="1" applyBorder="1" applyAlignment="1">
      <alignment horizontal="center" vertical="center"/>
    </xf>
    <xf numFmtId="177" fontId="9" fillId="0" borderId="68" xfId="11" applyNumberFormat="1" applyFont="1" applyBorder="1" applyAlignment="1">
      <alignment horizontal="right" vertical="center" shrinkToFit="1"/>
    </xf>
    <xf numFmtId="0" fontId="3" fillId="0" borderId="0" xfId="11" applyAlignment="1">
      <alignment horizontal="right" vertical="center" shrinkToFit="1"/>
    </xf>
    <xf numFmtId="0" fontId="3" fillId="0" borderId="69" xfId="11" applyBorder="1" applyAlignment="1">
      <alignment horizontal="right" vertical="center" shrinkToFit="1"/>
    </xf>
    <xf numFmtId="182" fontId="3" fillId="0" borderId="0" xfId="11" applyNumberFormat="1" applyAlignment="1">
      <alignment horizontal="right" vertical="center" shrinkToFit="1"/>
    </xf>
    <xf numFmtId="182" fontId="3" fillId="0" borderId="69" xfId="11" applyNumberFormat="1" applyBorder="1" applyAlignment="1">
      <alignment horizontal="right" vertical="center" shrinkToFit="1"/>
    </xf>
    <xf numFmtId="182" fontId="3" fillId="0" borderId="5" xfId="11" applyNumberFormat="1" applyBorder="1" applyAlignment="1">
      <alignment horizontal="right" vertical="center" shrinkToFit="1"/>
    </xf>
    <xf numFmtId="0" fontId="9" fillId="0" borderId="1" xfId="11" applyFont="1" applyBorder="1" applyAlignment="1">
      <alignment horizontal="center" vertical="center" textRotation="255"/>
    </xf>
    <xf numFmtId="0" fontId="9" fillId="0" borderId="3" xfId="11" applyFont="1" applyBorder="1" applyAlignment="1">
      <alignment horizontal="center" vertical="center" textRotation="255"/>
    </xf>
    <xf numFmtId="0" fontId="3" fillId="0" borderId="9" xfId="11" applyBorder="1" applyAlignment="1">
      <alignment horizontal="center" vertical="center"/>
    </xf>
    <xf numFmtId="0" fontId="3" fillId="0" borderId="11" xfId="11" applyBorder="1" applyAlignment="1">
      <alignment horizontal="center" vertical="center"/>
    </xf>
    <xf numFmtId="0" fontId="9" fillId="0" borderId="4" xfId="11" applyFont="1" applyBorder="1" applyAlignment="1">
      <alignment horizontal="center" vertical="center" textRotation="255"/>
    </xf>
    <xf numFmtId="0" fontId="9" fillId="0" borderId="5" xfId="11" applyFont="1" applyBorder="1" applyAlignment="1">
      <alignment horizontal="center" vertical="center" textRotation="255"/>
    </xf>
    <xf numFmtId="0" fontId="9" fillId="0" borderId="1" xfId="11" applyFont="1" applyBorder="1" applyAlignment="1">
      <alignment horizontal="center" vertical="center" wrapText="1"/>
    </xf>
    <xf numFmtId="0" fontId="9" fillId="0" borderId="2" xfId="11" applyFont="1" applyBorder="1" applyAlignment="1">
      <alignment horizontal="center" vertical="center" wrapText="1"/>
    </xf>
    <xf numFmtId="0" fontId="9" fillId="0" borderId="2" xfId="11" applyFont="1" applyBorder="1" applyAlignment="1">
      <alignment vertical="center" textRotation="255"/>
    </xf>
    <xf numFmtId="0" fontId="9" fillId="0" borderId="2" xfId="11" applyFont="1" applyBorder="1">
      <alignment vertical="center"/>
    </xf>
    <xf numFmtId="182" fontId="9" fillId="0" borderId="1" xfId="11" applyNumberFormat="1" applyFont="1" applyBorder="1" applyAlignment="1">
      <alignment horizontal="right" vertical="center" shrinkToFit="1"/>
    </xf>
    <xf numFmtId="0" fontId="3" fillId="0" borderId="2" xfId="11" applyBorder="1" applyAlignment="1">
      <alignment horizontal="right" vertical="center" shrinkToFit="1"/>
    </xf>
    <xf numFmtId="0" fontId="3" fillId="0" borderId="3" xfId="11" applyBorder="1" applyAlignment="1">
      <alignment horizontal="right" vertical="center" shrinkToFit="1"/>
    </xf>
    <xf numFmtId="0" fontId="9" fillId="0" borderId="4" xfId="11" applyFont="1" applyBorder="1" applyAlignment="1">
      <alignment horizontal="center" vertical="center" wrapText="1"/>
    </xf>
    <xf numFmtId="0" fontId="9" fillId="0" borderId="0" xfId="11" applyFont="1" applyAlignment="1">
      <alignment horizontal="center" vertical="center" wrapText="1"/>
    </xf>
    <xf numFmtId="0" fontId="9" fillId="0" borderId="0" xfId="11" applyFont="1" applyAlignment="1">
      <alignment vertical="center" textRotation="255"/>
    </xf>
    <xf numFmtId="182" fontId="9" fillId="0" borderId="4" xfId="11" applyNumberFormat="1" applyFont="1" applyBorder="1" applyAlignment="1">
      <alignment horizontal="right" vertical="center" shrinkToFit="1"/>
    </xf>
    <xf numFmtId="0" fontId="3" fillId="0" borderId="5" xfId="11" applyBorder="1" applyAlignment="1">
      <alignment horizontal="right" vertical="center" shrinkToFit="1"/>
    </xf>
    <xf numFmtId="0" fontId="9" fillId="0" borderId="6" xfId="11" applyFont="1" applyBorder="1" applyAlignment="1">
      <alignment horizontal="center" vertical="center" textRotation="255"/>
    </xf>
    <xf numFmtId="0" fontId="9" fillId="0" borderId="8" xfId="11" applyFont="1" applyBorder="1" applyAlignment="1">
      <alignment horizontal="center" vertical="center" textRotation="255"/>
    </xf>
    <xf numFmtId="0" fontId="9" fillId="0" borderId="6" xfId="11" applyFont="1" applyBorder="1" applyAlignment="1">
      <alignment horizontal="center" vertical="center" wrapText="1"/>
    </xf>
    <xf numFmtId="0" fontId="9" fillId="0" borderId="7" xfId="11" applyFont="1" applyBorder="1" applyAlignment="1">
      <alignment horizontal="center" vertical="center" wrapText="1"/>
    </xf>
    <xf numFmtId="0" fontId="9" fillId="0" borderId="7" xfId="11" applyFont="1" applyBorder="1" applyAlignment="1">
      <alignment vertical="center" textRotation="255"/>
    </xf>
    <xf numFmtId="0" fontId="9" fillId="0" borderId="7" xfId="11" applyFont="1" applyBorder="1">
      <alignment vertical="center"/>
    </xf>
    <xf numFmtId="182" fontId="9" fillId="0" borderId="6" xfId="11" applyNumberFormat="1" applyFont="1" applyBorder="1" applyAlignment="1">
      <alignment horizontal="right" vertical="center" shrinkToFit="1"/>
    </xf>
    <xf numFmtId="0" fontId="3" fillId="0" borderId="7" xfId="11" applyBorder="1" applyAlignment="1">
      <alignment horizontal="right" vertical="center" shrinkToFit="1"/>
    </xf>
    <xf numFmtId="182" fontId="9" fillId="0" borderId="7" xfId="11" applyNumberFormat="1" applyFont="1" applyBorder="1" applyAlignment="1">
      <alignment horizontal="right" vertical="center" shrinkToFit="1"/>
    </xf>
    <xf numFmtId="0" fontId="3" fillId="0" borderId="8" xfId="11" applyBorder="1" applyAlignment="1">
      <alignment horizontal="right" vertical="center" shrinkToFit="1"/>
    </xf>
    <xf numFmtId="0" fontId="9" fillId="0" borderId="1" xfId="11" applyFont="1" applyBorder="1" applyAlignment="1">
      <alignment horizontal="center" vertical="center"/>
    </xf>
    <xf numFmtId="0" fontId="9" fillId="0" borderId="2" xfId="11" applyFont="1" applyBorder="1" applyAlignment="1">
      <alignment horizontal="center" vertical="center"/>
    </xf>
    <xf numFmtId="0" fontId="9" fillId="0" borderId="4" xfId="11" applyFont="1" applyBorder="1" applyAlignment="1">
      <alignment horizontal="center" vertical="center"/>
    </xf>
    <xf numFmtId="0" fontId="9" fillId="0" borderId="1" xfId="11" applyFont="1" applyBorder="1" applyAlignment="1">
      <alignment horizontal="left" vertical="center"/>
    </xf>
    <xf numFmtId="0" fontId="9" fillId="0" borderId="2" xfId="11" applyFont="1" applyBorder="1" applyAlignment="1">
      <alignment horizontal="left" vertical="center"/>
    </xf>
    <xf numFmtId="0" fontId="9" fillId="0" borderId="3" xfId="11" applyFont="1" applyBorder="1" applyAlignment="1">
      <alignment horizontal="left" vertical="center"/>
    </xf>
    <xf numFmtId="177" fontId="9" fillId="0" borderId="3" xfId="11" applyNumberFormat="1" applyFont="1" applyBorder="1" applyAlignment="1">
      <alignment horizontal="right" vertical="center" shrinkToFit="1"/>
    </xf>
    <xf numFmtId="0" fontId="9" fillId="0" borderId="4" xfId="11" applyFont="1" applyBorder="1" applyAlignment="1">
      <alignment horizontal="left" vertical="center"/>
    </xf>
    <xf numFmtId="0" fontId="9" fillId="0" borderId="0" xfId="11" applyFont="1" applyAlignment="1">
      <alignment horizontal="left" vertical="center"/>
    </xf>
    <xf numFmtId="0" fontId="9" fillId="0" borderId="5" xfId="11" applyFont="1" applyBorder="1" applyAlignment="1">
      <alignment horizontal="left" vertical="center"/>
    </xf>
    <xf numFmtId="0" fontId="9" fillId="0" borderId="0" xfId="11" applyFont="1" applyAlignment="1">
      <alignment horizontal="center" vertical="center" wrapText="1"/>
    </xf>
    <xf numFmtId="177" fontId="9" fillId="0" borderId="6" xfId="11" applyNumberFormat="1" applyFont="1" applyBorder="1" applyAlignment="1">
      <alignment horizontal="right" vertical="center" shrinkToFit="1"/>
    </xf>
    <xf numFmtId="177" fontId="9" fillId="0" borderId="7" xfId="11" applyNumberFormat="1" applyFont="1" applyBorder="1" applyAlignment="1">
      <alignment horizontal="right" vertical="center" shrinkToFit="1"/>
    </xf>
    <xf numFmtId="177" fontId="9" fillId="0" borderId="73" xfId="11" applyNumberFormat="1" applyFont="1" applyBorder="1" applyAlignment="1">
      <alignment horizontal="right" vertical="center" shrinkToFit="1"/>
    </xf>
    <xf numFmtId="182" fontId="9" fillId="0" borderId="74" xfId="11" applyNumberFormat="1" applyFont="1" applyBorder="1" applyAlignment="1">
      <alignment horizontal="right" vertical="center" shrinkToFit="1"/>
    </xf>
    <xf numFmtId="177" fontId="9" fillId="0" borderId="74" xfId="11" applyNumberFormat="1" applyFont="1" applyBorder="1" applyAlignment="1">
      <alignment horizontal="right" vertical="center" shrinkToFit="1"/>
    </xf>
    <xf numFmtId="182" fontId="9" fillId="0" borderId="75" xfId="11" applyNumberFormat="1" applyFont="1" applyBorder="1" applyAlignment="1">
      <alignment horizontal="right" vertical="center" shrinkToFit="1"/>
    </xf>
    <xf numFmtId="182" fontId="9" fillId="0" borderId="8" xfId="11" applyNumberFormat="1" applyFont="1" applyBorder="1" applyAlignment="1">
      <alignment horizontal="right" vertical="center" shrinkToFit="1"/>
    </xf>
    <xf numFmtId="177" fontId="9" fillId="3" borderId="72" xfId="11" applyNumberFormat="1" applyFont="1" applyFill="1" applyBorder="1" applyAlignment="1">
      <alignment horizontal="right" vertical="center" shrinkToFit="1"/>
    </xf>
    <xf numFmtId="177" fontId="9" fillId="3" borderId="0" xfId="11" applyNumberFormat="1" applyFont="1" applyFill="1" applyAlignment="1">
      <alignment horizontal="right" vertical="center" shrinkToFit="1"/>
    </xf>
    <xf numFmtId="177" fontId="9" fillId="3" borderId="69" xfId="11" applyNumberFormat="1" applyFont="1" applyFill="1" applyBorder="1" applyAlignment="1">
      <alignment horizontal="right" vertical="center" shrinkToFit="1"/>
    </xf>
    <xf numFmtId="0" fontId="9" fillId="3" borderId="72" xfId="11" applyFont="1" applyFill="1" applyBorder="1" applyAlignment="1">
      <alignment horizontal="right" vertical="center" shrinkToFit="1"/>
    </xf>
    <xf numFmtId="0" fontId="9" fillId="3" borderId="0" xfId="11" applyFont="1" applyFill="1" applyAlignment="1">
      <alignment horizontal="right" vertical="center" shrinkToFit="1"/>
    </xf>
    <xf numFmtId="0" fontId="9" fillId="3" borderId="5" xfId="11" applyFont="1" applyFill="1" applyBorder="1" applyAlignment="1">
      <alignment horizontal="right" vertical="center" shrinkToFit="1"/>
    </xf>
    <xf numFmtId="0" fontId="9" fillId="0" borderId="6" xfId="11" applyFont="1" applyBorder="1" applyAlignment="1">
      <alignment horizontal="left" vertical="center"/>
    </xf>
    <xf numFmtId="0" fontId="9" fillId="0" borderId="7" xfId="11" applyFont="1" applyBorder="1" applyAlignment="1">
      <alignment horizontal="left" vertical="center"/>
    </xf>
    <xf numFmtId="0" fontId="9" fillId="0" borderId="8" xfId="11" applyFont="1" applyBorder="1" applyAlignment="1">
      <alignment horizontal="left" vertical="center"/>
    </xf>
    <xf numFmtId="0" fontId="9" fillId="0" borderId="7" xfId="11" applyFont="1" applyBorder="1" applyAlignment="1">
      <alignment horizontal="center" vertical="center" wrapText="1"/>
    </xf>
    <xf numFmtId="177" fontId="9" fillId="0" borderId="8" xfId="11" applyNumberFormat="1" applyFont="1" applyBorder="1" applyAlignment="1">
      <alignment horizontal="right" vertical="center" shrinkToFit="1"/>
    </xf>
    <xf numFmtId="0" fontId="13" fillId="0" borderId="0" xfId="11" applyFont="1">
      <alignment vertical="center"/>
    </xf>
    <xf numFmtId="0" fontId="13" fillId="0" borderId="5" xfId="11" applyFont="1" applyBorder="1">
      <alignment vertical="center"/>
    </xf>
    <xf numFmtId="0" fontId="13" fillId="0" borderId="0" xfId="11" applyFont="1">
      <alignment vertical="center"/>
    </xf>
    <xf numFmtId="0" fontId="3" fillId="0" borderId="73" xfId="11" applyBorder="1" applyAlignment="1">
      <alignment horizontal="right" vertical="center" shrinkToFit="1"/>
    </xf>
    <xf numFmtId="182" fontId="3" fillId="0" borderId="7" xfId="11" applyNumberFormat="1" applyBorder="1" applyAlignment="1">
      <alignment horizontal="right" vertical="center" shrinkToFit="1"/>
    </xf>
    <xf numFmtId="182" fontId="3" fillId="0" borderId="73" xfId="11" applyNumberFormat="1" applyBorder="1" applyAlignment="1">
      <alignment horizontal="right" vertical="center" shrinkToFit="1"/>
    </xf>
    <xf numFmtId="177" fontId="9" fillId="0" borderId="75" xfId="11" applyNumberFormat="1" applyFont="1" applyBorder="1" applyAlignment="1">
      <alignment horizontal="right" vertical="center" shrinkToFit="1"/>
    </xf>
    <xf numFmtId="177" fontId="9" fillId="3" borderId="75" xfId="11" applyNumberFormat="1" applyFont="1" applyFill="1" applyBorder="1" applyAlignment="1">
      <alignment horizontal="right" vertical="center" shrinkToFit="1"/>
    </xf>
    <xf numFmtId="177" fontId="9" fillId="3" borderId="7" xfId="11" applyNumberFormat="1" applyFont="1" applyFill="1" applyBorder="1" applyAlignment="1">
      <alignment horizontal="right" vertical="center" shrinkToFit="1"/>
    </xf>
    <xf numFmtId="177" fontId="9" fillId="3" borderId="73" xfId="11" applyNumberFormat="1" applyFont="1" applyFill="1" applyBorder="1" applyAlignment="1">
      <alignment horizontal="right" vertical="center" shrinkToFit="1"/>
    </xf>
    <xf numFmtId="0" fontId="9" fillId="3" borderId="75" xfId="11" applyFont="1" applyFill="1" applyBorder="1" applyAlignment="1">
      <alignment horizontal="right" vertical="center" shrinkToFit="1"/>
    </xf>
    <xf numFmtId="0" fontId="9" fillId="3" borderId="7" xfId="11" applyFont="1" applyFill="1" applyBorder="1" applyAlignment="1">
      <alignment horizontal="right" vertical="center" shrinkToFit="1"/>
    </xf>
    <xf numFmtId="0" fontId="9" fillId="3" borderId="8" xfId="11" applyFont="1" applyFill="1" applyBorder="1" applyAlignment="1">
      <alignment horizontal="right" vertical="center" shrinkToFit="1"/>
    </xf>
    <xf numFmtId="0" fontId="9" fillId="0" borderId="0" xfId="11" applyFont="1" applyAlignment="1">
      <alignment vertical="center" shrinkToFit="1"/>
    </xf>
    <xf numFmtId="49" fontId="9" fillId="2" borderId="0" xfId="12" applyNumberFormat="1" applyFont="1" applyFill="1">
      <alignment vertical="center"/>
    </xf>
    <xf numFmtId="0" fontId="9" fillId="2" borderId="0" xfId="12" applyFont="1" applyFill="1">
      <alignment vertical="center"/>
    </xf>
    <xf numFmtId="0" fontId="9" fillId="2" borderId="46" xfId="12" applyFont="1" applyFill="1" applyBorder="1">
      <alignment vertical="center"/>
    </xf>
    <xf numFmtId="0" fontId="3" fillId="2" borderId="0" xfId="13" applyFill="1">
      <alignment vertical="center"/>
    </xf>
    <xf numFmtId="0" fontId="3" fillId="0" borderId="0" xfId="13">
      <alignment vertical="center"/>
    </xf>
    <xf numFmtId="0" fontId="22" fillId="2" borderId="0" xfId="12" applyFont="1" applyFill="1">
      <alignment vertical="center"/>
    </xf>
    <xf numFmtId="0" fontId="23" fillId="2" borderId="21" xfId="12" applyFont="1" applyFill="1" applyBorder="1" applyAlignment="1">
      <alignment horizontal="center" vertical="center"/>
    </xf>
    <xf numFmtId="0" fontId="23" fillId="2" borderId="22" xfId="12" applyFont="1" applyFill="1" applyBorder="1" applyAlignment="1">
      <alignment horizontal="center" vertical="center"/>
    </xf>
    <xf numFmtId="0" fontId="23" fillId="2" borderId="23" xfId="12" applyFont="1" applyFill="1" applyBorder="1" applyAlignment="1">
      <alignment horizontal="center" vertical="center"/>
    </xf>
    <xf numFmtId="0" fontId="4" fillId="2" borderId="46" xfId="12" applyFont="1" applyFill="1" applyBorder="1" applyAlignment="1">
      <alignment horizontal="left" vertical="center"/>
    </xf>
    <xf numFmtId="0" fontId="4" fillId="2" borderId="0" xfId="12" applyFont="1" applyFill="1">
      <alignment vertical="center"/>
    </xf>
    <xf numFmtId="0" fontId="24" fillId="2" borderId="0" xfId="12" applyFont="1" applyFill="1">
      <alignment vertical="center"/>
    </xf>
    <xf numFmtId="0" fontId="4" fillId="2" borderId="46" xfId="12" applyFont="1" applyFill="1" applyBorder="1">
      <alignment vertical="center"/>
    </xf>
    <xf numFmtId="0" fontId="24" fillId="2" borderId="0" xfId="13" applyFont="1" applyFill="1">
      <alignment vertical="center"/>
    </xf>
    <xf numFmtId="0" fontId="24" fillId="0" borderId="0" xfId="13" applyFont="1">
      <alignment vertical="center"/>
    </xf>
    <xf numFmtId="0" fontId="4" fillId="4" borderId="18" xfId="12" applyFont="1" applyFill="1" applyBorder="1" applyAlignment="1" applyProtection="1">
      <alignment horizontal="center" vertical="center"/>
      <protection locked="0"/>
    </xf>
    <xf numFmtId="0" fontId="4" fillId="4" borderId="19" xfId="12" applyFont="1" applyFill="1" applyBorder="1" applyAlignment="1" applyProtection="1">
      <alignment horizontal="center" vertical="center"/>
      <protection locked="0"/>
    </xf>
    <xf numFmtId="0" fontId="4" fillId="4" borderId="14" xfId="12" applyFont="1" applyFill="1" applyBorder="1" applyAlignment="1" applyProtection="1">
      <alignment horizontal="center" vertical="center"/>
      <protection locked="0"/>
    </xf>
    <xf numFmtId="0" fontId="4" fillId="4" borderId="16" xfId="12" applyFont="1" applyFill="1" applyBorder="1" applyAlignment="1" applyProtection="1">
      <alignment horizontal="center" vertical="center" wrapText="1"/>
      <protection locked="0"/>
    </xf>
    <xf numFmtId="0" fontId="4" fillId="4" borderId="19" xfId="12" applyFont="1" applyFill="1" applyBorder="1" applyAlignment="1" applyProtection="1">
      <alignment horizontal="center" vertical="center" wrapText="1"/>
      <protection locked="0"/>
    </xf>
    <xf numFmtId="0" fontId="4" fillId="4" borderId="14" xfId="12" applyFont="1" applyFill="1" applyBorder="1" applyAlignment="1" applyProtection="1">
      <alignment horizontal="center" vertical="center" wrapText="1"/>
      <protection locked="0"/>
    </xf>
    <xf numFmtId="0" fontId="4" fillId="4" borderId="18" xfId="12" applyFont="1" applyFill="1" applyBorder="1" applyAlignment="1" applyProtection="1">
      <alignment horizontal="center" vertical="center" wrapText="1"/>
      <protection locked="0"/>
    </xf>
    <xf numFmtId="0" fontId="4" fillId="4" borderId="20" xfId="12" applyFont="1" applyFill="1" applyBorder="1" applyAlignment="1" applyProtection="1">
      <alignment horizontal="center" vertical="center" wrapText="1"/>
      <protection locked="0"/>
    </xf>
    <xf numFmtId="0" fontId="3" fillId="4" borderId="16" xfId="12" applyFill="1" applyBorder="1" applyAlignment="1" applyProtection="1">
      <alignment horizontal="center" vertical="center" wrapText="1"/>
      <protection locked="0"/>
    </xf>
    <xf numFmtId="0" fontId="3" fillId="4" borderId="19" xfId="12" applyFill="1" applyBorder="1" applyAlignment="1" applyProtection="1">
      <alignment horizontal="center" vertical="center" wrapText="1"/>
      <protection locked="0"/>
    </xf>
    <xf numFmtId="0" fontId="3" fillId="4" borderId="14" xfId="12" applyFill="1" applyBorder="1" applyAlignment="1" applyProtection="1">
      <alignment horizontal="center" vertical="center" wrapText="1"/>
      <protection locked="0"/>
    </xf>
    <xf numFmtId="0" fontId="4" fillId="4" borderId="76" xfId="12" applyFont="1" applyFill="1" applyBorder="1" applyAlignment="1" applyProtection="1">
      <alignment horizontal="center" vertical="center"/>
      <protection locked="0"/>
    </xf>
    <xf numFmtId="0" fontId="4" fillId="4" borderId="77" xfId="12" applyFont="1" applyFill="1" applyBorder="1" applyAlignment="1" applyProtection="1">
      <alignment horizontal="center" vertical="center"/>
      <protection locked="0"/>
    </xf>
    <xf numFmtId="0" fontId="4" fillId="4" borderId="78" xfId="12" applyFont="1" applyFill="1" applyBorder="1" applyAlignment="1" applyProtection="1">
      <alignment horizontal="center" vertical="center"/>
      <protection locked="0"/>
    </xf>
    <xf numFmtId="0" fontId="4" fillId="4" borderId="79" xfId="12" applyFont="1" applyFill="1" applyBorder="1" applyAlignment="1" applyProtection="1">
      <alignment horizontal="center" vertical="center" wrapText="1"/>
      <protection locked="0"/>
    </xf>
    <xf numFmtId="0" fontId="4" fillId="4" borderId="77" xfId="12" applyFont="1" applyFill="1" applyBorder="1" applyAlignment="1" applyProtection="1">
      <alignment horizontal="center" vertical="center" wrapText="1"/>
      <protection locked="0"/>
    </xf>
    <xf numFmtId="0" fontId="4" fillId="4" borderId="78" xfId="12" applyFont="1" applyFill="1" applyBorder="1" applyAlignment="1" applyProtection="1">
      <alignment horizontal="center" vertical="center" wrapText="1"/>
      <protection locked="0"/>
    </xf>
    <xf numFmtId="0" fontId="4" fillId="4" borderId="76" xfId="12" applyFont="1" applyFill="1" applyBorder="1" applyAlignment="1" applyProtection="1">
      <alignment horizontal="center" vertical="center" wrapText="1"/>
      <protection locked="0"/>
    </xf>
    <xf numFmtId="0" fontId="4" fillId="4" borderId="80" xfId="12" applyFont="1" applyFill="1" applyBorder="1" applyAlignment="1" applyProtection="1">
      <alignment horizontal="center" vertical="center" wrapText="1"/>
      <protection locked="0"/>
    </xf>
    <xf numFmtId="0" fontId="3" fillId="4" borderId="79" xfId="12" applyFill="1" applyBorder="1" applyAlignment="1" applyProtection="1">
      <alignment horizontal="center" vertical="center" wrapText="1"/>
      <protection locked="0"/>
    </xf>
    <xf numFmtId="0" fontId="3" fillId="4" borderId="77" xfId="12" applyFill="1" applyBorder="1" applyAlignment="1" applyProtection="1">
      <alignment horizontal="center" vertical="center" wrapText="1"/>
      <protection locked="0"/>
    </xf>
    <xf numFmtId="0" fontId="3" fillId="4" borderId="78" xfId="12" applyFill="1" applyBorder="1" applyAlignment="1" applyProtection="1">
      <alignment horizontal="center" vertical="center" wrapText="1"/>
      <protection locked="0"/>
    </xf>
    <xf numFmtId="0" fontId="4" fillId="0" borderId="81" xfId="12" applyFont="1" applyBorder="1" applyAlignment="1" applyProtection="1">
      <alignment horizontal="center" vertical="center" shrinkToFit="1"/>
      <protection locked="0"/>
    </xf>
    <xf numFmtId="0" fontId="4" fillId="0" borderId="82" xfId="14" applyFont="1" applyBorder="1" applyAlignment="1" applyProtection="1">
      <alignment horizontal="left" vertical="center" shrinkToFit="1"/>
      <protection locked="0"/>
    </xf>
    <xf numFmtId="0" fontId="4" fillId="0" borderId="83" xfId="14" applyFont="1" applyBorder="1" applyAlignment="1" applyProtection="1">
      <alignment horizontal="left" vertical="center" shrinkToFit="1"/>
      <protection locked="0"/>
    </xf>
    <xf numFmtId="0" fontId="4" fillId="0" borderId="84" xfId="14" applyFont="1" applyBorder="1" applyAlignment="1" applyProtection="1">
      <alignment horizontal="left" vertical="center" shrinkToFit="1"/>
      <protection locked="0"/>
    </xf>
    <xf numFmtId="181" fontId="4" fillId="0" borderId="85" xfId="14" applyNumberFormat="1" applyFont="1" applyBorder="1" applyAlignment="1" applyProtection="1">
      <alignment horizontal="right" vertical="center" shrinkToFit="1"/>
      <protection locked="0"/>
    </xf>
    <xf numFmtId="181" fontId="4" fillId="0" borderId="86" xfId="14" applyNumberFormat="1" applyFont="1" applyBorder="1" applyAlignment="1" applyProtection="1">
      <alignment horizontal="right" vertical="center" shrinkToFit="1"/>
      <protection locked="0"/>
    </xf>
    <xf numFmtId="181" fontId="4" fillId="0" borderId="87" xfId="14" applyNumberFormat="1" applyFont="1" applyBorder="1" applyAlignment="1" applyProtection="1">
      <alignment horizontal="right" vertical="center" shrinkToFit="1"/>
      <protection locked="0"/>
    </xf>
    <xf numFmtId="181" fontId="4" fillId="0" borderId="88" xfId="14" applyNumberFormat="1" applyFont="1" applyBorder="1" applyAlignment="1" applyProtection="1">
      <alignment horizontal="right" vertical="center" shrinkToFit="1"/>
      <protection locked="0"/>
    </xf>
    <xf numFmtId="181" fontId="4" fillId="0" borderId="89" xfId="14" applyNumberFormat="1" applyFont="1" applyBorder="1" applyAlignment="1" applyProtection="1">
      <alignment horizontal="right" vertical="center" shrinkToFit="1"/>
      <protection locked="0"/>
    </xf>
    <xf numFmtId="181" fontId="4" fillId="0" borderId="90" xfId="14" applyNumberFormat="1" applyFont="1" applyBorder="1" applyAlignment="1" applyProtection="1">
      <alignment horizontal="right" vertical="center" shrinkToFit="1"/>
      <protection locked="0"/>
    </xf>
    <xf numFmtId="181" fontId="4" fillId="0" borderId="91" xfId="15" applyNumberFormat="1" applyFont="1" applyBorder="1" applyAlignment="1" applyProtection="1">
      <alignment horizontal="right" vertical="center" shrinkToFit="1"/>
      <protection locked="0"/>
    </xf>
    <xf numFmtId="181" fontId="4" fillId="0" borderId="86" xfId="15" applyNumberFormat="1" applyFont="1" applyBorder="1" applyAlignment="1" applyProtection="1">
      <alignment horizontal="right" vertical="center" shrinkToFit="1"/>
      <protection locked="0"/>
    </xf>
    <xf numFmtId="0" fontId="4" fillId="0" borderId="86" xfId="15" applyFont="1" applyBorder="1" applyAlignment="1" applyProtection="1">
      <alignment horizontal="left" vertical="center" shrinkToFit="1"/>
      <protection locked="0"/>
    </xf>
    <xf numFmtId="0" fontId="4" fillId="0" borderId="92" xfId="15" applyFont="1" applyBorder="1" applyAlignment="1" applyProtection="1">
      <alignment horizontal="left" vertical="center" shrinkToFit="1"/>
      <protection locked="0"/>
    </xf>
    <xf numFmtId="0" fontId="4" fillId="0" borderId="93" xfId="15" applyFont="1" applyBorder="1" applyAlignment="1" applyProtection="1">
      <alignment horizontal="center" vertical="center" shrinkToFit="1"/>
      <protection locked="0"/>
    </xf>
    <xf numFmtId="0" fontId="4" fillId="0" borderId="82" xfId="15" applyFont="1" applyBorder="1" applyAlignment="1" applyProtection="1">
      <alignment horizontal="left" vertical="center" shrinkToFit="1"/>
      <protection locked="0"/>
    </xf>
    <xf numFmtId="0" fontId="4" fillId="0" borderId="83" xfId="15" applyFont="1" applyBorder="1" applyAlignment="1" applyProtection="1">
      <alignment horizontal="left" vertical="center" shrinkToFit="1"/>
      <protection locked="0"/>
    </xf>
    <xf numFmtId="0" fontId="4" fillId="0" borderId="84" xfId="15" applyFont="1" applyBorder="1" applyAlignment="1" applyProtection="1">
      <alignment horizontal="left" vertical="center" shrinkToFit="1"/>
      <protection locked="0"/>
    </xf>
    <xf numFmtId="181" fontId="4" fillId="0" borderId="82" xfId="15" applyNumberFormat="1" applyFont="1" applyBorder="1" applyAlignment="1" applyProtection="1">
      <alignment horizontal="right" vertical="center" shrinkToFit="1"/>
      <protection locked="0"/>
    </xf>
    <xf numFmtId="181" fontId="4" fillId="0" borderId="83" xfId="15" applyNumberFormat="1" applyFont="1" applyBorder="1" applyAlignment="1" applyProtection="1">
      <alignment horizontal="right" vertical="center" shrinkToFit="1"/>
      <protection locked="0"/>
    </xf>
    <xf numFmtId="181" fontId="4" fillId="0" borderId="84" xfId="15" applyNumberFormat="1" applyFont="1" applyBorder="1" applyAlignment="1" applyProtection="1">
      <alignment horizontal="right" vertical="center" shrinkToFit="1"/>
      <protection locked="0"/>
    </xf>
    <xf numFmtId="0" fontId="4" fillId="0" borderId="94" xfId="15" applyFont="1" applyBorder="1" applyAlignment="1" applyProtection="1">
      <alignment horizontal="left" vertical="center" shrinkToFit="1"/>
      <protection locked="0"/>
    </xf>
    <xf numFmtId="0" fontId="4" fillId="0" borderId="95" xfId="12" applyFont="1" applyBorder="1" applyAlignment="1" applyProtection="1">
      <alignment horizontal="center" vertical="center" shrinkToFit="1"/>
      <protection locked="0"/>
    </xf>
    <xf numFmtId="0" fontId="4" fillId="0" borderId="96" xfId="14" applyFont="1" applyBorder="1" applyAlignment="1" applyProtection="1">
      <alignment horizontal="left" vertical="center" shrinkToFit="1"/>
      <protection locked="0"/>
    </xf>
    <xf numFmtId="0" fontId="4" fillId="0" borderId="97" xfId="14" applyFont="1" applyBorder="1" applyAlignment="1" applyProtection="1">
      <alignment horizontal="left" vertical="center" shrinkToFit="1"/>
      <protection locked="0"/>
    </xf>
    <xf numFmtId="0" fontId="4" fillId="0" borderId="98" xfId="14" applyFont="1" applyBorder="1" applyAlignment="1" applyProtection="1">
      <alignment horizontal="left" vertical="center" shrinkToFit="1"/>
      <protection locked="0"/>
    </xf>
    <xf numFmtId="181" fontId="4" fillId="0" borderId="99" xfId="14" applyNumberFormat="1" applyFont="1" applyBorder="1" applyAlignment="1" applyProtection="1">
      <alignment horizontal="right" vertical="center" shrinkToFit="1"/>
      <protection locked="0"/>
    </xf>
    <xf numFmtId="181" fontId="4" fillId="0" borderId="100" xfId="14" applyNumberFormat="1" applyFont="1" applyBorder="1" applyAlignment="1" applyProtection="1">
      <alignment horizontal="right" vertical="center" shrinkToFit="1"/>
      <protection locked="0"/>
    </xf>
    <xf numFmtId="181" fontId="4" fillId="0" borderId="101" xfId="14" applyNumberFormat="1" applyFont="1" applyBorder="1" applyAlignment="1" applyProtection="1">
      <alignment horizontal="right" vertical="center" shrinkToFit="1"/>
      <protection locked="0"/>
    </xf>
    <xf numFmtId="181" fontId="4" fillId="0" borderId="102" xfId="14" applyNumberFormat="1" applyFont="1" applyBorder="1" applyAlignment="1" applyProtection="1">
      <alignment horizontal="right" vertical="center" shrinkToFit="1"/>
      <protection locked="0"/>
    </xf>
    <xf numFmtId="181" fontId="4" fillId="0" borderId="97" xfId="14" applyNumberFormat="1" applyFont="1" applyBorder="1" applyAlignment="1" applyProtection="1">
      <alignment horizontal="right" vertical="center" shrinkToFit="1"/>
      <protection locked="0"/>
    </xf>
    <xf numFmtId="181" fontId="4" fillId="0" borderId="103" xfId="14" applyNumberFormat="1" applyFont="1" applyBorder="1" applyAlignment="1" applyProtection="1">
      <alignment horizontal="right" vertical="center" shrinkToFit="1"/>
      <protection locked="0"/>
    </xf>
    <xf numFmtId="181" fontId="4" fillId="0" borderId="104" xfId="15" applyNumberFormat="1" applyFont="1" applyBorder="1" applyAlignment="1" applyProtection="1">
      <alignment horizontal="right" vertical="center" shrinkToFit="1"/>
      <protection locked="0"/>
    </xf>
    <xf numFmtId="181" fontId="4" fillId="0" borderId="100" xfId="15" applyNumberFormat="1" applyFont="1" applyBorder="1" applyAlignment="1" applyProtection="1">
      <alignment horizontal="right" vertical="center" shrinkToFit="1"/>
      <protection locked="0"/>
    </xf>
    <xf numFmtId="0" fontId="4" fillId="0" borderId="100" xfId="15" applyFont="1" applyBorder="1" applyAlignment="1" applyProtection="1">
      <alignment horizontal="left" vertical="center" shrinkToFit="1"/>
      <protection locked="0"/>
    </xf>
    <xf numFmtId="0" fontId="4" fillId="0" borderId="105" xfId="15" applyFont="1" applyBorder="1" applyAlignment="1" applyProtection="1">
      <alignment horizontal="left" vertical="center" shrinkToFit="1"/>
      <protection locked="0"/>
    </xf>
    <xf numFmtId="0" fontId="4" fillId="0" borderId="106" xfId="15" applyFont="1" applyBorder="1" applyAlignment="1" applyProtection="1">
      <alignment horizontal="center" vertical="center" shrinkToFit="1"/>
      <protection locked="0"/>
    </xf>
    <xf numFmtId="0" fontId="4" fillId="0" borderId="96" xfId="15" applyFont="1" applyBorder="1" applyAlignment="1" applyProtection="1">
      <alignment horizontal="left" vertical="center" shrinkToFit="1"/>
      <protection locked="0"/>
    </xf>
    <xf numFmtId="0" fontId="4" fillId="0" borderId="97" xfId="15" applyFont="1" applyBorder="1" applyAlignment="1" applyProtection="1">
      <alignment horizontal="left" vertical="center" shrinkToFit="1"/>
      <protection locked="0"/>
    </xf>
    <xf numFmtId="0" fontId="4" fillId="0" borderId="98" xfId="15" applyFont="1" applyBorder="1" applyAlignment="1" applyProtection="1">
      <alignment horizontal="left" vertical="center" shrinkToFit="1"/>
      <protection locked="0"/>
    </xf>
    <xf numFmtId="181" fontId="4" fillId="0" borderId="96" xfId="15" applyNumberFormat="1" applyFont="1" applyBorder="1" applyAlignment="1" applyProtection="1">
      <alignment horizontal="right" vertical="center" shrinkToFit="1"/>
      <protection locked="0"/>
    </xf>
    <xf numFmtId="181" fontId="4" fillId="0" borderId="97" xfId="15" applyNumberFormat="1" applyFont="1" applyBorder="1" applyAlignment="1" applyProtection="1">
      <alignment horizontal="right" vertical="center" shrinkToFit="1"/>
      <protection locked="0"/>
    </xf>
    <xf numFmtId="181" fontId="4" fillId="0" borderId="98" xfId="15" applyNumberFormat="1" applyFont="1" applyBorder="1" applyAlignment="1" applyProtection="1">
      <alignment horizontal="right" vertical="center" shrinkToFit="1"/>
      <protection locked="0"/>
    </xf>
    <xf numFmtId="0" fontId="4" fillId="0" borderId="103" xfId="15" applyFont="1" applyBorder="1" applyAlignment="1" applyProtection="1">
      <alignment horizontal="left" vertical="center" shrinkToFit="1"/>
      <protection locked="0"/>
    </xf>
    <xf numFmtId="181" fontId="4" fillId="0" borderId="107" xfId="14" applyNumberFormat="1" applyFont="1" applyBorder="1" applyAlignment="1" applyProtection="1">
      <alignment horizontal="right" vertical="center" shrinkToFit="1"/>
      <protection locked="0"/>
    </xf>
    <xf numFmtId="181" fontId="4" fillId="0" borderId="108" xfId="14" applyNumberFormat="1" applyFont="1" applyBorder="1" applyAlignment="1" applyProtection="1">
      <alignment horizontal="right" vertical="center" shrinkToFit="1"/>
      <protection locked="0"/>
    </xf>
    <xf numFmtId="181" fontId="4" fillId="0" borderId="109" xfId="14" applyNumberFormat="1" applyFont="1" applyBorder="1" applyAlignment="1" applyProtection="1">
      <alignment horizontal="right" vertical="center" shrinkToFit="1"/>
      <protection locked="0"/>
    </xf>
    <xf numFmtId="181" fontId="4" fillId="0" borderId="110" xfId="15" applyNumberFormat="1" applyFont="1" applyBorder="1" applyAlignment="1" applyProtection="1">
      <alignment horizontal="right" vertical="center" shrinkToFit="1"/>
      <protection locked="0"/>
    </xf>
    <xf numFmtId="181" fontId="4" fillId="0" borderId="108" xfId="15" applyNumberFormat="1" applyFont="1" applyBorder="1" applyAlignment="1" applyProtection="1">
      <alignment horizontal="right" vertical="center" shrinkToFit="1"/>
      <protection locked="0"/>
    </xf>
    <xf numFmtId="0" fontId="4" fillId="0" borderId="108" xfId="15" applyFont="1" applyBorder="1" applyAlignment="1" applyProtection="1">
      <alignment horizontal="left" vertical="center" shrinkToFit="1"/>
      <protection locked="0"/>
    </xf>
    <xf numFmtId="0" fontId="4" fillId="0" borderId="111" xfId="15" applyFont="1" applyBorder="1" applyAlignment="1" applyProtection="1">
      <alignment horizontal="left" vertical="center" shrinkToFit="1"/>
      <protection locked="0"/>
    </xf>
    <xf numFmtId="0" fontId="4" fillId="0" borderId="50" xfId="12" applyFont="1" applyBorder="1" applyAlignment="1" applyProtection="1">
      <alignment horizontal="center" vertical="center"/>
      <protection locked="0"/>
    </xf>
    <xf numFmtId="0" fontId="4" fillId="0" borderId="52" xfId="12" applyFont="1" applyBorder="1" applyAlignment="1" applyProtection="1">
      <alignment horizontal="center" vertical="center"/>
      <protection locked="0"/>
    </xf>
    <xf numFmtId="0" fontId="4" fillId="5" borderId="112" xfId="12" applyFont="1" applyFill="1" applyBorder="1" applyAlignment="1" applyProtection="1">
      <alignment horizontal="center" vertical="center" shrinkToFit="1"/>
      <protection locked="0"/>
    </xf>
    <xf numFmtId="0" fontId="4" fillId="5" borderId="54" xfId="12" applyFont="1" applyFill="1" applyBorder="1" applyAlignment="1" applyProtection="1">
      <alignment horizontal="left" vertical="center" shrinkToFit="1"/>
      <protection locked="0"/>
    </xf>
    <xf numFmtId="0" fontId="4" fillId="5" borderId="55" xfId="12" applyFont="1" applyFill="1" applyBorder="1" applyAlignment="1" applyProtection="1">
      <alignment horizontal="left" vertical="center" shrinkToFit="1"/>
      <protection locked="0"/>
    </xf>
    <xf numFmtId="0" fontId="4" fillId="5" borderId="56" xfId="12" applyFont="1" applyFill="1" applyBorder="1" applyAlignment="1" applyProtection="1">
      <alignment horizontal="left" vertical="center" shrinkToFit="1"/>
      <protection locked="0"/>
    </xf>
    <xf numFmtId="181" fontId="4" fillId="5" borderId="113" xfId="15" applyNumberFormat="1" applyFont="1" applyFill="1" applyBorder="1" applyAlignment="1" applyProtection="1">
      <alignment horizontal="right" vertical="center" shrinkToFit="1"/>
      <protection locked="0"/>
    </xf>
    <xf numFmtId="181" fontId="4" fillId="5" borderId="114" xfId="15" applyNumberFormat="1" applyFont="1" applyFill="1" applyBorder="1" applyAlignment="1" applyProtection="1">
      <alignment horizontal="right" vertical="center" shrinkToFit="1"/>
      <protection locked="0"/>
    </xf>
    <xf numFmtId="181" fontId="4" fillId="5" borderId="115" xfId="15" applyNumberFormat="1" applyFont="1" applyFill="1" applyBorder="1" applyAlignment="1" applyProtection="1">
      <alignment horizontal="right" vertical="center" shrinkToFit="1"/>
      <protection locked="0"/>
    </xf>
    <xf numFmtId="181" fontId="4" fillId="5" borderId="116" xfId="15" applyNumberFormat="1" applyFont="1" applyFill="1" applyBorder="1" applyAlignment="1" applyProtection="1">
      <alignment horizontal="right" vertical="center" shrinkToFit="1"/>
      <protection locked="0"/>
    </xf>
    <xf numFmtId="181" fontId="4" fillId="5" borderId="117" xfId="15" applyNumberFormat="1" applyFont="1" applyFill="1" applyBorder="1" applyAlignment="1" applyProtection="1">
      <alignment horizontal="right" vertical="center" shrinkToFit="1"/>
      <protection locked="0"/>
    </xf>
    <xf numFmtId="181" fontId="4" fillId="5" borderId="118" xfId="15" applyNumberFormat="1" applyFont="1" applyFill="1" applyBorder="1" applyAlignment="1" applyProtection="1">
      <alignment horizontal="right" vertical="center" shrinkToFit="1"/>
      <protection locked="0"/>
    </xf>
    <xf numFmtId="181" fontId="4" fillId="5" borderId="119" xfId="15" applyNumberFormat="1" applyFont="1" applyFill="1" applyBorder="1" applyAlignment="1" applyProtection="1">
      <alignment horizontal="right" vertical="center" shrinkToFit="1"/>
      <protection locked="0"/>
    </xf>
    <xf numFmtId="0" fontId="4" fillId="5" borderId="114" xfId="15" applyFont="1" applyFill="1" applyBorder="1" applyAlignment="1" applyProtection="1">
      <alignment horizontal="left" vertical="center" shrinkToFit="1"/>
      <protection locked="0"/>
    </xf>
    <xf numFmtId="0" fontId="4" fillId="5" borderId="117" xfId="15" applyFont="1" applyFill="1" applyBorder="1" applyAlignment="1" applyProtection="1">
      <alignment horizontal="left" vertical="center" shrinkToFit="1"/>
      <protection locked="0"/>
    </xf>
    <xf numFmtId="181" fontId="4" fillId="5" borderId="62" xfId="15" applyNumberFormat="1" applyFont="1" applyFill="1" applyBorder="1" applyAlignment="1" applyProtection="1">
      <alignment horizontal="right" vertical="center" shrinkToFit="1"/>
      <protection locked="0"/>
    </xf>
    <xf numFmtId="181" fontId="4" fillId="5" borderId="55" xfId="15" applyNumberFormat="1" applyFont="1" applyFill="1" applyBorder="1" applyAlignment="1" applyProtection="1">
      <alignment horizontal="right" vertical="center" shrinkToFit="1"/>
      <protection locked="0"/>
    </xf>
    <xf numFmtId="181" fontId="4" fillId="5" borderId="57" xfId="15" applyNumberFormat="1" applyFont="1" applyFill="1" applyBorder="1" applyAlignment="1" applyProtection="1">
      <alignment horizontal="right" vertical="center" shrinkToFit="1"/>
      <protection locked="0"/>
    </xf>
    <xf numFmtId="0" fontId="4" fillId="2" borderId="19" xfId="12" applyFont="1" applyFill="1" applyBorder="1" applyAlignment="1">
      <alignment horizontal="left" vertical="center"/>
    </xf>
    <xf numFmtId="0" fontId="16" fillId="2" borderId="0" xfId="12" applyFont="1" applyFill="1">
      <alignment vertical="center"/>
    </xf>
    <xf numFmtId="0" fontId="4" fillId="4" borderId="18" xfId="12" applyFont="1" applyFill="1" applyBorder="1" applyAlignment="1" applyProtection="1">
      <alignment horizontal="center" vertical="center" wrapText="1" shrinkToFit="1"/>
      <protection locked="0"/>
    </xf>
    <xf numFmtId="0" fontId="4" fillId="4" borderId="19" xfId="12" applyFont="1" applyFill="1" applyBorder="1" applyAlignment="1" applyProtection="1">
      <alignment horizontal="center" vertical="center" shrinkToFit="1"/>
      <protection locked="0"/>
    </xf>
    <xf numFmtId="0" fontId="4" fillId="4" borderId="20" xfId="12" applyFont="1" applyFill="1" applyBorder="1" applyAlignment="1" applyProtection="1">
      <alignment horizontal="center" vertical="center" shrinkToFit="1"/>
      <protection locked="0"/>
    </xf>
    <xf numFmtId="0" fontId="4" fillId="4" borderId="76" xfId="12" applyFont="1" applyFill="1" applyBorder="1" applyAlignment="1" applyProtection="1">
      <alignment horizontal="center" vertical="center" shrinkToFit="1"/>
      <protection locked="0"/>
    </xf>
    <xf numFmtId="0" fontId="4" fillId="4" borderId="77" xfId="12" applyFont="1" applyFill="1" applyBorder="1" applyAlignment="1" applyProtection="1">
      <alignment horizontal="center" vertical="center" shrinkToFit="1"/>
      <protection locked="0"/>
    </xf>
    <xf numFmtId="0" fontId="4" fillId="4" borderId="80" xfId="12" applyFont="1" applyFill="1" applyBorder="1" applyAlignment="1" applyProtection="1">
      <alignment horizontal="center" vertical="center" shrinkToFit="1"/>
      <protection locked="0"/>
    </xf>
    <xf numFmtId="0" fontId="4" fillId="0" borderId="120" xfId="12" applyFont="1" applyBorder="1" applyAlignment="1" applyProtection="1">
      <alignment horizontal="center" vertical="center" shrinkToFit="1"/>
      <protection locked="0"/>
    </xf>
    <xf numFmtId="181" fontId="4" fillId="0" borderId="121" xfId="14" applyNumberFormat="1" applyFont="1" applyBorder="1" applyAlignment="1" applyProtection="1">
      <alignment horizontal="right" vertical="center" shrinkToFit="1"/>
      <protection locked="0"/>
    </xf>
    <xf numFmtId="181" fontId="4" fillId="0" borderId="122" xfId="14" applyNumberFormat="1" applyFont="1" applyBorder="1" applyAlignment="1" applyProtection="1">
      <alignment horizontal="right" vertical="center" shrinkToFit="1"/>
      <protection locked="0"/>
    </xf>
    <xf numFmtId="181" fontId="4" fillId="0" borderId="123" xfId="14" applyNumberFormat="1" applyFont="1" applyBorder="1" applyAlignment="1" applyProtection="1">
      <alignment horizontal="right" vertical="center" shrinkToFit="1"/>
      <protection locked="0"/>
    </xf>
    <xf numFmtId="181" fontId="4" fillId="0" borderId="124" xfId="14" applyNumberFormat="1" applyFont="1" applyBorder="1" applyAlignment="1" applyProtection="1">
      <alignment horizontal="right" vertical="center" shrinkToFit="1"/>
      <protection locked="0"/>
    </xf>
    <xf numFmtId="181" fontId="4" fillId="0" borderId="125" xfId="14" applyNumberFormat="1" applyFont="1" applyBorder="1" applyAlignment="1" applyProtection="1">
      <alignment horizontal="right" vertical="center" shrinkToFit="1"/>
      <protection locked="0"/>
    </xf>
    <xf numFmtId="181" fontId="4" fillId="0" borderId="126" xfId="12" applyNumberFormat="1" applyFont="1" applyBorder="1" applyAlignment="1" applyProtection="1">
      <alignment horizontal="right" vertical="center" shrinkToFit="1"/>
      <protection locked="0"/>
    </xf>
    <xf numFmtId="181" fontId="4" fillId="0" borderId="122" xfId="12" applyNumberFormat="1" applyFont="1" applyBorder="1" applyAlignment="1" applyProtection="1">
      <alignment horizontal="right" vertical="center" shrinkToFit="1"/>
      <protection locked="0"/>
    </xf>
    <xf numFmtId="179" fontId="4" fillId="0" borderId="122" xfId="12" applyNumberFormat="1" applyFont="1" applyBorder="1" applyAlignment="1" applyProtection="1">
      <alignment horizontal="right" vertical="center" shrinkToFit="1"/>
      <protection locked="0"/>
    </xf>
    <xf numFmtId="0" fontId="4" fillId="0" borderId="122" xfId="12" applyFont="1" applyBorder="1" applyAlignment="1" applyProtection="1">
      <alignment horizontal="left" vertical="center" shrinkToFit="1"/>
      <protection locked="0"/>
    </xf>
    <xf numFmtId="0" fontId="4" fillId="0" borderId="125" xfId="12" applyFont="1" applyBorder="1" applyAlignment="1" applyProtection="1">
      <alignment horizontal="left" vertical="center" shrinkToFit="1"/>
      <protection locked="0"/>
    </xf>
    <xf numFmtId="181" fontId="4" fillId="0" borderId="104" xfId="12" applyNumberFormat="1" applyFont="1" applyBorder="1" applyAlignment="1" applyProtection="1">
      <alignment horizontal="right" vertical="center" shrinkToFit="1"/>
      <protection locked="0"/>
    </xf>
    <xf numFmtId="181" fontId="4" fillId="0" borderId="100" xfId="12" applyNumberFormat="1" applyFont="1" applyBorder="1" applyAlignment="1" applyProtection="1">
      <alignment horizontal="right" vertical="center" shrinkToFit="1"/>
      <protection locked="0"/>
    </xf>
    <xf numFmtId="179" fontId="4" fillId="0" borderId="100" xfId="12" applyNumberFormat="1" applyFont="1" applyBorder="1" applyAlignment="1" applyProtection="1">
      <alignment horizontal="right" vertical="center" shrinkToFit="1"/>
      <protection locked="0"/>
    </xf>
    <xf numFmtId="0" fontId="4" fillId="0" borderId="100" xfId="12" applyFont="1" applyBorder="1" applyAlignment="1" applyProtection="1">
      <alignment horizontal="left" vertical="center" shrinkToFit="1"/>
      <protection locked="0"/>
    </xf>
    <xf numFmtId="0" fontId="4" fillId="0" borderId="105" xfId="12" applyFont="1" applyBorder="1" applyAlignment="1" applyProtection="1">
      <alignment horizontal="left" vertical="center" shrinkToFit="1"/>
      <protection locked="0"/>
    </xf>
    <xf numFmtId="181" fontId="4" fillId="2" borderId="99" xfId="13" applyNumberFormat="1" applyFont="1" applyFill="1" applyBorder="1" applyAlignment="1" applyProtection="1">
      <alignment horizontal="right" vertical="center" shrinkToFit="1"/>
      <protection locked="0"/>
    </xf>
    <xf numFmtId="181" fontId="4" fillId="2" borderId="100" xfId="13" applyNumberFormat="1" applyFont="1" applyFill="1" applyBorder="1" applyAlignment="1" applyProtection="1">
      <alignment horizontal="right" vertical="center" shrinkToFit="1"/>
      <protection locked="0"/>
    </xf>
    <xf numFmtId="181" fontId="4" fillId="2" borderId="101" xfId="13" applyNumberFormat="1" applyFont="1" applyFill="1" applyBorder="1" applyAlignment="1" applyProtection="1">
      <alignment horizontal="right" vertical="center" shrinkToFit="1"/>
      <protection locked="0"/>
    </xf>
    <xf numFmtId="181" fontId="4" fillId="2" borderId="104" xfId="13" applyNumberFormat="1" applyFont="1" applyFill="1" applyBorder="1" applyAlignment="1" applyProtection="1">
      <alignment horizontal="right" vertical="center" shrinkToFit="1"/>
      <protection locked="0"/>
    </xf>
    <xf numFmtId="179" fontId="4" fillId="2" borderId="100" xfId="13" applyNumberFormat="1" applyFont="1" applyFill="1" applyBorder="1" applyAlignment="1" applyProtection="1">
      <alignment horizontal="right" vertical="center" shrinkToFit="1"/>
      <protection locked="0"/>
    </xf>
    <xf numFmtId="0" fontId="4" fillId="0" borderId="65" xfId="12" applyFont="1" applyBorder="1" applyAlignment="1" applyProtection="1">
      <alignment horizontal="center" vertical="center" shrinkToFit="1"/>
      <protection locked="0"/>
    </xf>
    <xf numFmtId="181" fontId="4" fillId="5" borderId="127" xfId="12" applyNumberFormat="1" applyFont="1" applyFill="1" applyBorder="1" applyAlignment="1" applyProtection="1">
      <alignment horizontal="right" vertical="center" shrinkToFit="1"/>
      <protection locked="0"/>
    </xf>
    <xf numFmtId="181" fontId="4" fillId="5" borderId="119" xfId="12" applyNumberFormat="1" applyFont="1" applyFill="1" applyBorder="1" applyAlignment="1" applyProtection="1">
      <alignment horizontal="right" vertical="center" shrinkToFit="1"/>
      <protection locked="0"/>
    </xf>
    <xf numFmtId="181" fontId="4" fillId="5" borderId="128" xfId="12" applyNumberFormat="1" applyFont="1" applyFill="1" applyBorder="1" applyAlignment="1" applyProtection="1">
      <alignment horizontal="right" vertical="center" shrinkToFit="1"/>
      <protection locked="0"/>
    </xf>
    <xf numFmtId="181" fontId="4" fillId="5" borderId="116" xfId="12" applyNumberFormat="1" applyFont="1" applyFill="1" applyBorder="1" applyAlignment="1" applyProtection="1">
      <alignment horizontal="right" vertical="center" shrinkToFit="1"/>
      <protection locked="0"/>
    </xf>
    <xf numFmtId="181" fontId="4" fillId="5" borderId="114" xfId="12" applyNumberFormat="1" applyFont="1" applyFill="1" applyBorder="1" applyAlignment="1" applyProtection="1">
      <alignment horizontal="right" vertical="center" shrinkToFit="1"/>
      <protection locked="0"/>
    </xf>
    <xf numFmtId="181" fontId="4" fillId="5" borderId="117" xfId="12" applyNumberFormat="1" applyFont="1" applyFill="1" applyBorder="1" applyAlignment="1" applyProtection="1">
      <alignment horizontal="right" vertical="center" shrinkToFit="1"/>
      <protection locked="0"/>
    </xf>
    <xf numFmtId="181" fontId="4" fillId="5" borderId="118" xfId="12" applyNumberFormat="1" applyFont="1" applyFill="1" applyBorder="1" applyAlignment="1" applyProtection="1">
      <alignment horizontal="right" vertical="center" shrinkToFit="1"/>
      <protection locked="0"/>
    </xf>
    <xf numFmtId="179" fontId="4" fillId="5" borderId="119" xfId="12" applyNumberFormat="1" applyFont="1" applyFill="1" applyBorder="1" applyAlignment="1" applyProtection="1">
      <alignment horizontal="right" vertical="center" shrinkToFit="1"/>
      <protection locked="0"/>
    </xf>
    <xf numFmtId="0" fontId="4" fillId="5" borderId="114" xfId="12" applyFont="1" applyFill="1" applyBorder="1" applyAlignment="1" applyProtection="1">
      <alignment horizontal="left" vertical="center" shrinkToFit="1"/>
      <protection locked="0"/>
    </xf>
    <xf numFmtId="0" fontId="4" fillId="5" borderId="117" xfId="12" applyFont="1" applyFill="1" applyBorder="1" applyAlignment="1" applyProtection="1">
      <alignment horizontal="left" vertical="center" shrinkToFit="1"/>
      <protection locked="0"/>
    </xf>
    <xf numFmtId="181" fontId="4" fillId="5" borderId="62" xfId="12" applyNumberFormat="1" applyFont="1" applyFill="1" applyBorder="1" applyAlignment="1" applyProtection="1">
      <alignment horizontal="right" vertical="center" shrinkToFit="1"/>
      <protection locked="0"/>
    </xf>
    <xf numFmtId="181" fontId="4" fillId="5" borderId="55" xfId="12" applyNumberFormat="1" applyFont="1" applyFill="1" applyBorder="1" applyAlignment="1" applyProtection="1">
      <alignment horizontal="right" vertical="center" shrinkToFit="1"/>
      <protection locked="0"/>
    </xf>
    <xf numFmtId="181" fontId="4" fillId="5" borderId="57" xfId="12" applyNumberFormat="1" applyFont="1" applyFill="1" applyBorder="1" applyAlignment="1" applyProtection="1">
      <alignment horizontal="right" vertical="center" shrinkToFit="1"/>
      <protection locked="0"/>
    </xf>
    <xf numFmtId="0" fontId="4" fillId="4" borderId="16" xfId="12" applyFont="1" applyFill="1" applyBorder="1" applyAlignment="1" applyProtection="1">
      <alignment horizontal="center" vertical="center" wrapText="1" shrinkToFit="1"/>
      <protection locked="0"/>
    </xf>
    <xf numFmtId="0" fontId="4" fillId="4" borderId="14" xfId="12" applyFont="1" applyFill="1" applyBorder="1" applyAlignment="1" applyProtection="1">
      <alignment horizontal="center" vertical="center" shrinkToFit="1"/>
      <protection locked="0"/>
    </xf>
    <xf numFmtId="0" fontId="4" fillId="2" borderId="106" xfId="12" applyFont="1" applyFill="1" applyBorder="1" applyAlignment="1" applyProtection="1">
      <alignment horizontal="center" vertical="center" shrinkToFit="1"/>
      <protection locked="0"/>
    </xf>
    <xf numFmtId="0" fontId="4" fillId="2" borderId="96" xfId="12" applyFont="1" applyFill="1" applyBorder="1" applyAlignment="1" applyProtection="1">
      <alignment horizontal="left" vertical="center" shrinkToFit="1"/>
      <protection locked="0"/>
    </xf>
    <xf numFmtId="0" fontId="4" fillId="2" borderId="97" xfId="12" applyFont="1" applyFill="1" applyBorder="1" applyAlignment="1" applyProtection="1">
      <alignment horizontal="left" vertical="center" shrinkToFit="1"/>
      <protection locked="0"/>
    </xf>
    <xf numFmtId="0" fontId="4" fillId="2" borderId="98" xfId="12" applyFont="1" applyFill="1" applyBorder="1" applyAlignment="1" applyProtection="1">
      <alignment horizontal="left" vertical="center" shrinkToFit="1"/>
      <protection locked="0"/>
    </xf>
    <xf numFmtId="181" fontId="4" fillId="2" borderId="96" xfId="12" applyNumberFormat="1" applyFont="1" applyFill="1" applyBorder="1" applyAlignment="1" applyProtection="1">
      <alignment horizontal="right" vertical="center" shrinkToFit="1"/>
      <protection locked="0"/>
    </xf>
    <xf numFmtId="181" fontId="4" fillId="2" borderId="97" xfId="12" applyNumberFormat="1" applyFont="1" applyFill="1" applyBorder="1" applyAlignment="1" applyProtection="1">
      <alignment horizontal="right" vertical="center" shrinkToFit="1"/>
      <protection locked="0"/>
    </xf>
    <xf numFmtId="181" fontId="4" fillId="2" borderId="98" xfId="12" applyNumberFormat="1" applyFont="1" applyFill="1" applyBorder="1" applyAlignment="1" applyProtection="1">
      <alignment horizontal="right" vertical="center" shrinkToFit="1"/>
      <protection locked="0"/>
    </xf>
    <xf numFmtId="0" fontId="4" fillId="2" borderId="103" xfId="12" applyFont="1" applyFill="1" applyBorder="1" applyAlignment="1" applyProtection="1">
      <alignment horizontal="left" vertical="center" shrinkToFit="1"/>
      <protection locked="0"/>
    </xf>
    <xf numFmtId="0" fontId="4" fillId="4" borderId="79" xfId="12" applyFont="1" applyFill="1" applyBorder="1" applyAlignment="1" applyProtection="1">
      <alignment horizontal="center" vertical="center" shrinkToFit="1"/>
      <protection locked="0"/>
    </xf>
    <xf numFmtId="0" fontId="4" fillId="4" borderId="78" xfId="12" applyFont="1" applyFill="1" applyBorder="1" applyAlignment="1" applyProtection="1">
      <alignment horizontal="center" vertical="center" shrinkToFit="1"/>
      <protection locked="0"/>
    </xf>
    <xf numFmtId="0" fontId="4" fillId="4" borderId="79" xfId="12" applyFont="1" applyFill="1" applyBorder="1" applyAlignment="1" applyProtection="1">
      <alignment horizontal="center" vertical="center"/>
      <protection locked="0"/>
    </xf>
    <xf numFmtId="0" fontId="26" fillId="0" borderId="82" xfId="16" applyFont="1" applyBorder="1" applyAlignment="1" applyProtection="1">
      <alignment horizontal="left" vertical="center" shrinkToFit="1"/>
      <protection locked="0"/>
    </xf>
    <xf numFmtId="0" fontId="26" fillId="0" borderId="83" xfId="16" applyFont="1" applyBorder="1" applyAlignment="1" applyProtection="1">
      <alignment horizontal="left" vertical="center" shrinkToFit="1"/>
      <protection locked="0"/>
    </xf>
    <xf numFmtId="0" fontId="26" fillId="0" borderId="84" xfId="16" applyFont="1" applyBorder="1" applyAlignment="1" applyProtection="1">
      <alignment horizontal="left" vertical="center" shrinkToFit="1"/>
      <protection locked="0"/>
    </xf>
    <xf numFmtId="181" fontId="26" fillId="0" borderId="85" xfId="16" applyNumberFormat="1" applyFont="1" applyBorder="1" applyAlignment="1" applyProtection="1">
      <alignment horizontal="right" vertical="center" shrinkToFit="1"/>
      <protection locked="0"/>
    </xf>
    <xf numFmtId="181" fontId="26" fillId="0" borderId="86" xfId="16" applyNumberFormat="1" applyFont="1" applyBorder="1" applyAlignment="1" applyProtection="1">
      <alignment horizontal="right" vertical="center" shrinkToFit="1"/>
      <protection locked="0"/>
    </xf>
    <xf numFmtId="0" fontId="26" fillId="0" borderId="86" xfId="17" applyFont="1" applyBorder="1" applyAlignment="1" applyProtection="1">
      <alignment horizontal="left" vertical="center" shrinkToFit="1"/>
      <protection locked="0"/>
    </xf>
    <xf numFmtId="0" fontId="26" fillId="0" borderId="92" xfId="17" applyFont="1" applyBorder="1" applyAlignment="1" applyProtection="1">
      <alignment horizontal="left" vertical="center" shrinkToFit="1"/>
      <protection locked="0"/>
    </xf>
    <xf numFmtId="0" fontId="26" fillId="0" borderId="96" xfId="16" applyFont="1" applyBorder="1" applyAlignment="1" applyProtection="1">
      <alignment horizontal="left" vertical="center" shrinkToFit="1"/>
      <protection locked="0"/>
    </xf>
    <xf numFmtId="0" fontId="26" fillId="0" borderId="97" xfId="16" applyFont="1" applyBorder="1" applyAlignment="1" applyProtection="1">
      <alignment horizontal="left" vertical="center" shrinkToFit="1"/>
      <protection locked="0"/>
    </xf>
    <xf numFmtId="0" fontId="26" fillId="0" borderId="98" xfId="16" applyFont="1" applyBorder="1" applyAlignment="1" applyProtection="1">
      <alignment horizontal="left" vertical="center" shrinkToFit="1"/>
      <protection locked="0"/>
    </xf>
    <xf numFmtId="181" fontId="26" fillId="0" borderId="99" xfId="16" applyNumberFormat="1" applyFont="1" applyBorder="1" applyAlignment="1" applyProtection="1">
      <alignment horizontal="right" vertical="center" shrinkToFit="1"/>
      <protection locked="0"/>
    </xf>
    <xf numFmtId="181" fontId="26" fillId="0" borderId="100" xfId="16" applyNumberFormat="1" applyFont="1" applyBorder="1" applyAlignment="1" applyProtection="1">
      <alignment horizontal="right" vertical="center" shrinkToFit="1"/>
      <protection locked="0"/>
    </xf>
    <xf numFmtId="0" fontId="26" fillId="0" borderId="100" xfId="17" applyFont="1" applyBorder="1" applyAlignment="1" applyProtection="1">
      <alignment horizontal="left" vertical="center" shrinkToFit="1"/>
      <protection locked="0"/>
    </xf>
    <xf numFmtId="0" fontId="26" fillId="0" borderId="105" xfId="17" applyFont="1" applyBorder="1" applyAlignment="1" applyProtection="1">
      <alignment horizontal="left" vertical="center" shrinkToFit="1"/>
      <protection locked="0"/>
    </xf>
    <xf numFmtId="181" fontId="26" fillId="0" borderId="96" xfId="18" applyNumberFormat="1" applyFont="1" applyBorder="1" applyAlignment="1" applyProtection="1">
      <alignment horizontal="right" vertical="center" shrinkToFit="1"/>
      <protection locked="0"/>
    </xf>
    <xf numFmtId="181" fontId="26" fillId="0" borderId="97" xfId="18" applyNumberFormat="1" applyFont="1" applyBorder="1" applyAlignment="1" applyProtection="1">
      <alignment horizontal="right" vertical="center" shrinkToFit="1"/>
      <protection locked="0"/>
    </xf>
    <xf numFmtId="181" fontId="26" fillId="0" borderId="104" xfId="18" applyNumberFormat="1" applyFont="1" applyBorder="1" applyAlignment="1" applyProtection="1">
      <alignment horizontal="right" vertical="center" shrinkToFit="1"/>
      <protection locked="0"/>
    </xf>
    <xf numFmtId="181" fontId="26" fillId="0" borderId="101" xfId="18" applyNumberFormat="1" applyFont="1" applyBorder="1" applyAlignment="1" applyProtection="1">
      <alignment horizontal="right" vertical="center" shrinkToFit="1"/>
      <protection locked="0"/>
    </xf>
    <xf numFmtId="0" fontId="4" fillId="0" borderId="96" xfId="12" applyFont="1" applyBorder="1" applyAlignment="1" applyProtection="1">
      <alignment horizontal="left" vertical="center" shrinkToFit="1"/>
      <protection locked="0"/>
    </xf>
    <xf numFmtId="0" fontId="4" fillId="0" borderId="97" xfId="12" applyFont="1" applyBorder="1" applyAlignment="1" applyProtection="1">
      <alignment horizontal="left" vertical="center" shrinkToFit="1"/>
      <protection locked="0"/>
    </xf>
    <xf numFmtId="0" fontId="4" fillId="0" borderId="98" xfId="12" applyFont="1" applyBorder="1" applyAlignment="1" applyProtection="1">
      <alignment horizontal="left" vertical="center" shrinkToFit="1"/>
      <protection locked="0"/>
    </xf>
    <xf numFmtId="181" fontId="4" fillId="0" borderId="96" xfId="12" applyNumberFormat="1" applyFont="1" applyBorder="1" applyAlignment="1" applyProtection="1">
      <alignment horizontal="right" vertical="center" shrinkToFit="1"/>
      <protection locked="0"/>
    </xf>
    <xf numFmtId="181" fontId="4" fillId="0" borderId="97" xfId="12" applyNumberFormat="1" applyFont="1" applyBorder="1" applyAlignment="1" applyProtection="1">
      <alignment horizontal="right" vertical="center" shrinkToFit="1"/>
      <protection locked="0"/>
    </xf>
    <xf numFmtId="181" fontId="4" fillId="0" borderId="101" xfId="12" applyNumberFormat="1" applyFont="1" applyBorder="1" applyAlignment="1" applyProtection="1">
      <alignment horizontal="right" vertical="center" shrinkToFit="1"/>
      <protection locked="0"/>
    </xf>
    <xf numFmtId="181" fontId="4" fillId="0" borderId="99" xfId="12" applyNumberFormat="1" applyFont="1" applyBorder="1" applyAlignment="1" applyProtection="1">
      <alignment horizontal="right" vertical="center" shrinkToFit="1"/>
      <protection locked="0"/>
    </xf>
    <xf numFmtId="0" fontId="4" fillId="0" borderId="129" xfId="12" applyFont="1" applyBorder="1" applyAlignment="1" applyProtection="1">
      <alignment horizontal="center" vertical="center" shrinkToFit="1"/>
      <protection locked="0"/>
    </xf>
    <xf numFmtId="0" fontId="4" fillId="2" borderId="130" xfId="12" applyFont="1" applyFill="1" applyBorder="1" applyAlignment="1" applyProtection="1">
      <alignment horizontal="left" vertical="center" shrinkToFit="1"/>
      <protection locked="0"/>
    </xf>
    <xf numFmtId="0" fontId="4" fillId="2" borderId="131" xfId="12" applyFont="1" applyFill="1" applyBorder="1" applyAlignment="1" applyProtection="1">
      <alignment horizontal="left" vertical="center" shrinkToFit="1"/>
      <protection locked="0"/>
    </xf>
    <xf numFmtId="0" fontId="4" fillId="2" borderId="132" xfId="12" applyFont="1" applyFill="1" applyBorder="1" applyAlignment="1" applyProtection="1">
      <alignment horizontal="left" vertical="center" shrinkToFit="1"/>
      <protection locked="0"/>
    </xf>
    <xf numFmtId="181" fontId="4" fillId="2" borderId="107" xfId="12" applyNumberFormat="1" applyFont="1" applyFill="1" applyBorder="1" applyAlignment="1" applyProtection="1">
      <alignment horizontal="right" vertical="center" shrinkToFit="1"/>
      <protection locked="0"/>
    </xf>
    <xf numFmtId="181" fontId="4" fillId="2" borderId="108" xfId="12" applyNumberFormat="1" applyFont="1" applyFill="1" applyBorder="1" applyAlignment="1" applyProtection="1">
      <alignment horizontal="right" vertical="center" shrinkToFit="1"/>
      <protection locked="0"/>
    </xf>
    <xf numFmtId="0" fontId="4" fillId="2" borderId="108" xfId="12" applyFont="1" applyFill="1" applyBorder="1" applyAlignment="1" applyProtection="1">
      <alignment horizontal="left" vertical="center" shrinkToFit="1"/>
      <protection locked="0"/>
    </xf>
    <xf numFmtId="0" fontId="4" fillId="2" borderId="111" xfId="12" applyFont="1" applyFill="1" applyBorder="1" applyAlignment="1" applyProtection="1">
      <alignment horizontal="left" vertical="center" shrinkToFit="1"/>
      <protection locked="0"/>
    </xf>
    <xf numFmtId="0" fontId="4" fillId="2" borderId="0" xfId="12" applyFont="1" applyFill="1" applyAlignment="1">
      <alignment horizontal="center" vertical="center" shrinkToFit="1"/>
    </xf>
    <xf numFmtId="0" fontId="4" fillId="2" borderId="0" xfId="12" applyFont="1" applyFill="1" applyAlignment="1">
      <alignment horizontal="left" vertical="center" shrinkToFit="1"/>
    </xf>
    <xf numFmtId="181" fontId="4" fillId="2" borderId="0" xfId="12" applyNumberFormat="1" applyFont="1" applyFill="1" applyAlignment="1">
      <alignment horizontal="right" vertical="center" shrinkToFit="1"/>
    </xf>
    <xf numFmtId="181" fontId="4" fillId="2" borderId="0" xfId="12" applyNumberFormat="1" applyFont="1" applyFill="1" applyAlignment="1">
      <alignment horizontal="left" vertical="center" shrinkToFit="1"/>
    </xf>
    <xf numFmtId="181" fontId="4" fillId="5" borderId="133" xfId="12" applyNumberFormat="1" applyFont="1" applyFill="1" applyBorder="1" applyAlignment="1" applyProtection="1">
      <alignment horizontal="right" vertical="center" shrinkToFit="1"/>
      <protection locked="0"/>
    </xf>
    <xf numFmtId="181" fontId="4" fillId="5" borderId="134" xfId="12" applyNumberFormat="1" applyFont="1" applyFill="1" applyBorder="1" applyAlignment="1" applyProtection="1">
      <alignment horizontal="right" vertical="center" shrinkToFit="1"/>
      <protection locked="0"/>
    </xf>
    <xf numFmtId="181" fontId="4" fillId="5" borderId="135" xfId="12" applyNumberFormat="1" applyFont="1" applyFill="1" applyBorder="1" applyAlignment="1" applyProtection="1">
      <alignment horizontal="right" vertical="center" shrinkToFit="1"/>
      <protection locked="0"/>
    </xf>
    <xf numFmtId="181" fontId="4" fillId="5" borderId="54" xfId="12" applyNumberFormat="1" applyFont="1" applyFill="1" applyBorder="1" applyAlignment="1" applyProtection="1">
      <alignment horizontal="right" vertical="center" shrinkToFit="1"/>
      <protection locked="0"/>
    </xf>
    <xf numFmtId="181" fontId="4" fillId="5" borderId="56" xfId="12" applyNumberFormat="1" applyFont="1" applyFill="1" applyBorder="1" applyAlignment="1" applyProtection="1">
      <alignment horizontal="right" vertical="center" shrinkToFit="1"/>
      <protection locked="0"/>
    </xf>
    <xf numFmtId="0" fontId="4" fillId="5" borderId="57" xfId="12" applyFont="1" applyFill="1" applyBorder="1" applyAlignment="1" applyProtection="1">
      <alignment horizontal="left" vertical="center" shrinkToFit="1"/>
      <protection locked="0"/>
    </xf>
    <xf numFmtId="0" fontId="4" fillId="2" borderId="19" xfId="12" applyFont="1" applyFill="1" applyBorder="1" applyAlignment="1">
      <alignment horizontal="left" vertical="center" wrapText="1"/>
    </xf>
    <xf numFmtId="0" fontId="4" fillId="2" borderId="0" xfId="13" applyFont="1" applyFill="1" applyAlignment="1">
      <alignment horizontal="left" vertical="center"/>
    </xf>
    <xf numFmtId="0" fontId="4" fillId="2" borderId="46" xfId="12" applyFont="1" applyFill="1" applyBorder="1">
      <alignment vertical="center"/>
    </xf>
    <xf numFmtId="0" fontId="4" fillId="2" borderId="46" xfId="12" applyFont="1" applyFill="1" applyBorder="1" applyAlignment="1">
      <alignment horizontal="center" vertical="center"/>
    </xf>
    <xf numFmtId="0" fontId="4" fillId="2" borderId="29" xfId="12" applyFont="1" applyFill="1" applyBorder="1" applyAlignment="1">
      <alignment horizontal="center" vertical="center"/>
    </xf>
    <xf numFmtId="0" fontId="4" fillId="2" borderId="7" xfId="12" applyFont="1" applyFill="1" applyBorder="1" applyAlignment="1">
      <alignment horizontal="center" vertical="center"/>
    </xf>
    <xf numFmtId="0" fontId="4" fillId="2" borderId="30" xfId="12" applyFont="1" applyFill="1" applyBorder="1" applyAlignment="1">
      <alignment horizontal="center" vertical="center"/>
    </xf>
    <xf numFmtId="0" fontId="4" fillId="2" borderId="34" xfId="12" applyFont="1" applyFill="1" applyBorder="1" applyAlignment="1">
      <alignment horizontal="center" vertical="center"/>
    </xf>
    <xf numFmtId="0" fontId="4" fillId="2" borderId="9" xfId="12" applyFont="1" applyFill="1" applyBorder="1" applyAlignment="1">
      <alignment horizontal="center" vertical="center"/>
    </xf>
    <xf numFmtId="0" fontId="4" fillId="2" borderId="11" xfId="12" applyFont="1" applyFill="1" applyBorder="1" applyAlignment="1">
      <alignment horizontal="center" vertical="center"/>
    </xf>
    <xf numFmtId="0" fontId="4" fillId="2" borderId="10" xfId="12" applyFont="1" applyFill="1" applyBorder="1" applyAlignment="1">
      <alignment horizontal="center" vertical="center"/>
    </xf>
    <xf numFmtId="0" fontId="4" fillId="2" borderId="53" xfId="12" applyFont="1" applyFill="1" applyBorder="1" applyAlignment="1">
      <alignment horizontal="center" vertical="center"/>
    </xf>
    <xf numFmtId="0" fontId="4" fillId="2" borderId="12" xfId="12" applyFont="1" applyFill="1" applyBorder="1" applyAlignment="1">
      <alignment horizontal="center" vertical="center"/>
    </xf>
    <xf numFmtId="0" fontId="4" fillId="2" borderId="38" xfId="12" applyFont="1" applyFill="1" applyBorder="1">
      <alignment vertical="center"/>
    </xf>
    <xf numFmtId="0" fontId="4" fillId="2" borderId="2" xfId="12" applyFont="1" applyFill="1" applyBorder="1">
      <alignment vertical="center"/>
    </xf>
    <xf numFmtId="0" fontId="4" fillId="2" borderId="3" xfId="12" applyFont="1" applyFill="1" applyBorder="1">
      <alignment vertical="center"/>
    </xf>
    <xf numFmtId="181" fontId="4" fillId="2" borderId="1" xfId="14" applyNumberFormat="1" applyFont="1" applyFill="1" applyBorder="1" applyAlignment="1">
      <alignment horizontal="right" vertical="center" shrinkToFit="1"/>
    </xf>
    <xf numFmtId="181" fontId="4" fillId="2" borderId="2" xfId="14" applyNumberFormat="1" applyFont="1" applyFill="1" applyBorder="1" applyAlignment="1">
      <alignment horizontal="right" vertical="center" shrinkToFit="1"/>
    </xf>
    <xf numFmtId="181" fontId="4" fillId="2" borderId="66" xfId="14" applyNumberFormat="1" applyFont="1" applyFill="1" applyBorder="1" applyAlignment="1">
      <alignment horizontal="right" vertical="center" shrinkToFit="1"/>
    </xf>
    <xf numFmtId="181" fontId="4" fillId="2" borderId="68" xfId="14" applyNumberFormat="1" applyFont="1" applyFill="1" applyBorder="1" applyAlignment="1">
      <alignment horizontal="right" vertical="center" shrinkToFit="1"/>
    </xf>
    <xf numFmtId="179" fontId="4" fillId="2" borderId="68" xfId="14" applyNumberFormat="1" applyFont="1" applyFill="1" applyBorder="1" applyAlignment="1">
      <alignment horizontal="right" vertical="center" shrinkToFit="1"/>
    </xf>
    <xf numFmtId="179" fontId="4" fillId="2" borderId="2" xfId="14" applyNumberFormat="1" applyFont="1" applyFill="1" applyBorder="1" applyAlignment="1">
      <alignment horizontal="right" vertical="center" shrinkToFit="1"/>
    </xf>
    <xf numFmtId="179" fontId="4" fillId="2" borderId="39" xfId="14" applyNumberFormat="1" applyFont="1" applyFill="1" applyBorder="1" applyAlignment="1">
      <alignment horizontal="right" vertical="center" shrinkToFit="1"/>
    </xf>
    <xf numFmtId="0" fontId="4" fillId="2" borderId="38" xfId="12" applyFont="1" applyFill="1" applyBorder="1" applyAlignment="1">
      <alignment horizontal="center" vertical="top"/>
    </xf>
    <xf numFmtId="0" fontId="4" fillId="2" borderId="2" xfId="12" applyFont="1" applyFill="1" applyBorder="1" applyAlignment="1">
      <alignment horizontal="center" vertical="top"/>
    </xf>
    <xf numFmtId="0" fontId="4" fillId="2" borderId="1" xfId="12" applyFont="1" applyFill="1" applyBorder="1">
      <alignment vertical="center"/>
    </xf>
    <xf numFmtId="181" fontId="4" fillId="2" borderId="136" xfId="14" applyNumberFormat="1" applyFont="1" applyFill="1" applyBorder="1" applyAlignment="1">
      <alignment horizontal="right" vertical="center" shrinkToFit="1"/>
    </xf>
    <xf numFmtId="181" fontId="4" fillId="2" borderId="67" xfId="14" applyNumberFormat="1" applyFont="1" applyFill="1" applyBorder="1" applyAlignment="1">
      <alignment horizontal="right" vertical="center" shrinkToFit="1"/>
    </xf>
    <xf numFmtId="179" fontId="4" fillId="2" borderId="137" xfId="14" applyNumberFormat="1" applyFont="1" applyFill="1" applyBorder="1" applyAlignment="1">
      <alignment horizontal="right" vertical="center" shrinkToFit="1"/>
    </xf>
    <xf numFmtId="179" fontId="4" fillId="2" borderId="36" xfId="14" applyNumberFormat="1" applyFont="1" applyFill="1" applyBorder="1" applyAlignment="1">
      <alignment horizontal="right" vertical="center" shrinkToFit="1"/>
    </xf>
    <xf numFmtId="0" fontId="4" fillId="2" borderId="1" xfId="12" applyFont="1" applyFill="1" applyBorder="1" applyAlignment="1">
      <alignment horizontal="center" vertical="center" textRotation="255" wrapText="1"/>
    </xf>
    <xf numFmtId="0" fontId="4" fillId="2" borderId="3" xfId="12" applyFont="1" applyFill="1" applyBorder="1" applyAlignment="1">
      <alignment horizontal="center" vertical="center" textRotation="255" wrapText="1"/>
    </xf>
    <xf numFmtId="179" fontId="4" fillId="2" borderId="67" xfId="14" applyNumberFormat="1" applyFont="1" applyFill="1" applyBorder="1" applyAlignment="1">
      <alignment horizontal="right" vertical="center" shrinkToFit="1"/>
    </xf>
    <xf numFmtId="179" fontId="4" fillId="2" borderId="138" xfId="14" applyNumberFormat="1" applyFont="1" applyFill="1" applyBorder="1" applyAlignment="1">
      <alignment horizontal="right" vertical="center" shrinkToFit="1"/>
    </xf>
    <xf numFmtId="0" fontId="4" fillId="2" borderId="27" xfId="12" applyFont="1" applyFill="1" applyBorder="1" applyAlignment="1">
      <alignment horizontal="left" vertical="center"/>
    </xf>
    <xf numFmtId="0" fontId="4" fillId="2" borderId="0" xfId="12" applyFont="1" applyFill="1" applyAlignment="1">
      <alignment horizontal="left" vertical="center"/>
    </xf>
    <xf numFmtId="0" fontId="4" fillId="2" borderId="5" xfId="12" applyFont="1" applyFill="1" applyBorder="1" applyAlignment="1">
      <alignment horizontal="left" vertical="center"/>
    </xf>
    <xf numFmtId="181" fontId="4" fillId="2" borderId="4" xfId="13" applyNumberFormat="1" applyFont="1" applyFill="1" applyBorder="1" applyAlignment="1">
      <alignment horizontal="right" vertical="center" shrinkToFit="1"/>
    </xf>
    <xf numFmtId="181" fontId="4" fillId="2" borderId="0" xfId="13" applyNumberFormat="1" applyFont="1" applyFill="1" applyAlignment="1">
      <alignment horizontal="right" vertical="center" shrinkToFit="1"/>
    </xf>
    <xf numFmtId="181" fontId="4" fillId="2" borderId="69" xfId="13" applyNumberFormat="1" applyFont="1" applyFill="1" applyBorder="1" applyAlignment="1">
      <alignment horizontal="right" vertical="center" shrinkToFit="1"/>
    </xf>
    <xf numFmtId="181" fontId="4" fillId="2" borderId="72" xfId="13" applyNumberFormat="1" applyFont="1" applyFill="1" applyBorder="1" applyAlignment="1">
      <alignment horizontal="right" vertical="center" shrinkToFit="1"/>
    </xf>
    <xf numFmtId="179" fontId="4" fillId="2" borderId="72" xfId="13" applyNumberFormat="1" applyFont="1" applyFill="1" applyBorder="1" applyAlignment="1">
      <alignment horizontal="right" vertical="center" shrinkToFit="1"/>
    </xf>
    <xf numFmtId="179" fontId="4" fillId="2" borderId="0" xfId="13" applyNumberFormat="1" applyFont="1" applyFill="1" applyAlignment="1">
      <alignment horizontal="right" vertical="center" shrinkToFit="1"/>
    </xf>
    <xf numFmtId="179" fontId="4" fillId="2" borderId="28" xfId="13" applyNumberFormat="1" applyFont="1" applyFill="1" applyBorder="1" applyAlignment="1">
      <alignment horizontal="right" vertical="center" shrinkToFit="1"/>
    </xf>
    <xf numFmtId="0" fontId="4" fillId="2" borderId="27" xfId="12" applyFont="1" applyFill="1" applyBorder="1" applyAlignment="1">
      <alignment horizontal="center" vertical="top"/>
    </xf>
    <xf numFmtId="0" fontId="4" fillId="2" borderId="0" xfId="12" applyFont="1" applyFill="1" applyAlignment="1">
      <alignment horizontal="center" vertical="top"/>
    </xf>
    <xf numFmtId="0" fontId="4" fillId="2" borderId="4" xfId="12" applyFont="1" applyFill="1" applyBorder="1">
      <alignment vertical="center"/>
    </xf>
    <xf numFmtId="0" fontId="4" fillId="2" borderId="0" xfId="12" applyFont="1" applyFill="1">
      <alignment vertical="center"/>
    </xf>
    <xf numFmtId="0" fontId="4" fillId="2" borderId="5" xfId="12" applyFont="1" applyFill="1" applyBorder="1">
      <alignment vertical="center"/>
    </xf>
    <xf numFmtId="181" fontId="4" fillId="2" borderId="139" xfId="14" applyNumberFormat="1" applyFont="1" applyFill="1" applyBorder="1" applyAlignment="1">
      <alignment horizontal="right" vertical="center" shrinkToFit="1"/>
    </xf>
    <xf numFmtId="181" fontId="4" fillId="2" borderId="70" xfId="14" applyNumberFormat="1" applyFont="1" applyFill="1" applyBorder="1" applyAlignment="1">
      <alignment horizontal="right" vertical="center" shrinkToFit="1"/>
    </xf>
    <xf numFmtId="179" fontId="4" fillId="2" borderId="71" xfId="14" applyNumberFormat="1" applyFont="1" applyFill="1" applyBorder="1" applyAlignment="1">
      <alignment horizontal="right" vertical="center" shrinkToFit="1"/>
    </xf>
    <xf numFmtId="179" fontId="4" fillId="2" borderId="25" xfId="14" applyNumberFormat="1" applyFont="1" applyFill="1" applyBorder="1" applyAlignment="1">
      <alignment horizontal="right" vertical="center" shrinkToFit="1"/>
    </xf>
    <xf numFmtId="0" fontId="4" fillId="2" borderId="4" xfId="12" applyFont="1" applyFill="1" applyBorder="1" applyAlignment="1">
      <alignment horizontal="center" vertical="center" textRotation="255" wrapText="1"/>
    </xf>
    <xf numFmtId="0" fontId="4" fillId="2" borderId="5" xfId="12" applyFont="1" applyFill="1" applyBorder="1" applyAlignment="1">
      <alignment horizontal="center" vertical="center" textRotation="255" wrapText="1"/>
    </xf>
    <xf numFmtId="179" fontId="4" fillId="2" borderId="70" xfId="14" applyNumberFormat="1" applyFont="1" applyFill="1" applyBorder="1" applyAlignment="1">
      <alignment horizontal="right" vertical="center" shrinkToFit="1"/>
    </xf>
    <xf numFmtId="179" fontId="4" fillId="2" borderId="140" xfId="14" applyNumberFormat="1" applyFont="1" applyFill="1" applyBorder="1" applyAlignment="1">
      <alignment horizontal="right" vertical="center" shrinkToFit="1"/>
    </xf>
    <xf numFmtId="0" fontId="4" fillId="2" borderId="38" xfId="12" applyFont="1" applyFill="1" applyBorder="1" applyAlignment="1">
      <alignment horizontal="center" vertical="center" textRotation="255" shrinkToFit="1"/>
    </xf>
    <xf numFmtId="0" fontId="4" fillId="2" borderId="3" xfId="12" applyFont="1" applyFill="1" applyBorder="1" applyAlignment="1">
      <alignment horizontal="center" vertical="center" textRotation="255" shrinkToFit="1"/>
    </xf>
    <xf numFmtId="181" fontId="4" fillId="2" borderId="4" xfId="14" applyNumberFormat="1" applyFont="1" applyFill="1" applyBorder="1" applyAlignment="1">
      <alignment horizontal="right" vertical="center" shrinkToFit="1"/>
    </xf>
    <xf numFmtId="181" fontId="4" fillId="2" borderId="0" xfId="14" applyNumberFormat="1" applyFont="1" applyFill="1" applyAlignment="1">
      <alignment horizontal="right" vertical="center" shrinkToFit="1"/>
    </xf>
    <xf numFmtId="181" fontId="4" fillId="2" borderId="69" xfId="14" applyNumberFormat="1" applyFont="1" applyFill="1" applyBorder="1" applyAlignment="1">
      <alignment horizontal="right" vertical="center" shrinkToFit="1"/>
    </xf>
    <xf numFmtId="181" fontId="4" fillId="2" borderId="72" xfId="14" applyNumberFormat="1" applyFont="1" applyFill="1" applyBorder="1" applyAlignment="1">
      <alignment horizontal="right" vertical="center" shrinkToFit="1"/>
    </xf>
    <xf numFmtId="179" fontId="4" fillId="2" borderId="72" xfId="14" applyNumberFormat="1" applyFont="1" applyFill="1" applyBorder="1" applyAlignment="1">
      <alignment horizontal="right" vertical="center" shrinkToFit="1"/>
    </xf>
    <xf numFmtId="179" fontId="4" fillId="2" borderId="0" xfId="14" applyNumberFormat="1" applyFont="1" applyFill="1" applyAlignment="1">
      <alignment horizontal="right" vertical="center" shrinkToFit="1"/>
    </xf>
    <xf numFmtId="179" fontId="4" fillId="2" borderId="28" xfId="14" applyNumberFormat="1" applyFont="1" applyFill="1" applyBorder="1" applyAlignment="1">
      <alignment horizontal="right" vertical="center" shrinkToFit="1"/>
    </xf>
    <xf numFmtId="0" fontId="4" fillId="2" borderId="27" xfId="12" applyFont="1" applyFill="1" applyBorder="1" applyAlignment="1">
      <alignment horizontal="center" vertical="center" textRotation="255" shrinkToFit="1"/>
    </xf>
    <xf numFmtId="0" fontId="4" fillId="2" borderId="5" xfId="12" applyFont="1" applyFill="1" applyBorder="1" applyAlignment="1">
      <alignment horizontal="center" vertical="center" textRotation="255" shrinkToFit="1"/>
    </xf>
    <xf numFmtId="0" fontId="4" fillId="2" borderId="29" xfId="12" applyFont="1" applyFill="1" applyBorder="1" applyAlignment="1">
      <alignment horizontal="center" vertical="center" textRotation="255" shrinkToFit="1"/>
    </xf>
    <xf numFmtId="0" fontId="4" fillId="2" borderId="8" xfId="12" applyFont="1" applyFill="1" applyBorder="1" applyAlignment="1">
      <alignment horizontal="center" vertical="center" textRotation="255" shrinkToFit="1"/>
    </xf>
    <xf numFmtId="0" fontId="4" fillId="2" borderId="7" xfId="12" applyFont="1" applyFill="1" applyBorder="1">
      <alignment vertical="center"/>
    </xf>
    <xf numFmtId="0" fontId="4" fillId="2" borderId="8" xfId="12" applyFont="1" applyFill="1" applyBorder="1">
      <alignment vertical="center"/>
    </xf>
    <xf numFmtId="0" fontId="3" fillId="2" borderId="4" xfId="12" applyFill="1" applyBorder="1" applyAlignment="1">
      <alignment vertical="center" shrinkToFit="1"/>
    </xf>
    <xf numFmtId="0" fontId="3" fillId="2" borderId="0" xfId="12" applyFill="1" applyAlignment="1">
      <alignment vertical="center" shrinkToFit="1"/>
    </xf>
    <xf numFmtId="0" fontId="3" fillId="2" borderId="5" xfId="12" applyFill="1" applyBorder="1" applyAlignment="1">
      <alignment vertical="center" shrinkToFit="1"/>
    </xf>
    <xf numFmtId="0" fontId="4" fillId="2" borderId="9" xfId="12" applyFont="1" applyFill="1" applyBorder="1" applyAlignment="1">
      <alignment horizontal="center" vertical="center" wrapText="1"/>
    </xf>
    <xf numFmtId="181" fontId="4" fillId="2" borderId="10" xfId="14" applyNumberFormat="1" applyFont="1" applyFill="1" applyBorder="1" applyAlignment="1">
      <alignment horizontal="right" vertical="center" shrinkToFit="1"/>
    </xf>
    <xf numFmtId="181" fontId="4" fillId="2" borderId="9" xfId="14" applyNumberFormat="1" applyFont="1" applyFill="1" applyBorder="1" applyAlignment="1">
      <alignment horizontal="right" vertical="center" shrinkToFit="1"/>
    </xf>
    <xf numFmtId="181" fontId="4" fillId="2" borderId="141" xfId="14" applyNumberFormat="1" applyFont="1" applyFill="1" applyBorder="1" applyAlignment="1">
      <alignment horizontal="right" vertical="center" shrinkToFit="1"/>
    </xf>
    <xf numFmtId="181" fontId="4" fillId="2" borderId="142" xfId="14" applyNumberFormat="1" applyFont="1" applyFill="1" applyBorder="1" applyAlignment="1">
      <alignment horizontal="right" vertical="center" shrinkToFit="1"/>
    </xf>
    <xf numFmtId="181" fontId="4" fillId="2" borderId="143" xfId="14" applyNumberFormat="1" applyFont="1" applyFill="1" applyBorder="1" applyAlignment="1">
      <alignment horizontal="right" vertical="center" shrinkToFit="1"/>
    </xf>
    <xf numFmtId="181" fontId="4" fillId="2" borderId="144" xfId="14" applyNumberFormat="1" applyFont="1" applyFill="1" applyBorder="1" applyAlignment="1">
      <alignment horizontal="right" vertical="center" shrinkToFit="1"/>
    </xf>
    <xf numFmtId="181" fontId="4" fillId="2" borderId="145" xfId="14" applyNumberFormat="1" applyFont="1" applyFill="1" applyBorder="1" applyAlignment="1">
      <alignment horizontal="right" vertical="center" shrinkToFit="1"/>
    </xf>
    <xf numFmtId="0" fontId="4" fillId="2" borderId="4" xfId="12" applyFont="1" applyFill="1" applyBorder="1" applyAlignment="1">
      <alignment vertical="center" shrinkToFit="1"/>
    </xf>
    <xf numFmtId="0" fontId="4" fillId="2" borderId="0" xfId="12" applyFont="1" applyFill="1" applyAlignment="1">
      <alignment vertical="center" shrinkToFit="1"/>
    </xf>
    <xf numFmtId="0" fontId="4" fillId="2" borderId="5" xfId="12" applyFont="1" applyFill="1" applyBorder="1" applyAlignment="1">
      <alignment vertical="center" shrinkToFit="1"/>
    </xf>
    <xf numFmtId="0" fontId="4" fillId="2" borderId="10" xfId="14" applyFont="1" applyFill="1" applyBorder="1" applyAlignment="1">
      <alignment horizontal="center" vertical="center"/>
    </xf>
    <xf numFmtId="0" fontId="4" fillId="2" borderId="9" xfId="14" applyFont="1" applyFill="1" applyBorder="1" applyAlignment="1">
      <alignment horizontal="center" vertical="center"/>
    </xf>
    <xf numFmtId="0" fontId="4" fillId="2" borderId="53" xfId="14" applyFont="1" applyFill="1" applyBorder="1" applyAlignment="1">
      <alignment horizontal="center" vertical="center"/>
    </xf>
    <xf numFmtId="0" fontId="4" fillId="2" borderId="6" xfId="12" applyFont="1" applyFill="1" applyBorder="1">
      <alignment vertical="center"/>
    </xf>
    <xf numFmtId="181" fontId="4" fillId="2" borderId="146" xfId="14" applyNumberFormat="1" applyFont="1" applyFill="1" applyBorder="1" applyAlignment="1">
      <alignment horizontal="right" vertical="center" shrinkToFit="1"/>
    </xf>
    <xf numFmtId="181" fontId="4" fillId="2" borderId="74" xfId="14" applyNumberFormat="1" applyFont="1" applyFill="1" applyBorder="1" applyAlignment="1">
      <alignment horizontal="right" vertical="center" shrinkToFit="1"/>
    </xf>
    <xf numFmtId="0" fontId="4" fillId="2" borderId="38" xfId="12" applyFont="1" applyFill="1" applyBorder="1" applyAlignment="1">
      <alignment horizontal="center" vertical="center" textRotation="255" wrapText="1"/>
    </xf>
    <xf numFmtId="0" fontId="4" fillId="2" borderId="29" xfId="12" applyFont="1" applyFill="1" applyBorder="1" applyAlignment="1">
      <alignment horizontal="center" vertical="top"/>
    </xf>
    <xf numFmtId="0" fontId="4" fillId="2" borderId="7" xfId="12" applyFont="1" applyFill="1" applyBorder="1" applyAlignment="1">
      <alignment horizontal="center" vertical="top"/>
    </xf>
    <xf numFmtId="0" fontId="4" fillId="2" borderId="9" xfId="12" applyFont="1" applyFill="1" applyBorder="1">
      <alignment vertical="center"/>
    </xf>
    <xf numFmtId="0" fontId="28" fillId="2" borderId="11" xfId="12" applyFont="1" applyFill="1" applyBorder="1" applyAlignment="1">
      <alignment horizontal="center" vertical="center"/>
    </xf>
    <xf numFmtId="179" fontId="4" fillId="2" borderId="143" xfId="14" applyNumberFormat="1" applyFont="1" applyFill="1" applyBorder="1" applyAlignment="1">
      <alignment horizontal="right" vertical="center" shrinkToFit="1"/>
    </xf>
    <xf numFmtId="179" fontId="4" fillId="2" borderId="144" xfId="14" applyNumberFormat="1" applyFont="1" applyFill="1" applyBorder="1" applyAlignment="1">
      <alignment horizontal="right" vertical="center" shrinkToFit="1"/>
    </xf>
    <xf numFmtId="179" fontId="4" fillId="2" borderId="147" xfId="14" applyNumberFormat="1" applyFont="1" applyFill="1" applyBorder="1" applyAlignment="1">
      <alignment horizontal="right" vertical="center" shrinkToFit="1"/>
    </xf>
    <xf numFmtId="0" fontId="4" fillId="2" borderId="6" xfId="12" applyFont="1" applyFill="1" applyBorder="1" applyAlignment="1">
      <alignment horizontal="center" vertical="center" textRotation="255" wrapText="1"/>
    </xf>
    <xf numFmtId="0" fontId="4" fillId="2" borderId="8" xfId="12" applyFont="1" applyFill="1" applyBorder="1" applyAlignment="1">
      <alignment horizontal="center" vertical="center" textRotation="255" wrapText="1"/>
    </xf>
    <xf numFmtId="181" fontId="4" fillId="2" borderId="6" xfId="14" applyNumberFormat="1" applyFont="1" applyFill="1" applyBorder="1" applyAlignment="1">
      <alignment horizontal="right" vertical="center" shrinkToFit="1"/>
    </xf>
    <xf numFmtId="181" fontId="4" fillId="2" borderId="7" xfId="14" applyNumberFormat="1" applyFont="1" applyFill="1" applyBorder="1" applyAlignment="1">
      <alignment horizontal="right" vertical="center" shrinkToFit="1"/>
    </xf>
    <xf numFmtId="181" fontId="4" fillId="2" borderId="73" xfId="14" applyNumberFormat="1" applyFont="1" applyFill="1" applyBorder="1" applyAlignment="1">
      <alignment horizontal="right" vertical="center" shrinkToFit="1"/>
    </xf>
    <xf numFmtId="181" fontId="4" fillId="2" borderId="75" xfId="14" applyNumberFormat="1" applyFont="1" applyFill="1" applyBorder="1" applyAlignment="1">
      <alignment horizontal="right" vertical="center" shrinkToFit="1"/>
    </xf>
    <xf numFmtId="179" fontId="4" fillId="2" borderId="75" xfId="14" applyNumberFormat="1" applyFont="1" applyFill="1" applyBorder="1" applyAlignment="1">
      <alignment horizontal="right" vertical="center" shrinkToFit="1"/>
    </xf>
    <xf numFmtId="179" fontId="4" fillId="2" borderId="7" xfId="14" applyNumberFormat="1" applyFont="1" applyFill="1" applyBorder="1" applyAlignment="1">
      <alignment horizontal="right" vertical="center" shrinkToFit="1"/>
    </xf>
    <xf numFmtId="179" fontId="4" fillId="2" borderId="30" xfId="14" applyNumberFormat="1" applyFont="1" applyFill="1" applyBorder="1" applyAlignment="1">
      <alignment horizontal="right" vertical="center" shrinkToFit="1"/>
    </xf>
    <xf numFmtId="0" fontId="4" fillId="2" borderId="27" xfId="12" applyFont="1" applyFill="1" applyBorder="1" applyAlignment="1">
      <alignment horizontal="center" vertical="center" textRotation="255" wrapText="1"/>
    </xf>
    <xf numFmtId="0" fontId="4" fillId="2" borderId="38" xfId="12" applyFont="1" applyFill="1" applyBorder="1" applyAlignment="1">
      <alignment horizontal="center" vertical="top" wrapText="1"/>
    </xf>
    <xf numFmtId="0" fontId="4" fillId="2" borderId="2" xfId="12" applyFont="1" applyFill="1" applyBorder="1" applyAlignment="1">
      <alignment horizontal="center" vertical="top" wrapText="1"/>
    </xf>
    <xf numFmtId="0" fontId="4" fillId="2" borderId="3" xfId="12" applyFont="1" applyFill="1" applyBorder="1" applyAlignment="1">
      <alignment horizontal="center" vertical="top" wrapText="1"/>
    </xf>
    <xf numFmtId="0" fontId="4" fillId="2" borderId="1" xfId="12" applyFont="1" applyFill="1" applyBorder="1" applyAlignment="1">
      <alignment horizontal="center" vertical="center" wrapText="1"/>
    </xf>
    <xf numFmtId="0" fontId="4" fillId="2" borderId="2" xfId="12" applyFont="1" applyFill="1" applyBorder="1" applyAlignment="1">
      <alignment horizontal="center" vertical="center" wrapText="1"/>
    </xf>
    <xf numFmtId="0" fontId="4" fillId="2" borderId="3" xfId="12" applyFont="1" applyFill="1" applyBorder="1" applyAlignment="1">
      <alignment horizontal="center" vertical="center" wrapText="1"/>
    </xf>
    <xf numFmtId="0" fontId="4" fillId="2" borderId="1" xfId="14" applyFont="1" applyFill="1" applyBorder="1" applyAlignment="1">
      <alignment horizontal="left" vertical="center" shrinkToFit="1"/>
    </xf>
    <xf numFmtId="0" fontId="4" fillId="2" borderId="2" xfId="14" applyFont="1" applyFill="1" applyBorder="1" applyAlignment="1">
      <alignment horizontal="left" vertical="center" shrinkToFit="1"/>
    </xf>
    <xf numFmtId="0" fontId="4" fillId="2" borderId="3" xfId="14" applyFont="1" applyFill="1" applyBorder="1" applyAlignment="1">
      <alignment horizontal="left" vertical="center" shrinkToFit="1"/>
    </xf>
    <xf numFmtId="0" fontId="4" fillId="2" borderId="27" xfId="12" applyFont="1" applyFill="1" applyBorder="1" applyAlignment="1">
      <alignment horizontal="center" vertical="top" wrapText="1"/>
    </xf>
    <xf numFmtId="0" fontId="4" fillId="2" borderId="0" xfId="12" applyFont="1" applyFill="1" applyAlignment="1">
      <alignment horizontal="center" vertical="top" wrapText="1"/>
    </xf>
    <xf numFmtId="0" fontId="4" fillId="2" borderId="5" xfId="12" applyFont="1" applyFill="1" applyBorder="1" applyAlignment="1">
      <alignment horizontal="center" vertical="top" wrapText="1"/>
    </xf>
    <xf numFmtId="0" fontId="4" fillId="2" borderId="4" xfId="12" applyFont="1" applyFill="1" applyBorder="1" applyAlignment="1">
      <alignment horizontal="center" vertical="center" wrapText="1"/>
    </xf>
    <xf numFmtId="0" fontId="4" fillId="2" borderId="0" xfId="12" applyFont="1" applyFill="1" applyAlignment="1">
      <alignment horizontal="center" vertical="center" wrapText="1"/>
    </xf>
    <xf numFmtId="0" fontId="4" fillId="2" borderId="5" xfId="12" applyFont="1" applyFill="1" applyBorder="1" applyAlignment="1">
      <alignment horizontal="center" vertical="center" wrapText="1"/>
    </xf>
    <xf numFmtId="0" fontId="4" fillId="2" borderId="4" xfId="14" applyFont="1" applyFill="1" applyBorder="1" applyAlignment="1">
      <alignment horizontal="left" vertical="center" shrinkToFit="1"/>
    </xf>
    <xf numFmtId="0" fontId="4" fillId="2" borderId="0" xfId="14" applyFont="1" applyFill="1" applyAlignment="1">
      <alignment horizontal="left" vertical="center" shrinkToFit="1"/>
    </xf>
    <xf numFmtId="0" fontId="4" fillId="2" borderId="5" xfId="14" applyFont="1" applyFill="1" applyBorder="1" applyAlignment="1">
      <alignment horizontal="left" vertical="center" shrinkToFit="1"/>
    </xf>
    <xf numFmtId="179" fontId="4" fillId="2" borderId="148" xfId="14" applyNumberFormat="1" applyFont="1" applyFill="1" applyBorder="1" applyAlignment="1">
      <alignment horizontal="right" vertical="center" shrinkToFit="1"/>
    </xf>
    <xf numFmtId="179" fontId="4" fillId="2" borderId="32" xfId="14" applyNumberFormat="1" applyFont="1" applyFill="1" applyBorder="1" applyAlignment="1">
      <alignment horizontal="right" vertical="center" shrinkToFit="1"/>
    </xf>
    <xf numFmtId="0" fontId="4" fillId="2" borderId="29" xfId="12" applyFont="1" applyFill="1" applyBorder="1" applyAlignment="1">
      <alignment horizontal="center" vertical="top" wrapText="1"/>
    </xf>
    <xf numFmtId="0" fontId="4" fillId="2" borderId="7" xfId="12" applyFont="1" applyFill="1" applyBorder="1" applyAlignment="1">
      <alignment horizontal="center" vertical="top" wrapText="1"/>
    </xf>
    <xf numFmtId="181" fontId="4" fillId="2" borderId="149" xfId="14" applyNumberFormat="1" applyFont="1" applyFill="1" applyBorder="1" applyAlignment="1">
      <alignment horizontal="right" vertical="center" shrinkToFit="1"/>
    </xf>
    <xf numFmtId="181" fontId="4" fillId="2" borderId="150" xfId="14" applyNumberFormat="1" applyFont="1" applyFill="1" applyBorder="1" applyAlignment="1">
      <alignment horizontal="right" vertical="center" shrinkToFit="1"/>
    </xf>
    <xf numFmtId="0" fontId="4" fillId="2" borderId="62" xfId="12" applyFont="1" applyFill="1" applyBorder="1" applyAlignment="1">
      <alignment horizontal="left" vertical="center" wrapText="1"/>
    </xf>
    <xf numFmtId="0" fontId="4" fillId="2" borderId="55" xfId="12" applyFont="1" applyFill="1" applyBorder="1" applyAlignment="1">
      <alignment horizontal="left" vertical="center"/>
    </xf>
    <xf numFmtId="0" fontId="4" fillId="2" borderId="56" xfId="12" applyFont="1" applyFill="1" applyBorder="1" applyAlignment="1">
      <alignment horizontal="left" vertical="center"/>
    </xf>
    <xf numFmtId="179" fontId="4" fillId="2" borderId="113" xfId="14" applyNumberFormat="1" applyFont="1" applyFill="1" applyBorder="1" applyAlignment="1">
      <alignment horizontal="right" vertical="center" shrinkToFit="1"/>
    </xf>
    <xf numFmtId="179" fontId="4" fillId="2" borderId="114" xfId="14" applyNumberFormat="1" applyFont="1" applyFill="1" applyBorder="1" applyAlignment="1">
      <alignment horizontal="right" vertical="center" shrinkToFit="1"/>
    </xf>
    <xf numFmtId="179" fontId="4" fillId="2" borderId="151" xfId="14" applyNumberFormat="1" applyFont="1" applyFill="1" applyBorder="1" applyAlignment="1">
      <alignment horizontal="right" vertical="center" shrinkToFit="1"/>
    </xf>
    <xf numFmtId="179" fontId="4" fillId="2" borderId="152" xfId="14" applyNumberFormat="1" applyFont="1" applyFill="1" applyBorder="1" applyAlignment="1">
      <alignment horizontal="right" vertical="center" shrinkToFit="1"/>
    </xf>
    <xf numFmtId="179" fontId="4" fillId="2" borderId="153" xfId="14" applyNumberFormat="1" applyFont="1" applyFill="1" applyBorder="1" applyAlignment="1">
      <alignment horizontal="right" vertical="center" shrinkToFit="1"/>
    </xf>
    <xf numFmtId="0" fontId="4" fillId="2" borderId="7" xfId="12" applyFont="1" applyFill="1" applyBorder="1" applyAlignment="1">
      <alignment horizontal="center" vertical="center" wrapText="1"/>
    </xf>
    <xf numFmtId="0" fontId="4" fillId="2" borderId="8" xfId="12" applyFont="1" applyFill="1" applyBorder="1" applyAlignment="1">
      <alignment horizontal="center" vertical="center" wrapText="1"/>
    </xf>
    <xf numFmtId="0" fontId="4" fillId="2" borderId="38" xfId="12" applyFont="1" applyFill="1" applyBorder="1">
      <alignment vertical="center"/>
    </xf>
    <xf numFmtId="0" fontId="4" fillId="2" borderId="2" xfId="12" applyFont="1" applyFill="1" applyBorder="1">
      <alignment vertical="center"/>
    </xf>
    <xf numFmtId="0" fontId="4" fillId="2" borderId="28" xfId="12" applyFont="1" applyFill="1" applyBorder="1">
      <alignment vertical="center"/>
    </xf>
    <xf numFmtId="0" fontId="4" fillId="2" borderId="38" xfId="12" applyFont="1" applyFill="1" applyBorder="1" applyAlignment="1">
      <alignment horizontal="center" vertical="center" wrapText="1"/>
    </xf>
    <xf numFmtId="0" fontId="4" fillId="2" borderId="0" xfId="12" applyFont="1" applyFill="1" applyAlignment="1">
      <alignment horizontal="center" vertical="center"/>
    </xf>
    <xf numFmtId="0" fontId="4" fillId="2" borderId="27" xfId="12" applyFont="1" applyFill="1" applyBorder="1" applyAlignment="1">
      <alignment horizontal="center" vertical="center" wrapText="1"/>
    </xf>
    <xf numFmtId="0" fontId="4" fillId="2" borderId="29" xfId="12" applyFont="1" applyFill="1" applyBorder="1" applyAlignment="1">
      <alignment horizontal="center" vertical="center" textRotation="255" wrapText="1"/>
    </xf>
    <xf numFmtId="0" fontId="4" fillId="2" borderId="65" xfId="12" applyFont="1" applyFill="1" applyBorder="1" applyAlignment="1">
      <alignment horizontal="center" vertical="center"/>
    </xf>
    <xf numFmtId="0" fontId="4" fillId="2" borderId="50" xfId="12" applyFont="1" applyFill="1" applyBorder="1" applyAlignment="1">
      <alignment horizontal="center" vertical="center"/>
    </xf>
    <xf numFmtId="0" fontId="4" fillId="2" borderId="51" xfId="12" applyFont="1" applyFill="1" applyBorder="1" applyAlignment="1">
      <alignment horizontal="center" vertical="center"/>
    </xf>
    <xf numFmtId="0" fontId="4" fillId="2" borderId="49" xfId="12" applyFont="1" applyFill="1" applyBorder="1" applyAlignment="1">
      <alignment horizontal="center" vertical="center"/>
    </xf>
    <xf numFmtId="0" fontId="4" fillId="2" borderId="52" xfId="12" applyFont="1" applyFill="1" applyBorder="1" applyAlignment="1">
      <alignment horizontal="center" vertical="center"/>
    </xf>
    <xf numFmtId="0" fontId="4" fillId="2" borderId="38" xfId="12" applyFont="1" applyFill="1" applyBorder="1" applyAlignment="1">
      <alignment horizontal="left" vertical="center"/>
    </xf>
    <xf numFmtId="0" fontId="4" fillId="2" borderId="2" xfId="12" applyFont="1" applyFill="1" applyBorder="1" applyAlignment="1">
      <alignment horizontal="left" vertical="center"/>
    </xf>
    <xf numFmtId="0" fontId="4" fillId="2" borderId="2" xfId="12" applyFont="1" applyFill="1" applyBorder="1" applyAlignment="1">
      <alignment horizontal="right" vertical="center"/>
    </xf>
    <xf numFmtId="0" fontId="4" fillId="2" borderId="3" xfId="12" applyFont="1" applyFill="1" applyBorder="1" applyAlignment="1">
      <alignment horizontal="right" vertical="center"/>
    </xf>
    <xf numFmtId="181" fontId="4" fillId="2" borderId="1" xfId="13" applyNumberFormat="1" applyFont="1" applyFill="1" applyBorder="1" applyAlignment="1">
      <alignment horizontal="right" vertical="center" shrinkToFit="1"/>
    </xf>
    <xf numFmtId="181" fontId="4" fillId="2" borderId="2" xfId="13" applyNumberFormat="1" applyFont="1" applyFill="1" applyBorder="1" applyAlignment="1">
      <alignment horizontal="right" vertical="center" shrinkToFit="1"/>
    </xf>
    <xf numFmtId="181" fontId="4" fillId="2" borderId="66" xfId="13" applyNumberFormat="1" applyFont="1" applyFill="1" applyBorder="1" applyAlignment="1">
      <alignment horizontal="right" vertical="center" shrinkToFit="1"/>
    </xf>
    <xf numFmtId="181" fontId="4" fillId="2" borderId="68" xfId="13" applyNumberFormat="1" applyFont="1" applyFill="1" applyBorder="1" applyAlignment="1">
      <alignment horizontal="right" vertical="center" shrinkToFit="1"/>
    </xf>
    <xf numFmtId="179" fontId="4" fillId="2" borderId="154" xfId="14" applyNumberFormat="1" applyFont="1" applyFill="1" applyBorder="1" applyAlignment="1">
      <alignment horizontal="right" vertical="center" shrinkToFit="1"/>
    </xf>
    <xf numFmtId="179" fontId="4" fillId="2" borderId="155" xfId="14" applyNumberFormat="1" applyFont="1" applyFill="1" applyBorder="1" applyAlignment="1">
      <alignment horizontal="right" vertical="center" shrinkToFit="1"/>
    </xf>
    <xf numFmtId="179" fontId="4" fillId="2" borderId="156" xfId="14" applyNumberFormat="1" applyFont="1" applyFill="1" applyBorder="1" applyAlignment="1">
      <alignment horizontal="right" vertical="center" shrinkToFit="1"/>
    </xf>
    <xf numFmtId="188" fontId="4" fillId="2" borderId="1" xfId="14" applyNumberFormat="1" applyFont="1" applyFill="1" applyBorder="1" applyAlignment="1">
      <alignment horizontal="right" vertical="center" shrinkToFit="1"/>
    </xf>
    <xf numFmtId="188" fontId="4" fillId="2" borderId="2" xfId="14" applyNumberFormat="1" applyFont="1" applyFill="1" applyBorder="1" applyAlignment="1">
      <alignment horizontal="right" vertical="center" shrinkToFit="1"/>
    </xf>
    <xf numFmtId="188" fontId="4" fillId="2" borderId="3" xfId="14" applyNumberFormat="1" applyFont="1" applyFill="1" applyBorder="1" applyAlignment="1">
      <alignment horizontal="right" vertical="center" shrinkToFit="1"/>
    </xf>
    <xf numFmtId="188" fontId="4" fillId="2" borderId="39" xfId="14" applyNumberFormat="1" applyFont="1" applyFill="1" applyBorder="1" applyAlignment="1">
      <alignment horizontal="right" vertical="center" shrinkToFit="1"/>
    </xf>
    <xf numFmtId="0" fontId="4" fillId="2" borderId="45" xfId="12" applyFont="1" applyFill="1" applyBorder="1" applyAlignment="1">
      <alignment horizontal="center" vertical="center" wrapText="1"/>
    </xf>
    <xf numFmtId="0" fontId="4" fillId="2" borderId="46" xfId="12" applyFont="1" applyFill="1" applyBorder="1" applyAlignment="1">
      <alignment horizontal="center" vertical="center" wrapText="1"/>
    </xf>
    <xf numFmtId="0" fontId="4" fillId="2" borderId="41" xfId="12" applyFont="1" applyFill="1" applyBorder="1" applyAlignment="1">
      <alignment horizontal="center" vertical="center" wrapText="1"/>
    </xf>
    <xf numFmtId="0" fontId="4" fillId="2" borderId="43" xfId="12" applyFont="1" applyFill="1" applyBorder="1">
      <alignment vertical="center"/>
    </xf>
    <xf numFmtId="0" fontId="4" fillId="2" borderId="41" xfId="12" applyFont="1" applyFill="1" applyBorder="1">
      <alignment vertical="center"/>
    </xf>
    <xf numFmtId="181" fontId="4" fillId="2" borderId="157" xfId="14" applyNumberFormat="1" applyFont="1" applyFill="1" applyBorder="1" applyAlignment="1">
      <alignment horizontal="right" vertical="center" shrinkToFit="1"/>
    </xf>
    <xf numFmtId="181" fontId="4" fillId="2" borderId="158" xfId="14" applyNumberFormat="1" applyFont="1" applyFill="1" applyBorder="1" applyAlignment="1">
      <alignment horizontal="right" vertical="center" shrinkToFit="1"/>
    </xf>
    <xf numFmtId="179" fontId="4" fillId="2" borderId="158" xfId="14" applyNumberFormat="1" applyFont="1" applyFill="1" applyBorder="1" applyAlignment="1">
      <alignment horizontal="right" vertical="center" shrinkToFit="1"/>
    </xf>
    <xf numFmtId="179" fontId="4" fillId="2" borderId="159" xfId="14" applyNumberFormat="1" applyFont="1" applyFill="1" applyBorder="1" applyAlignment="1">
      <alignment horizontal="right" vertical="center" shrinkToFit="1"/>
    </xf>
    <xf numFmtId="0" fontId="4" fillId="2" borderId="0" xfId="12" applyFont="1" applyFill="1" applyAlignment="1">
      <alignment horizontal="right" vertical="center" wrapText="1"/>
    </xf>
    <xf numFmtId="0" fontId="4" fillId="2" borderId="0" xfId="12" applyFont="1" applyFill="1" applyAlignment="1">
      <alignment horizontal="right" vertical="center"/>
    </xf>
    <xf numFmtId="0" fontId="4" fillId="2" borderId="5" xfId="12" applyFont="1" applyFill="1" applyBorder="1" applyAlignment="1">
      <alignment horizontal="right" vertical="center"/>
    </xf>
    <xf numFmtId="179" fontId="4" fillId="2" borderId="160" xfId="14" applyNumberFormat="1" applyFont="1" applyFill="1" applyBorder="1" applyAlignment="1">
      <alignment horizontal="right" vertical="center" shrinkToFit="1"/>
    </xf>
    <xf numFmtId="179" fontId="4" fillId="2" borderId="161" xfId="14" applyNumberFormat="1" applyFont="1" applyFill="1" applyBorder="1" applyAlignment="1">
      <alignment horizontal="right" vertical="center" shrinkToFit="1"/>
    </xf>
    <xf numFmtId="179" fontId="4" fillId="2" borderId="162" xfId="14" applyNumberFormat="1" applyFont="1" applyFill="1" applyBorder="1" applyAlignment="1">
      <alignment horizontal="right" vertical="center" shrinkToFit="1"/>
    </xf>
    <xf numFmtId="0" fontId="4" fillId="2" borderId="27" xfId="12" applyFont="1" applyFill="1" applyBorder="1">
      <alignment vertical="center"/>
    </xf>
    <xf numFmtId="188" fontId="4" fillId="2" borderId="4" xfId="14" applyNumberFormat="1" applyFont="1" applyFill="1" applyBorder="1" applyAlignment="1">
      <alignment horizontal="right" vertical="center" shrinkToFit="1"/>
    </xf>
    <xf numFmtId="188" fontId="4" fillId="2" borderId="0" xfId="14" applyNumberFormat="1" applyFont="1" applyFill="1" applyAlignment="1">
      <alignment horizontal="right" vertical="center" shrinkToFit="1"/>
    </xf>
    <xf numFmtId="188" fontId="4" fillId="2" borderId="5" xfId="14" applyNumberFormat="1" applyFont="1" applyFill="1" applyBorder="1" applyAlignment="1">
      <alignment horizontal="right" vertical="center" shrinkToFit="1"/>
    </xf>
    <xf numFmtId="188" fontId="4" fillId="2" borderId="28" xfId="14" applyNumberFormat="1" applyFont="1" applyFill="1" applyBorder="1" applyAlignment="1">
      <alignment horizontal="right" vertical="center" shrinkToFit="1"/>
    </xf>
    <xf numFmtId="0" fontId="24" fillId="2" borderId="0" xfId="12" applyFont="1" applyFill="1" applyAlignment="1">
      <alignment horizontal="center" vertical="center"/>
    </xf>
    <xf numFmtId="189" fontId="4" fillId="2" borderId="4" xfId="14" applyNumberFormat="1" applyFont="1" applyFill="1" applyBorder="1" applyAlignment="1">
      <alignment horizontal="right" vertical="center" shrinkToFit="1"/>
    </xf>
    <xf numFmtId="189" fontId="4" fillId="2" borderId="0" xfId="14" applyNumberFormat="1" applyFont="1" applyFill="1" applyAlignment="1">
      <alignment horizontal="right" vertical="center" shrinkToFit="1"/>
    </xf>
    <xf numFmtId="189" fontId="4" fillId="2" borderId="5" xfId="14" applyNumberFormat="1" applyFont="1" applyFill="1" applyBorder="1" applyAlignment="1">
      <alignment horizontal="right" vertical="center" shrinkToFit="1"/>
    </xf>
    <xf numFmtId="189" fontId="4" fillId="2" borderId="28" xfId="14" applyNumberFormat="1" applyFont="1" applyFill="1" applyBorder="1" applyAlignment="1">
      <alignment horizontal="right" vertical="center" shrinkToFit="1"/>
    </xf>
    <xf numFmtId="0" fontId="28" fillId="2" borderId="29" xfId="12" applyFont="1" applyFill="1" applyBorder="1" applyAlignment="1">
      <alignment horizontal="left" vertical="center"/>
    </xf>
    <xf numFmtId="0" fontId="4" fillId="2" borderId="7" xfId="12" applyFont="1" applyFill="1" applyBorder="1" applyAlignment="1">
      <alignment horizontal="left" vertical="center"/>
    </xf>
    <xf numFmtId="0" fontId="4" fillId="2" borderId="7" xfId="12" applyFont="1" applyFill="1" applyBorder="1" applyAlignment="1">
      <alignment horizontal="right" vertical="center" wrapText="1"/>
    </xf>
    <xf numFmtId="0" fontId="4" fillId="2" borderId="7" xfId="12" applyFont="1" applyFill="1" applyBorder="1" applyAlignment="1">
      <alignment horizontal="right" vertical="center"/>
    </xf>
    <xf numFmtId="0" fontId="4" fillId="2" borderId="8" xfId="12" applyFont="1" applyFill="1" applyBorder="1" applyAlignment="1">
      <alignment horizontal="right" vertical="center"/>
    </xf>
    <xf numFmtId="179" fontId="4" fillId="2" borderId="163" xfId="14" applyNumberFormat="1" applyFont="1" applyFill="1" applyBorder="1" applyAlignment="1">
      <alignment horizontal="right" vertical="center" shrinkToFit="1"/>
    </xf>
    <xf numFmtId="179" fontId="4" fillId="2" borderId="164" xfId="14" applyNumberFormat="1" applyFont="1" applyFill="1" applyBorder="1" applyAlignment="1">
      <alignment horizontal="right" vertical="center" shrinkToFit="1"/>
    </xf>
    <xf numFmtId="179" fontId="4" fillId="2" borderId="165" xfId="14" applyNumberFormat="1" applyFont="1" applyFill="1" applyBorder="1" applyAlignment="1">
      <alignment horizontal="right" vertical="center" shrinkToFit="1"/>
    </xf>
    <xf numFmtId="0" fontId="4" fillId="2" borderId="45" xfId="12" applyFont="1" applyFill="1" applyBorder="1">
      <alignment vertical="center"/>
    </xf>
    <xf numFmtId="189" fontId="4" fillId="2" borderId="43" xfId="14" applyNumberFormat="1" applyFont="1" applyFill="1" applyBorder="1" applyAlignment="1">
      <alignment horizontal="right" vertical="center" shrinkToFit="1"/>
    </xf>
    <xf numFmtId="189" fontId="4" fillId="2" borderId="46" xfId="14" applyNumberFormat="1" applyFont="1" applyFill="1" applyBorder="1" applyAlignment="1">
      <alignment horizontal="right" vertical="center" shrinkToFit="1"/>
    </xf>
    <xf numFmtId="189" fontId="4" fillId="2" borderId="41" xfId="14" applyNumberFormat="1" applyFont="1" applyFill="1" applyBorder="1" applyAlignment="1">
      <alignment horizontal="right" vertical="center" shrinkToFit="1"/>
    </xf>
    <xf numFmtId="189" fontId="4" fillId="2" borderId="166" xfId="14" applyNumberFormat="1" applyFont="1" applyFill="1" applyBorder="1" applyAlignment="1">
      <alignment horizontal="right" vertical="center" shrinkToFit="1"/>
    </xf>
    <xf numFmtId="189" fontId="4" fillId="2" borderId="167" xfId="14" applyNumberFormat="1" applyFont="1" applyFill="1" applyBorder="1" applyAlignment="1">
      <alignment horizontal="right" vertical="center" shrinkToFit="1"/>
    </xf>
    <xf numFmtId="189" fontId="4" fillId="2" borderId="168" xfId="14" applyNumberFormat="1" applyFont="1" applyFill="1" applyBorder="1" applyAlignment="1">
      <alignment horizontal="right" vertical="center" shrinkToFit="1"/>
    </xf>
    <xf numFmtId="0" fontId="4" fillId="2" borderId="38" xfId="12" applyFont="1" applyFill="1" applyBorder="1" applyAlignment="1">
      <alignment horizontal="left" vertical="center" wrapText="1"/>
    </xf>
    <xf numFmtId="0" fontId="4" fillId="2" borderId="2" xfId="12" applyFont="1" applyFill="1" applyBorder="1" applyAlignment="1">
      <alignment horizontal="left" vertical="center" wrapText="1"/>
    </xf>
    <xf numFmtId="0" fontId="4" fillId="2" borderId="2" xfId="12" applyFont="1" applyFill="1" applyBorder="1" applyAlignment="1">
      <alignment horizontal="center" vertical="center"/>
    </xf>
    <xf numFmtId="0" fontId="4" fillId="2" borderId="3" xfId="12" applyFont="1" applyFill="1" applyBorder="1" applyAlignment="1">
      <alignment horizontal="center" vertical="center"/>
    </xf>
    <xf numFmtId="179" fontId="4" fillId="2" borderId="10" xfId="14" applyNumberFormat="1" applyFont="1" applyFill="1" applyBorder="1" applyAlignment="1">
      <alignment horizontal="right" vertical="center" shrinkToFit="1"/>
    </xf>
    <xf numFmtId="179" fontId="4" fillId="2" borderId="9" xfId="14" applyNumberFormat="1" applyFont="1" applyFill="1" applyBorder="1" applyAlignment="1">
      <alignment horizontal="right" vertical="center" shrinkToFit="1"/>
    </xf>
    <xf numFmtId="179" fontId="4" fillId="2" borderId="141" xfId="14" applyNumberFormat="1" applyFont="1" applyFill="1" applyBorder="1" applyAlignment="1">
      <alignment horizontal="right" vertical="center" shrinkToFit="1"/>
    </xf>
    <xf numFmtId="179" fontId="4" fillId="2" borderId="142" xfId="14" applyNumberFormat="1" applyFont="1" applyFill="1" applyBorder="1" applyAlignment="1">
      <alignment horizontal="right" vertical="center" shrinkToFit="1"/>
    </xf>
    <xf numFmtId="179" fontId="4" fillId="2" borderId="145" xfId="14" applyNumberFormat="1" applyFont="1" applyFill="1" applyBorder="1" applyAlignment="1">
      <alignment horizontal="right" vertical="center" shrinkToFit="1"/>
    </xf>
    <xf numFmtId="0" fontId="24" fillId="2" borderId="27" xfId="12" applyFont="1" applyFill="1" applyBorder="1">
      <alignment vertical="center"/>
    </xf>
    <xf numFmtId="0" fontId="4" fillId="2" borderId="45" xfId="12" applyFont="1" applyFill="1" applyBorder="1" applyAlignment="1">
      <alignment horizontal="left" vertical="center" wrapText="1"/>
    </xf>
    <xf numFmtId="0" fontId="4" fillId="2" borderId="46" xfId="12" applyFont="1" applyFill="1" applyBorder="1" applyAlignment="1">
      <alignment horizontal="left" vertical="center" wrapText="1"/>
    </xf>
    <xf numFmtId="0" fontId="4" fillId="2" borderId="46" xfId="12" applyFont="1" applyFill="1" applyBorder="1" applyAlignment="1">
      <alignment horizontal="center" vertical="center"/>
    </xf>
    <xf numFmtId="0" fontId="4" fillId="2" borderId="41" xfId="12" applyFont="1" applyFill="1" applyBorder="1" applyAlignment="1">
      <alignment horizontal="center" vertical="center"/>
    </xf>
    <xf numFmtId="179" fontId="4" fillId="2" borderId="115" xfId="14" applyNumberFormat="1" applyFont="1" applyFill="1" applyBorder="1" applyAlignment="1">
      <alignment horizontal="right" vertical="center" shrinkToFit="1"/>
    </xf>
    <xf numFmtId="179" fontId="4" fillId="2" borderId="55" xfId="14" applyNumberFormat="1" applyFont="1" applyFill="1" applyBorder="1" applyAlignment="1">
      <alignment horizontal="right" vertical="center" shrinkToFit="1"/>
    </xf>
    <xf numFmtId="179" fontId="4" fillId="2" borderId="169" xfId="14" applyNumberFormat="1" applyFont="1" applyFill="1" applyBorder="1" applyAlignment="1">
      <alignment horizontal="right" vertical="center" shrinkToFit="1"/>
    </xf>
    <xf numFmtId="179" fontId="4" fillId="2" borderId="170" xfId="14" applyNumberFormat="1" applyFont="1" applyFill="1" applyBorder="1" applyAlignment="1">
      <alignment horizontal="right" vertical="center" shrinkToFit="1"/>
    </xf>
    <xf numFmtId="0" fontId="29" fillId="2" borderId="0" xfId="13" applyFont="1" applyFill="1">
      <alignment vertical="center"/>
    </xf>
    <xf numFmtId="177" fontId="21" fillId="0" borderId="0" xfId="2" applyNumberFormat="1" applyFont="1">
      <alignment vertical="center"/>
    </xf>
    <xf numFmtId="0" fontId="3" fillId="2" borderId="1" xfId="2" applyFont="1" applyFill="1" applyBorder="1">
      <alignment vertical="center"/>
    </xf>
    <xf numFmtId="0" fontId="3" fillId="2" borderId="2" xfId="2" applyFont="1" applyFill="1" applyBorder="1">
      <alignment vertical="center"/>
    </xf>
    <xf numFmtId="0" fontId="3" fillId="2" borderId="3" xfId="2" applyFont="1" applyFill="1" applyBorder="1">
      <alignment vertical="center"/>
    </xf>
    <xf numFmtId="0" fontId="3" fillId="2" borderId="12" xfId="2" applyFont="1" applyFill="1" applyBorder="1" applyAlignment="1">
      <alignment horizontal="center" vertical="center" wrapText="1"/>
    </xf>
    <xf numFmtId="0" fontId="3" fillId="2" borderId="10" xfId="2" applyFont="1" applyFill="1" applyBorder="1">
      <alignment vertical="center"/>
    </xf>
    <xf numFmtId="0" fontId="3" fillId="2" borderId="9" xfId="2" applyFont="1" applyFill="1" applyBorder="1">
      <alignment vertical="center"/>
    </xf>
    <xf numFmtId="0" fontId="3" fillId="2" borderId="11" xfId="2" applyFont="1" applyFill="1" applyBorder="1">
      <alignment vertical="center"/>
    </xf>
    <xf numFmtId="177" fontId="21" fillId="2" borderId="6" xfId="2" applyNumberFormat="1" applyFont="1" applyFill="1" applyBorder="1">
      <alignment vertical="center"/>
    </xf>
    <xf numFmtId="177" fontId="21" fillId="2" borderId="7" xfId="2" applyNumberFormat="1" applyFont="1" applyFill="1" applyBorder="1">
      <alignment vertical="center"/>
    </xf>
    <xf numFmtId="177" fontId="21" fillId="2" borderId="8" xfId="2" applyNumberFormat="1" applyFont="1" applyFill="1" applyBorder="1">
      <alignment vertical="center"/>
    </xf>
    <xf numFmtId="0" fontId="3" fillId="2" borderId="12" xfId="2" applyFont="1" applyFill="1" applyBorder="1" applyAlignment="1">
      <alignment horizontal="center" vertical="center"/>
    </xf>
    <xf numFmtId="177" fontId="21" fillId="2" borderId="12" xfId="2" applyNumberFormat="1" applyFont="1" applyFill="1" applyBorder="1" applyAlignment="1">
      <alignment horizontal="center" vertical="center"/>
    </xf>
    <xf numFmtId="177" fontId="9" fillId="2" borderId="171" xfId="2" applyNumberFormat="1" applyFont="1" applyFill="1" applyBorder="1" applyAlignment="1">
      <alignment horizontal="center" vertical="center"/>
    </xf>
    <xf numFmtId="177" fontId="21" fillId="2" borderId="172" xfId="2" applyNumberFormat="1" applyFont="1" applyFill="1" applyBorder="1" applyAlignment="1">
      <alignment horizontal="center" vertical="center"/>
    </xf>
    <xf numFmtId="178" fontId="21" fillId="2" borderId="10" xfId="3" applyNumberFormat="1" applyFont="1" applyFill="1" applyBorder="1" applyAlignment="1">
      <alignment horizontal="left" vertical="center" wrapText="1"/>
    </xf>
    <xf numFmtId="178" fontId="21" fillId="2" borderId="9" xfId="3" applyNumberFormat="1" applyFont="1" applyFill="1" applyBorder="1" applyAlignment="1">
      <alignment horizontal="left" vertical="center" wrapText="1"/>
    </xf>
    <xf numFmtId="178" fontId="21" fillId="2" borderId="11" xfId="3" applyNumberFormat="1" applyFont="1" applyFill="1" applyBorder="1" applyAlignment="1">
      <alignment horizontal="left" vertical="center" wrapText="1"/>
    </xf>
    <xf numFmtId="181" fontId="21" fillId="2" borderId="32" xfId="3" applyNumberFormat="1" applyFont="1" applyFill="1" applyBorder="1" applyAlignment="1">
      <alignment horizontal="right" vertical="center" shrinkToFit="1"/>
    </xf>
    <xf numFmtId="181" fontId="21" fillId="2" borderId="6" xfId="3" applyNumberFormat="1" applyFont="1" applyFill="1" applyBorder="1" applyAlignment="1">
      <alignment horizontal="right" vertical="center" shrinkToFit="1"/>
    </xf>
    <xf numFmtId="179" fontId="21" fillId="2" borderId="173" xfId="3" applyNumberFormat="1" applyFont="1" applyFill="1" applyBorder="1" applyAlignment="1">
      <alignment horizontal="right" vertical="center" shrinkToFit="1"/>
    </xf>
    <xf numFmtId="181" fontId="21" fillId="2" borderId="12" xfId="3" applyNumberFormat="1" applyFont="1" applyFill="1" applyBorder="1" applyAlignment="1">
      <alignment horizontal="right" vertical="center" shrinkToFit="1"/>
    </xf>
    <xf numFmtId="181" fontId="21" fillId="2" borderId="10" xfId="3" applyNumberFormat="1" applyFont="1" applyFill="1" applyBorder="1" applyAlignment="1">
      <alignment horizontal="right" vertical="center" shrinkToFit="1"/>
    </xf>
    <xf numFmtId="179" fontId="21" fillId="2" borderId="172" xfId="3" applyNumberFormat="1" applyFont="1" applyFill="1" applyBorder="1" applyAlignment="1">
      <alignment horizontal="right" vertical="center" shrinkToFit="1"/>
    </xf>
    <xf numFmtId="0" fontId="21" fillId="2" borderId="10" xfId="3" applyFont="1" applyFill="1" applyBorder="1" applyAlignment="1">
      <alignment horizontal="left" vertical="center"/>
    </xf>
    <xf numFmtId="0" fontId="21" fillId="2" borderId="9" xfId="3" applyFont="1" applyFill="1" applyBorder="1" applyAlignment="1">
      <alignment horizontal="left" vertical="center"/>
    </xf>
    <xf numFmtId="0" fontId="21" fillId="2" borderId="11" xfId="3" applyFont="1" applyFill="1" applyBorder="1" applyAlignment="1">
      <alignment horizontal="left" vertical="center"/>
    </xf>
    <xf numFmtId="176" fontId="21" fillId="0" borderId="0" xfId="2" applyNumberFormat="1" applyFont="1">
      <alignment vertical="center"/>
    </xf>
    <xf numFmtId="177" fontId="21" fillId="0" borderId="10" xfId="2" applyNumberFormat="1" applyFont="1" applyBorder="1">
      <alignment vertical="center"/>
    </xf>
    <xf numFmtId="177" fontId="21" fillId="0" borderId="9" xfId="2" applyNumberFormat="1" applyFont="1" applyBorder="1">
      <alignment vertical="center"/>
    </xf>
    <xf numFmtId="177" fontId="21" fillId="0" borderId="11" xfId="2" applyNumberFormat="1" applyFont="1" applyBorder="1">
      <alignment vertical="center"/>
    </xf>
    <xf numFmtId="177" fontId="21" fillId="0" borderId="12" xfId="2" applyNumberFormat="1" applyFont="1" applyBorder="1" applyAlignment="1">
      <alignment horizontal="center" vertical="center"/>
    </xf>
    <xf numFmtId="177" fontId="21" fillId="0" borderId="171" xfId="2" applyNumberFormat="1" applyFont="1" applyBorder="1" applyAlignment="1">
      <alignment horizontal="center" vertical="center"/>
    </xf>
    <xf numFmtId="177" fontId="21" fillId="0" borderId="172" xfId="2" applyNumberFormat="1" applyFont="1" applyBorder="1" applyAlignment="1">
      <alignment horizontal="center" vertical="center"/>
    </xf>
    <xf numFmtId="177" fontId="21" fillId="0" borderId="0" xfId="2" applyNumberFormat="1" applyFont="1" applyAlignment="1">
      <alignment horizontal="center" vertical="center"/>
    </xf>
    <xf numFmtId="177" fontId="21" fillId="0" borderId="4" xfId="2" applyNumberFormat="1" applyFont="1" applyBorder="1">
      <alignment vertical="center"/>
    </xf>
    <xf numFmtId="177" fontId="30" fillId="0" borderId="10" xfId="2" applyNumberFormat="1" applyFont="1" applyBorder="1">
      <alignment vertical="center"/>
    </xf>
    <xf numFmtId="177" fontId="30" fillId="0" borderId="9" xfId="2" applyNumberFormat="1" applyFont="1" applyBorder="1">
      <alignment vertical="center"/>
    </xf>
    <xf numFmtId="177" fontId="30" fillId="0" borderId="11" xfId="2" applyNumberFormat="1" applyFont="1" applyBorder="1">
      <alignment vertical="center"/>
    </xf>
    <xf numFmtId="190" fontId="30" fillId="0" borderId="12" xfId="2" applyNumberFormat="1" applyFont="1" applyBorder="1" applyAlignment="1">
      <alignment horizontal="right" vertical="center" shrinkToFit="1"/>
    </xf>
    <xf numFmtId="190" fontId="30" fillId="0" borderId="171" xfId="2" applyNumberFormat="1" applyFont="1" applyBorder="1" applyAlignment="1">
      <alignment horizontal="right" vertical="center" shrinkToFit="1"/>
    </xf>
    <xf numFmtId="190" fontId="21" fillId="0" borderId="172" xfId="2" applyNumberFormat="1" applyFont="1" applyBorder="1" applyAlignment="1">
      <alignment horizontal="right" vertical="center" shrinkToFit="1"/>
    </xf>
    <xf numFmtId="177" fontId="21" fillId="0" borderId="5" xfId="2" applyNumberFormat="1" applyFont="1" applyBorder="1">
      <alignment vertical="center"/>
    </xf>
    <xf numFmtId="179" fontId="30" fillId="0" borderId="12" xfId="2" applyNumberFormat="1" applyFont="1" applyBorder="1" applyAlignment="1">
      <alignment horizontal="right" vertical="center" shrinkToFit="1"/>
    </xf>
    <xf numFmtId="179" fontId="30" fillId="0" borderId="171" xfId="2" applyNumberFormat="1" applyFont="1" applyBorder="1" applyAlignment="1">
      <alignment horizontal="right" vertical="center" shrinkToFit="1"/>
    </xf>
    <xf numFmtId="179" fontId="21" fillId="0" borderId="172" xfId="2" applyNumberFormat="1" applyFont="1" applyBorder="1" applyAlignment="1">
      <alignment horizontal="right" vertical="center" shrinkToFit="1"/>
    </xf>
    <xf numFmtId="177" fontId="21" fillId="0" borderId="6" xfId="2" applyNumberFormat="1" applyFont="1" applyBorder="1">
      <alignment vertical="center"/>
    </xf>
    <xf numFmtId="177" fontId="21" fillId="0" borderId="7" xfId="2" applyNumberFormat="1" applyFont="1" applyBorder="1">
      <alignment vertical="center"/>
    </xf>
    <xf numFmtId="176" fontId="21" fillId="0" borderId="7" xfId="2" applyNumberFormat="1" applyFont="1" applyBorder="1">
      <alignment vertical="center"/>
    </xf>
    <xf numFmtId="177" fontId="21" fillId="0" borderId="8" xfId="2" applyNumberFormat="1" applyFont="1" applyBorder="1">
      <alignment vertical="center"/>
    </xf>
    <xf numFmtId="177" fontId="21" fillId="0" borderId="2" xfId="2" applyNumberFormat="1" applyFont="1" applyBorder="1">
      <alignment vertical="center"/>
    </xf>
    <xf numFmtId="0" fontId="21" fillId="0" borderId="0" xfId="2" applyFont="1">
      <alignment vertical="center"/>
    </xf>
    <xf numFmtId="0" fontId="3" fillId="0" borderId="3" xfId="2" applyFont="1" applyBorder="1" applyAlignment="1"/>
    <xf numFmtId="0" fontId="3" fillId="0" borderId="5" xfId="2" applyFont="1" applyBorder="1" applyAlignment="1"/>
    <xf numFmtId="177" fontId="21" fillId="2" borderId="10" xfId="2" applyNumberFormat="1" applyFont="1" applyFill="1" applyBorder="1" applyAlignment="1">
      <alignment vertical="center" wrapText="1"/>
    </xf>
    <xf numFmtId="177" fontId="21" fillId="2" borderId="9" xfId="2" applyNumberFormat="1" applyFont="1" applyFill="1" applyBorder="1" applyAlignment="1">
      <alignment vertical="center" wrapText="1"/>
    </xf>
    <xf numFmtId="177" fontId="21" fillId="2" borderId="11" xfId="2" applyNumberFormat="1" applyFont="1" applyFill="1" applyBorder="1" applyAlignment="1">
      <alignment vertical="center" wrapText="1"/>
    </xf>
    <xf numFmtId="181" fontId="21" fillId="2" borderId="12" xfId="2" applyNumberFormat="1" applyFont="1" applyFill="1" applyBorder="1" applyAlignment="1">
      <alignment horizontal="right" vertical="center" shrinkToFit="1"/>
    </xf>
    <xf numFmtId="181" fontId="21" fillId="2" borderId="171" xfId="2" applyNumberFormat="1" applyFont="1" applyFill="1" applyBorder="1" applyAlignment="1">
      <alignment horizontal="right" vertical="center" shrinkToFit="1"/>
    </xf>
    <xf numFmtId="179" fontId="21" fillId="2" borderId="172" xfId="2" applyNumberFormat="1" applyFont="1" applyFill="1" applyBorder="1" applyAlignment="1">
      <alignment horizontal="right" vertical="center" shrinkToFit="1"/>
    </xf>
    <xf numFmtId="177" fontId="21" fillId="0" borderId="10" xfId="2" applyNumberFormat="1" applyFont="1" applyBorder="1" applyAlignment="1">
      <alignment vertical="center" wrapText="1"/>
    </xf>
    <xf numFmtId="177" fontId="21" fillId="0" borderId="9" xfId="2" applyNumberFormat="1" applyFont="1" applyBorder="1" applyAlignment="1">
      <alignment vertical="center" wrapText="1"/>
    </xf>
    <xf numFmtId="177" fontId="21" fillId="0" borderId="11" xfId="2" applyNumberFormat="1" applyFont="1" applyBorder="1" applyAlignment="1">
      <alignment vertical="center" wrapText="1"/>
    </xf>
    <xf numFmtId="181" fontId="21" fillId="0" borderId="12" xfId="2" applyNumberFormat="1" applyFont="1" applyBorder="1" applyAlignment="1">
      <alignment horizontal="right" vertical="center" shrinkToFit="1"/>
    </xf>
    <xf numFmtId="181" fontId="21" fillId="0" borderId="171" xfId="2" applyNumberFormat="1" applyFont="1" applyBorder="1" applyAlignment="1">
      <alignment horizontal="right" vertical="center" shrinkToFit="1"/>
    </xf>
    <xf numFmtId="0" fontId="21" fillId="2" borderId="10" xfId="2" applyFont="1" applyFill="1" applyBorder="1">
      <alignment vertical="center"/>
    </xf>
    <xf numFmtId="0" fontId="21" fillId="2" borderId="9" xfId="2" applyFont="1" applyFill="1" applyBorder="1">
      <alignment vertical="center"/>
    </xf>
    <xf numFmtId="0" fontId="21" fillId="2" borderId="11" xfId="2" applyFont="1" applyFill="1" applyBorder="1">
      <alignment vertical="center"/>
    </xf>
    <xf numFmtId="0" fontId="21" fillId="0" borderId="0" xfId="2" applyFont="1" applyAlignment="1"/>
    <xf numFmtId="0" fontId="3" fillId="0" borderId="0" xfId="2" applyFont="1" applyAlignment="1"/>
    <xf numFmtId="176" fontId="21" fillId="0" borderId="2" xfId="2" applyNumberFormat="1" applyFont="1" applyBorder="1">
      <alignment vertical="center"/>
    </xf>
    <xf numFmtId="0" fontId="3" fillId="0" borderId="7" xfId="3" applyFont="1" applyBorder="1">
      <alignment vertical="center"/>
    </xf>
    <xf numFmtId="176" fontId="21" fillId="0" borderId="7" xfId="3" applyNumberFormat="1" applyFont="1" applyBorder="1">
      <alignment vertical="center"/>
    </xf>
    <xf numFmtId="177" fontId="30" fillId="0" borderId="1" xfId="4" applyNumberFormat="1" applyFont="1" applyBorder="1" applyAlignment="1">
      <alignment vertical="center"/>
    </xf>
    <xf numFmtId="177" fontId="30" fillId="0" borderId="3" xfId="4" applyNumberFormat="1" applyFont="1" applyBorder="1" applyAlignment="1">
      <alignment vertical="center"/>
    </xf>
    <xf numFmtId="177" fontId="30" fillId="0" borderId="36" xfId="4" applyNumberFormat="1" applyFont="1" applyBorder="1" applyAlignment="1">
      <alignment horizontal="center" vertical="center" wrapText="1"/>
    </xf>
    <xf numFmtId="177" fontId="30" fillId="0" borderId="10" xfId="4" applyNumberFormat="1" applyFont="1" applyBorder="1" applyAlignment="1">
      <alignment horizontal="center" vertical="center"/>
    </xf>
    <xf numFmtId="177" fontId="30" fillId="0" borderId="9" xfId="4" applyNumberFormat="1" applyFont="1" applyBorder="1" applyAlignment="1">
      <alignment horizontal="center" vertical="center"/>
    </xf>
    <xf numFmtId="177" fontId="30" fillId="0" borderId="11" xfId="4" applyNumberFormat="1" applyFont="1" applyBorder="1" applyAlignment="1">
      <alignment horizontal="center" vertical="center"/>
    </xf>
    <xf numFmtId="177" fontId="30" fillId="0" borderId="6" xfId="4" applyNumberFormat="1" applyFont="1" applyBorder="1" applyAlignment="1">
      <alignment vertical="center"/>
    </xf>
    <xf numFmtId="177" fontId="30" fillId="0" borderId="8" xfId="4" applyNumberFormat="1" applyFont="1" applyBorder="1" applyAlignment="1">
      <alignment vertical="center"/>
    </xf>
    <xf numFmtId="177" fontId="30" fillId="0" borderId="32" xfId="4" applyNumberFormat="1" applyFont="1" applyBorder="1" applyAlignment="1">
      <alignment horizontal="center" vertical="center" wrapText="1"/>
    </xf>
    <xf numFmtId="177" fontId="30" fillId="0" borderId="1" xfId="4" applyNumberFormat="1" applyFont="1" applyBorder="1" applyAlignment="1">
      <alignment horizontal="center" vertical="center"/>
    </xf>
    <xf numFmtId="177" fontId="30" fillId="0" borderId="172" xfId="4" applyNumberFormat="1" applyFont="1" applyBorder="1" applyAlignment="1">
      <alignment horizontal="center" vertical="center" wrapText="1"/>
    </xf>
    <xf numFmtId="177" fontId="13" fillId="0" borderId="174" xfId="4" applyNumberFormat="1" applyFont="1" applyBorder="1" applyAlignment="1">
      <alignment horizontal="center" vertical="center"/>
    </xf>
    <xf numFmtId="177" fontId="30" fillId="0" borderId="7" xfId="4" applyNumberFormat="1" applyFont="1" applyBorder="1" applyAlignment="1">
      <alignment horizontal="center" vertical="center" wrapText="1"/>
    </xf>
    <xf numFmtId="177" fontId="30" fillId="0" borderId="12" xfId="4" applyNumberFormat="1" applyFont="1" applyBorder="1" applyAlignment="1">
      <alignment horizontal="center" vertical="center"/>
    </xf>
    <xf numFmtId="181" fontId="30" fillId="0" borderId="36" xfId="5" applyNumberFormat="1" applyFont="1" applyBorder="1" applyAlignment="1">
      <alignment horizontal="right" vertical="center" shrinkToFit="1"/>
    </xf>
    <xf numFmtId="181" fontId="30" fillId="0" borderId="1" xfId="5" applyNumberFormat="1" applyFont="1" applyBorder="1" applyAlignment="1">
      <alignment horizontal="right" vertical="center" shrinkToFit="1"/>
    </xf>
    <xf numFmtId="179" fontId="30" fillId="0" borderId="175" xfId="5" applyNumberFormat="1" applyFont="1" applyBorder="1" applyAlignment="1">
      <alignment horizontal="right" vertical="center" shrinkToFit="1"/>
    </xf>
    <xf numFmtId="181" fontId="30" fillId="0" borderId="174" xfId="5" applyNumberFormat="1" applyFont="1" applyBorder="1" applyAlignment="1">
      <alignment horizontal="right" vertical="center" shrinkToFit="1"/>
    </xf>
    <xf numFmtId="179" fontId="30" fillId="0" borderId="176" xfId="5" applyNumberFormat="1" applyFont="1" applyBorder="1" applyAlignment="1">
      <alignment horizontal="right" vertical="center" shrinkToFit="1"/>
    </xf>
    <xf numFmtId="179" fontId="30" fillId="0" borderId="36" xfId="5" applyNumberFormat="1" applyFont="1" applyBorder="1" applyAlignment="1">
      <alignment horizontal="right" vertical="center" shrinkToFit="1"/>
    </xf>
    <xf numFmtId="177" fontId="30" fillId="0" borderId="6" xfId="4" applyNumberFormat="1" applyFont="1" applyBorder="1" applyAlignment="1">
      <alignment horizontal="center" vertical="center"/>
    </xf>
    <xf numFmtId="177" fontId="30" fillId="0" borderId="177" xfId="4" applyNumberFormat="1" applyFont="1" applyBorder="1" applyAlignment="1">
      <alignment horizontal="center" vertical="center"/>
    </xf>
    <xf numFmtId="181" fontId="30" fillId="0" borderId="178" xfId="5" applyNumberFormat="1" applyFont="1" applyBorder="1" applyAlignment="1">
      <alignment horizontal="right" vertical="center" shrinkToFit="1"/>
    </xf>
    <xf numFmtId="181" fontId="30" fillId="0" borderId="179" xfId="5" applyNumberFormat="1" applyFont="1" applyBorder="1" applyAlignment="1">
      <alignment horizontal="right" vertical="center" shrinkToFit="1"/>
    </xf>
    <xf numFmtId="179" fontId="30" fillId="0" borderId="177" xfId="5" applyNumberFormat="1" applyFont="1" applyBorder="1" applyAlignment="1">
      <alignment horizontal="right" vertical="center" shrinkToFit="1"/>
    </xf>
    <xf numFmtId="181" fontId="30" fillId="0" borderId="180" xfId="5" applyNumberFormat="1" applyFont="1" applyBorder="1" applyAlignment="1">
      <alignment horizontal="right" vertical="center" shrinkToFit="1"/>
    </xf>
    <xf numFmtId="179" fontId="30" fillId="0" borderId="181" xfId="5" applyNumberFormat="1" applyFont="1" applyBorder="1" applyAlignment="1">
      <alignment horizontal="right" vertical="center" shrinkToFit="1"/>
    </xf>
    <xf numFmtId="179" fontId="30" fillId="0" borderId="178" xfId="5" applyNumberFormat="1" applyFont="1" applyBorder="1" applyAlignment="1">
      <alignment horizontal="right" vertical="center" shrinkToFit="1"/>
    </xf>
    <xf numFmtId="177" fontId="30" fillId="0" borderId="3" xfId="4" applyNumberFormat="1" applyFont="1" applyBorder="1" applyAlignment="1">
      <alignment horizontal="center" vertical="center"/>
    </xf>
    <xf numFmtId="179" fontId="30" fillId="0" borderId="2" xfId="5" applyNumberFormat="1" applyFont="1" applyBorder="1" applyAlignment="1">
      <alignment horizontal="right" vertical="center" shrinkToFit="1"/>
    </xf>
    <xf numFmtId="0" fontId="3" fillId="0" borderId="0" xfId="19">
      <alignment vertical="center"/>
    </xf>
    <xf numFmtId="0" fontId="21" fillId="0" borderId="0" xfId="19" applyFont="1">
      <alignment vertical="center"/>
    </xf>
    <xf numFmtId="0" fontId="31" fillId="0" borderId="0" xfId="19" applyFont="1" applyAlignment="1">
      <alignment horizontal="right" vertical="center"/>
    </xf>
    <xf numFmtId="0" fontId="32" fillId="6" borderId="21" xfId="19" applyFont="1" applyFill="1" applyBorder="1" applyAlignment="1"/>
    <xf numFmtId="0" fontId="32" fillId="6" borderId="22" xfId="19" applyFont="1" applyFill="1" applyBorder="1" applyAlignment="1">
      <alignment horizontal="right" vertical="top"/>
    </xf>
    <xf numFmtId="0" fontId="32" fillId="6" borderId="23" xfId="19" applyFont="1" applyFill="1" applyBorder="1" applyAlignment="1">
      <alignment horizontal="right" vertical="top"/>
    </xf>
    <xf numFmtId="0" fontId="32" fillId="6" borderId="13" xfId="19" applyFont="1" applyFill="1" applyBorder="1" applyAlignment="1">
      <alignment horizontal="center" vertical="center"/>
    </xf>
    <xf numFmtId="0" fontId="32" fillId="6" borderId="15" xfId="19" applyFont="1" applyFill="1" applyBorder="1" applyAlignment="1">
      <alignment horizontal="center" vertical="center"/>
    </xf>
    <xf numFmtId="0" fontId="32" fillId="6" borderId="61" xfId="19" applyFont="1" applyFill="1" applyBorder="1" applyAlignment="1">
      <alignment horizontal="center" vertical="center"/>
    </xf>
    <xf numFmtId="0" fontId="32" fillId="0" borderId="27" xfId="19" applyFont="1" applyBorder="1" applyAlignment="1">
      <alignment horizontal="center" vertical="center" wrapText="1"/>
    </xf>
    <xf numFmtId="0" fontId="32" fillId="0" borderId="19" xfId="19" applyFont="1" applyBorder="1" applyAlignment="1">
      <alignment horizontal="left" vertical="center" wrapText="1"/>
    </xf>
    <xf numFmtId="0" fontId="32" fillId="0" borderId="20" xfId="19" applyFont="1" applyBorder="1" applyAlignment="1">
      <alignment horizontal="left" vertical="center" wrapText="1"/>
    </xf>
    <xf numFmtId="188" fontId="32" fillId="0" borderId="13" xfId="19" applyNumberFormat="1" applyFont="1" applyBorder="1" applyAlignment="1">
      <alignment horizontal="right" vertical="center" shrinkToFit="1"/>
    </xf>
    <xf numFmtId="188" fontId="32" fillId="0" borderId="15" xfId="19" applyNumberFormat="1" applyFont="1" applyBorder="1" applyAlignment="1">
      <alignment horizontal="right" vertical="center" shrinkToFit="1"/>
    </xf>
    <xf numFmtId="188" fontId="32" fillId="0" borderId="17" xfId="19" applyNumberFormat="1" applyFont="1" applyBorder="1" applyAlignment="1">
      <alignment horizontal="right" vertical="center" shrinkToFit="1"/>
    </xf>
    <xf numFmtId="0" fontId="32" fillId="0" borderId="38" xfId="19" applyFont="1" applyBorder="1" applyAlignment="1">
      <alignment horizontal="center" vertical="center" wrapText="1"/>
    </xf>
    <xf numFmtId="0" fontId="32" fillId="0" borderId="2" xfId="19" applyFont="1" applyBorder="1" applyAlignment="1">
      <alignment horizontal="left" vertical="center"/>
    </xf>
    <xf numFmtId="0" fontId="32" fillId="0" borderId="39" xfId="19" applyFont="1" applyBorder="1" applyAlignment="1">
      <alignment horizontal="left" vertical="center"/>
    </xf>
    <xf numFmtId="188" fontId="32" fillId="0" borderId="35" xfId="19" applyNumberFormat="1" applyFont="1" applyBorder="1" applyAlignment="1">
      <alignment horizontal="right" vertical="center" shrinkToFit="1"/>
    </xf>
    <xf numFmtId="188" fontId="32" fillId="0" borderId="36" xfId="19" applyNumberFormat="1" applyFont="1" applyBorder="1" applyAlignment="1">
      <alignment horizontal="right" vertical="center" shrinkToFit="1"/>
    </xf>
    <xf numFmtId="188" fontId="32" fillId="0" borderId="37" xfId="19" applyNumberFormat="1" applyFont="1" applyBorder="1" applyAlignment="1">
      <alignment horizontal="right" vertical="center" shrinkToFit="1"/>
    </xf>
    <xf numFmtId="0" fontId="32" fillId="0" borderId="62" xfId="19" applyFont="1" applyBorder="1" applyAlignment="1">
      <alignment horizontal="center" vertical="center"/>
    </xf>
    <xf numFmtId="0" fontId="32" fillId="0" borderId="55" xfId="19" applyFont="1" applyBorder="1" applyAlignment="1">
      <alignment horizontal="left" vertical="center"/>
    </xf>
    <xf numFmtId="0" fontId="32" fillId="0" borderId="57" xfId="19" applyFont="1" applyBorder="1" applyAlignment="1">
      <alignment horizontal="left" vertical="center"/>
    </xf>
    <xf numFmtId="188" fontId="32" fillId="0" borderId="112" xfId="19" applyNumberFormat="1" applyFont="1" applyBorder="1" applyAlignment="1">
      <alignment horizontal="right" vertical="center" shrinkToFit="1"/>
    </xf>
    <xf numFmtId="188" fontId="32" fillId="0" borderId="182" xfId="19" applyNumberFormat="1" applyFont="1" applyBorder="1" applyAlignment="1">
      <alignment horizontal="right" vertical="center" shrinkToFit="1"/>
    </xf>
    <xf numFmtId="188" fontId="32" fillId="0" borderId="63" xfId="19" applyNumberFormat="1" applyFont="1" applyBorder="1" applyAlignment="1">
      <alignment horizontal="right" vertical="center" shrinkToFit="1"/>
    </xf>
    <xf numFmtId="0" fontId="32" fillId="0" borderId="0" xfId="20" applyFont="1">
      <alignment vertical="center"/>
    </xf>
    <xf numFmtId="0" fontId="3" fillId="0" borderId="0" xfId="20">
      <alignment vertical="center"/>
    </xf>
    <xf numFmtId="0" fontId="31" fillId="0" borderId="0" xfId="20" applyFont="1" applyAlignment="1">
      <alignment horizontal="right" vertical="center"/>
    </xf>
    <xf numFmtId="0" fontId="32" fillId="7" borderId="21" xfId="20" applyFont="1" applyFill="1" applyBorder="1" applyAlignment="1"/>
    <xf numFmtId="0" fontId="32" fillId="7" borderId="22" xfId="20" applyFont="1" applyFill="1" applyBorder="1" applyAlignment="1">
      <alignment horizontal="right" vertical="top"/>
    </xf>
    <xf numFmtId="0" fontId="32" fillId="7" borderId="23" xfId="20" applyFont="1" applyFill="1" applyBorder="1" applyAlignment="1">
      <alignment horizontal="right" vertical="top"/>
    </xf>
    <xf numFmtId="0" fontId="32" fillId="7" borderId="14" xfId="20" applyFont="1" applyFill="1" applyBorder="1" applyAlignment="1">
      <alignment horizontal="center" vertical="center"/>
    </xf>
    <xf numFmtId="0" fontId="32" fillId="7" borderId="15" xfId="20" applyFont="1" applyFill="1" applyBorder="1" applyAlignment="1">
      <alignment horizontal="center" vertical="center"/>
    </xf>
    <xf numFmtId="0" fontId="32" fillId="7" borderId="17" xfId="20" applyFont="1" applyFill="1" applyBorder="1" applyAlignment="1">
      <alignment horizontal="center" vertical="center"/>
    </xf>
    <xf numFmtId="0" fontId="32" fillId="0" borderId="29" xfId="20" applyFont="1" applyBorder="1" applyAlignment="1">
      <alignment vertical="center" wrapText="1"/>
    </xf>
    <xf numFmtId="0" fontId="33" fillId="0" borderId="50" xfId="20" applyFont="1" applyBorder="1" applyAlignment="1">
      <alignment horizontal="left" vertical="center" wrapText="1"/>
    </xf>
    <xf numFmtId="0" fontId="33" fillId="0" borderId="52" xfId="20" applyFont="1" applyBorder="1" applyAlignment="1">
      <alignment horizontal="left" vertical="center" wrapText="1"/>
    </xf>
    <xf numFmtId="188" fontId="32" fillId="0" borderId="183" xfId="20" applyNumberFormat="1" applyFont="1" applyBorder="1" applyAlignment="1">
      <alignment horizontal="right" vertical="center" shrinkToFit="1"/>
    </xf>
    <xf numFmtId="188" fontId="32" fillId="0" borderId="184" xfId="20" applyNumberFormat="1" applyFont="1" applyBorder="1" applyAlignment="1">
      <alignment horizontal="right" vertical="center" shrinkToFit="1"/>
    </xf>
    <xf numFmtId="188" fontId="32" fillId="0" borderId="185" xfId="20" applyNumberFormat="1" applyFont="1" applyBorder="1" applyAlignment="1">
      <alignment horizontal="right" vertical="center" shrinkToFit="1"/>
    </xf>
    <xf numFmtId="0" fontId="32" fillId="0" borderId="34" xfId="20" applyFont="1" applyBorder="1">
      <alignment vertical="center"/>
    </xf>
    <xf numFmtId="0" fontId="33" fillId="0" borderId="9" xfId="20" applyFont="1" applyBorder="1" applyAlignment="1">
      <alignment horizontal="left" vertical="center" wrapText="1"/>
    </xf>
    <xf numFmtId="0" fontId="33" fillId="0" borderId="53" xfId="20" applyFont="1" applyBorder="1" applyAlignment="1">
      <alignment horizontal="left" vertical="center" wrapText="1"/>
    </xf>
    <xf numFmtId="188" fontId="32" fillId="0" borderId="186" xfId="20" applyNumberFormat="1" applyFont="1" applyBorder="1" applyAlignment="1">
      <alignment horizontal="right" vertical="center" shrinkToFit="1"/>
    </xf>
    <xf numFmtId="188" fontId="32" fillId="0" borderId="12" xfId="20" applyNumberFormat="1" applyFont="1" applyBorder="1" applyAlignment="1">
      <alignment horizontal="right" vertical="center" shrinkToFit="1"/>
    </xf>
    <xf numFmtId="188" fontId="32" fillId="0" borderId="187" xfId="20" applyNumberFormat="1" applyFont="1" applyBorder="1" applyAlignment="1">
      <alignment horizontal="right" vertical="center" shrinkToFit="1"/>
    </xf>
    <xf numFmtId="0" fontId="32" fillId="0" borderId="38" xfId="20" applyFont="1" applyBorder="1">
      <alignment vertical="center"/>
    </xf>
    <xf numFmtId="0" fontId="32" fillId="0" borderId="62" xfId="20" applyFont="1" applyBorder="1">
      <alignment vertical="center"/>
    </xf>
    <xf numFmtId="0" fontId="33" fillId="0" borderId="55" xfId="20" applyFont="1" applyBorder="1" applyAlignment="1">
      <alignment horizontal="left" vertical="center" wrapText="1"/>
    </xf>
    <xf numFmtId="0" fontId="33" fillId="0" borderId="57" xfId="20" applyFont="1" applyBorder="1" applyAlignment="1">
      <alignment horizontal="left" vertical="center" wrapText="1"/>
    </xf>
    <xf numFmtId="188" fontId="32" fillId="0" borderId="112" xfId="20" applyNumberFormat="1" applyFont="1" applyBorder="1" applyAlignment="1">
      <alignment horizontal="right" vertical="center" shrinkToFit="1"/>
    </xf>
    <xf numFmtId="188" fontId="32" fillId="0" borderId="182" xfId="20" applyNumberFormat="1" applyFont="1" applyBorder="1" applyAlignment="1">
      <alignment horizontal="right" vertical="center" shrinkToFit="1"/>
    </xf>
    <xf numFmtId="188" fontId="32" fillId="0" borderId="63" xfId="20" applyNumberFormat="1" applyFont="1" applyBorder="1" applyAlignment="1">
      <alignment horizontal="right" vertical="center" shrinkToFit="1"/>
    </xf>
    <xf numFmtId="0" fontId="33" fillId="0" borderId="0" xfId="20" applyFont="1">
      <alignment vertical="center"/>
    </xf>
    <xf numFmtId="0" fontId="33" fillId="0" borderId="0" xfId="20" applyFont="1" applyAlignment="1">
      <alignment vertical="center" wrapText="1"/>
    </xf>
    <xf numFmtId="0" fontId="21" fillId="0" borderId="0" xfId="21" applyFont="1">
      <alignment vertical="center"/>
    </xf>
    <xf numFmtId="0" fontId="3" fillId="0" borderId="0" xfId="21">
      <alignment vertical="center"/>
    </xf>
    <xf numFmtId="0" fontId="31" fillId="0" borderId="0" xfId="21" applyFont="1" applyAlignment="1">
      <alignment horizontal="center" vertical="center"/>
    </xf>
    <xf numFmtId="0" fontId="33" fillId="6" borderId="21" xfId="21" applyFont="1" applyFill="1" applyBorder="1" applyAlignment="1"/>
    <xf numFmtId="0" fontId="33" fillId="6" borderId="22" xfId="21" applyFont="1" applyFill="1" applyBorder="1" applyAlignment="1"/>
    <xf numFmtId="0" fontId="33" fillId="6" borderId="22" xfId="21" applyFont="1" applyFill="1" applyBorder="1" applyAlignment="1">
      <alignment horizontal="right" vertical="center"/>
    </xf>
    <xf numFmtId="0" fontId="33" fillId="6" borderId="23" xfId="21" applyFont="1" applyFill="1" applyBorder="1" applyAlignment="1">
      <alignment horizontal="right" vertical="top"/>
    </xf>
    <xf numFmtId="0" fontId="33" fillId="6" borderId="14" xfId="21" applyFont="1" applyFill="1" applyBorder="1" applyAlignment="1">
      <alignment horizontal="center" vertical="center"/>
    </xf>
    <xf numFmtId="0" fontId="33" fillId="6" borderId="15" xfId="21" applyFont="1" applyFill="1" applyBorder="1" applyAlignment="1">
      <alignment horizontal="center" vertical="center"/>
    </xf>
    <xf numFmtId="0" fontId="33" fillId="6" borderId="61" xfId="21" applyFont="1" applyFill="1" applyBorder="1" applyAlignment="1">
      <alignment horizontal="center" vertical="center"/>
    </xf>
    <xf numFmtId="0" fontId="33" fillId="0" borderId="18" xfId="21" applyFont="1" applyBorder="1" applyAlignment="1">
      <alignment vertical="center" wrapText="1"/>
    </xf>
    <xf numFmtId="0" fontId="33" fillId="0" borderId="14" xfId="21" applyFont="1" applyBorder="1" applyAlignment="1">
      <alignment vertical="center" wrapText="1"/>
    </xf>
    <xf numFmtId="0" fontId="33" fillId="0" borderId="6" xfId="21" applyFont="1" applyBorder="1" applyAlignment="1">
      <alignment vertical="center" wrapText="1"/>
    </xf>
    <xf numFmtId="0" fontId="33" fillId="0" borderId="50" xfId="21" applyFont="1" applyBorder="1">
      <alignment vertical="center"/>
    </xf>
    <xf numFmtId="0" fontId="33" fillId="0" borderId="52" xfId="21" applyFont="1" applyBorder="1">
      <alignment vertical="center"/>
    </xf>
    <xf numFmtId="181" fontId="33" fillId="0" borderId="183" xfId="21" applyNumberFormat="1" applyFont="1" applyBorder="1" applyAlignment="1">
      <alignment horizontal="right" vertical="center" shrinkToFit="1"/>
    </xf>
    <xf numFmtId="181" fontId="33" fillId="0" borderId="184" xfId="21" applyNumberFormat="1" applyFont="1" applyBorder="1" applyAlignment="1">
      <alignment horizontal="right" vertical="center" shrinkToFit="1"/>
    </xf>
    <xf numFmtId="181" fontId="33" fillId="0" borderId="185" xfId="21" applyNumberFormat="1" applyFont="1" applyBorder="1" applyAlignment="1">
      <alignment horizontal="right" vertical="center" shrinkToFit="1"/>
    </xf>
    <xf numFmtId="0" fontId="33" fillId="0" borderId="27" xfId="21" applyFont="1" applyBorder="1" applyAlignment="1">
      <alignment vertical="center" wrapText="1"/>
    </xf>
    <xf numFmtId="0" fontId="33" fillId="0" borderId="5" xfId="21" applyFont="1" applyBorder="1" applyAlignment="1">
      <alignment vertical="center" wrapText="1"/>
    </xf>
    <xf numFmtId="0" fontId="33" fillId="0" borderId="10" xfId="21" applyFont="1" applyBorder="1">
      <alignment vertical="center"/>
    </xf>
    <xf numFmtId="0" fontId="33" fillId="0" borderId="9" xfId="21" applyFont="1" applyBorder="1">
      <alignment vertical="center"/>
    </xf>
    <xf numFmtId="0" fontId="33" fillId="0" borderId="53" xfId="21" applyFont="1" applyBorder="1">
      <alignment vertical="center"/>
    </xf>
    <xf numFmtId="181" fontId="33" fillId="0" borderId="186" xfId="21" applyNumberFormat="1" applyFont="1" applyBorder="1" applyAlignment="1">
      <alignment horizontal="right" vertical="center" shrinkToFit="1"/>
    </xf>
    <xf numFmtId="181" fontId="33" fillId="0" borderId="12" xfId="21" applyNumberFormat="1" applyFont="1" applyBorder="1" applyAlignment="1">
      <alignment horizontal="right" vertical="center" shrinkToFit="1"/>
    </xf>
    <xf numFmtId="181" fontId="33" fillId="0" borderId="187" xfId="21" applyNumberFormat="1" applyFont="1" applyBorder="1" applyAlignment="1">
      <alignment horizontal="right" vertical="center" shrinkToFit="1"/>
    </xf>
    <xf numFmtId="0" fontId="33" fillId="0" borderId="29" xfId="21" applyFont="1" applyBorder="1" applyAlignment="1">
      <alignment vertical="center" wrapText="1"/>
    </xf>
    <xf numFmtId="0" fontId="33" fillId="0" borderId="8" xfId="21" applyFont="1" applyBorder="1" applyAlignment="1">
      <alignment vertical="center" wrapText="1"/>
    </xf>
    <xf numFmtId="0" fontId="33" fillId="0" borderId="1" xfId="21" applyFont="1" applyBorder="1">
      <alignment vertical="center"/>
    </xf>
    <xf numFmtId="0" fontId="33" fillId="0" borderId="34" xfId="21" applyFont="1" applyBorder="1" applyAlignment="1">
      <alignment vertical="center" wrapText="1"/>
    </xf>
    <xf numFmtId="0" fontId="33" fillId="0" borderId="11" xfId="21" applyFont="1" applyBorder="1" applyAlignment="1">
      <alignment vertical="center" wrapText="1"/>
    </xf>
    <xf numFmtId="0" fontId="33" fillId="0" borderId="62" xfId="21" applyFont="1" applyBorder="1">
      <alignment vertical="center"/>
    </xf>
    <xf numFmtId="0" fontId="33" fillId="0" borderId="56" xfId="21" applyFont="1" applyBorder="1">
      <alignment vertical="center"/>
    </xf>
    <xf numFmtId="0" fontId="33" fillId="0" borderId="54" xfId="21" applyFont="1" applyBorder="1">
      <alignment vertical="center"/>
    </xf>
    <xf numFmtId="0" fontId="33" fillId="0" borderId="55" xfId="21" applyFont="1" applyBorder="1">
      <alignment vertical="center"/>
    </xf>
    <xf numFmtId="0" fontId="33" fillId="0" borderId="57" xfId="21" applyFont="1" applyBorder="1">
      <alignment vertical="center"/>
    </xf>
    <xf numFmtId="181" fontId="33" fillId="0" borderId="112" xfId="21" applyNumberFormat="1" applyFont="1" applyBorder="1" applyAlignment="1">
      <alignment horizontal="right" vertical="center" shrinkToFit="1"/>
    </xf>
    <xf numFmtId="181" fontId="33" fillId="0" borderId="182" xfId="21" applyNumberFormat="1" applyFont="1" applyBorder="1" applyAlignment="1">
      <alignment horizontal="right" vertical="center" shrinkToFit="1"/>
    </xf>
    <xf numFmtId="181" fontId="33" fillId="0" borderId="63" xfId="21" applyNumberFormat="1" applyFont="1" applyBorder="1" applyAlignment="1">
      <alignment horizontal="right" vertical="center" shrinkToFit="1"/>
    </xf>
    <xf numFmtId="0" fontId="33" fillId="0" borderId="0" xfId="21" applyFont="1" applyAlignment="1"/>
    <xf numFmtId="0" fontId="34" fillId="0" borderId="0" xfId="21" applyFont="1" applyAlignment="1"/>
    <xf numFmtId="0" fontId="34" fillId="0" borderId="0" xfId="21" applyFont="1">
      <alignment vertical="center"/>
    </xf>
    <xf numFmtId="181" fontId="34" fillId="0" borderId="0" xfId="21" applyNumberFormat="1" applyFont="1" applyAlignment="1">
      <alignment horizontal="right" vertical="center" shrinkToFit="1"/>
    </xf>
    <xf numFmtId="0" fontId="35" fillId="0" borderId="0" xfId="21" applyFont="1" applyAlignment="1">
      <alignment horizontal="center" vertical="center" shrinkToFit="1"/>
    </xf>
    <xf numFmtId="0" fontId="34" fillId="8" borderId="21" xfId="21" applyFont="1" applyFill="1" applyBorder="1" applyAlignment="1"/>
    <xf numFmtId="0" fontId="34" fillId="8" borderId="22" xfId="21" applyFont="1" applyFill="1" applyBorder="1" applyAlignment="1"/>
    <xf numFmtId="0" fontId="34" fillId="8" borderId="22" xfId="21" applyFont="1" applyFill="1" applyBorder="1" applyAlignment="1">
      <alignment horizontal="right" vertical="center"/>
    </xf>
    <xf numFmtId="0" fontId="34" fillId="8" borderId="23" xfId="21" applyFont="1" applyFill="1" applyBorder="1" applyAlignment="1">
      <alignment horizontal="right" vertical="top"/>
    </xf>
    <xf numFmtId="0" fontId="34" fillId="8" borderId="14" xfId="21" applyFont="1" applyFill="1" applyBorder="1" applyAlignment="1">
      <alignment horizontal="center" vertical="center"/>
    </xf>
    <xf numFmtId="0" fontId="34" fillId="8" borderId="15" xfId="21" applyFont="1" applyFill="1" applyBorder="1" applyAlignment="1">
      <alignment horizontal="center" vertical="center"/>
    </xf>
    <xf numFmtId="0" fontId="34" fillId="8" borderId="61" xfId="21" applyFont="1" applyFill="1" applyBorder="1" applyAlignment="1">
      <alignment horizontal="center" vertical="center"/>
    </xf>
    <xf numFmtId="0" fontId="34" fillId="0" borderId="183" xfId="21" applyFont="1" applyBorder="1" applyAlignment="1">
      <alignment horizontal="center" vertical="center" wrapText="1"/>
    </xf>
    <xf numFmtId="0" fontId="34" fillId="0" borderId="184" xfId="21" applyFont="1" applyBorder="1" applyAlignment="1">
      <alignment horizontal="center" vertical="center" wrapText="1"/>
    </xf>
    <xf numFmtId="0" fontId="36" fillId="0" borderId="49" xfId="21" applyFont="1" applyBorder="1">
      <alignment vertical="center"/>
    </xf>
    <xf numFmtId="0" fontId="36" fillId="0" borderId="50" xfId="21" applyFont="1" applyBorder="1">
      <alignment vertical="center"/>
    </xf>
    <xf numFmtId="0" fontId="36" fillId="0" borderId="51" xfId="21" applyFont="1" applyBorder="1">
      <alignment vertical="center"/>
    </xf>
    <xf numFmtId="181" fontId="34" fillId="0" borderId="183" xfId="21" applyNumberFormat="1" applyFont="1" applyBorder="1" applyAlignment="1" applyProtection="1">
      <alignment horizontal="right" vertical="center" shrinkToFit="1"/>
      <protection locked="0"/>
    </xf>
    <xf numFmtId="181" fontId="34" fillId="0" borderId="184" xfId="21" applyNumberFormat="1" applyFont="1" applyBorder="1" applyAlignment="1" applyProtection="1">
      <alignment horizontal="right" vertical="center" shrinkToFit="1"/>
      <protection locked="0"/>
    </xf>
    <xf numFmtId="181" fontId="34" fillId="0" borderId="185" xfId="21" applyNumberFormat="1" applyFont="1" applyBorder="1" applyAlignment="1" applyProtection="1">
      <alignment horizontal="right" vertical="center" shrinkToFit="1"/>
      <protection locked="0"/>
    </xf>
    <xf numFmtId="0" fontId="34" fillId="0" borderId="24" xfId="21" applyFont="1" applyBorder="1" applyAlignment="1">
      <alignment horizontal="center" vertical="center" wrapText="1"/>
    </xf>
    <xf numFmtId="0" fontId="34" fillId="0" borderId="25" xfId="21" applyFont="1" applyBorder="1" applyAlignment="1">
      <alignment horizontal="center" vertical="center" wrapText="1"/>
    </xf>
    <xf numFmtId="0" fontId="34" fillId="0" borderId="10" xfId="21" applyFont="1" applyBorder="1">
      <alignment vertical="center"/>
    </xf>
    <xf numFmtId="0" fontId="34" fillId="0" borderId="9" xfId="21" applyFont="1" applyBorder="1">
      <alignment vertical="center"/>
    </xf>
    <xf numFmtId="0" fontId="34" fillId="0" borderId="53" xfId="21" applyFont="1" applyBorder="1">
      <alignment vertical="center"/>
    </xf>
    <xf numFmtId="181" fontId="34" fillId="0" borderId="24" xfId="21" applyNumberFormat="1" applyFont="1" applyBorder="1" applyAlignment="1" applyProtection="1">
      <alignment horizontal="right" vertical="center" shrinkToFit="1"/>
      <protection locked="0"/>
    </xf>
    <xf numFmtId="181" fontId="34" fillId="0" borderId="25" xfId="21" applyNumberFormat="1" applyFont="1" applyBorder="1" applyAlignment="1" applyProtection="1">
      <alignment horizontal="right" vertical="center" shrinkToFit="1"/>
      <protection locked="0"/>
    </xf>
    <xf numFmtId="181" fontId="34" fillId="0" borderId="26" xfId="21" applyNumberFormat="1" applyFont="1" applyBorder="1" applyAlignment="1" applyProtection="1">
      <alignment horizontal="right" vertical="center" shrinkToFit="1"/>
      <protection locked="0"/>
    </xf>
    <xf numFmtId="0" fontId="34" fillId="0" borderId="112" xfId="21" applyFont="1" applyBorder="1" applyAlignment="1">
      <alignment horizontal="center" vertical="center" wrapText="1"/>
    </xf>
    <xf numFmtId="0" fontId="34" fillId="0" borderId="182" xfId="21" applyFont="1" applyBorder="1" applyAlignment="1">
      <alignment horizontal="center" vertical="center" wrapText="1"/>
    </xf>
    <xf numFmtId="0" fontId="34" fillId="0" borderId="54" xfId="21" applyFont="1" applyBorder="1">
      <alignment vertical="center"/>
    </xf>
    <xf numFmtId="0" fontId="34" fillId="0" borderId="55" xfId="21" applyFont="1" applyBorder="1">
      <alignment vertical="center"/>
    </xf>
    <xf numFmtId="0" fontId="34" fillId="0" borderId="56" xfId="21" applyFont="1" applyBorder="1">
      <alignment vertical="center"/>
    </xf>
    <xf numFmtId="181" fontId="34" fillId="0" borderId="112" xfId="21" applyNumberFormat="1" applyFont="1" applyBorder="1" applyAlignment="1" applyProtection="1">
      <alignment horizontal="right" vertical="center" shrinkToFit="1"/>
      <protection locked="0"/>
    </xf>
    <xf numFmtId="181" fontId="34" fillId="0" borderId="182" xfId="21" applyNumberFormat="1" applyFont="1" applyBorder="1" applyAlignment="1" applyProtection="1">
      <alignment horizontal="right" vertical="center" shrinkToFit="1"/>
      <protection locked="0"/>
    </xf>
    <xf numFmtId="181" fontId="34" fillId="0" borderId="63" xfId="21" applyNumberFormat="1" applyFont="1" applyBorder="1" applyAlignment="1" applyProtection="1">
      <alignment horizontal="right" vertical="center" shrinkToFit="1"/>
      <protection locked="0"/>
    </xf>
    <xf numFmtId="0" fontId="37" fillId="0" borderId="0" xfId="21" applyFont="1" applyAlignment="1">
      <alignment horizontal="center" vertical="center" wrapText="1"/>
    </xf>
    <xf numFmtId="0" fontId="34" fillId="0" borderId="0" xfId="21" applyFont="1" applyAlignment="1">
      <alignment vertical="top"/>
    </xf>
    <xf numFmtId="0" fontId="38" fillId="0" borderId="0" xfId="21" applyFont="1">
      <alignment vertical="center"/>
    </xf>
    <xf numFmtId="0" fontId="37" fillId="0" borderId="0" xfId="21" applyFont="1" applyAlignment="1">
      <alignment vertical="center" wrapText="1"/>
    </xf>
    <xf numFmtId="0" fontId="3" fillId="0" borderId="0" xfId="22">
      <alignment vertical="center"/>
    </xf>
    <xf numFmtId="0" fontId="31" fillId="0" borderId="0" xfId="22" applyFont="1" applyAlignment="1">
      <alignment horizontal="center" vertical="center"/>
    </xf>
    <xf numFmtId="0" fontId="33" fillId="6" borderId="21" xfId="22" applyFont="1" applyFill="1" applyBorder="1" applyAlignment="1"/>
    <xf numFmtId="0" fontId="33" fillId="6" borderId="22" xfId="22" applyFont="1" applyFill="1" applyBorder="1" applyAlignment="1"/>
    <xf numFmtId="0" fontId="33" fillId="6" borderId="22" xfId="22" applyFont="1" applyFill="1" applyBorder="1" applyAlignment="1">
      <alignment horizontal="right" vertical="center"/>
    </xf>
    <xf numFmtId="0" fontId="33" fillId="6" borderId="23" xfId="22" applyFont="1" applyFill="1" applyBorder="1" applyAlignment="1">
      <alignment horizontal="right" vertical="top"/>
    </xf>
    <xf numFmtId="0" fontId="33" fillId="6" borderId="14" xfId="22" applyFont="1" applyFill="1" applyBorder="1" applyAlignment="1">
      <alignment horizontal="center" vertical="center"/>
    </xf>
    <xf numFmtId="0" fontId="33" fillId="6" borderId="15" xfId="22" applyFont="1" applyFill="1" applyBorder="1" applyAlignment="1">
      <alignment horizontal="center" vertical="center"/>
    </xf>
    <xf numFmtId="0" fontId="33" fillId="6" borderId="17" xfId="22" applyFont="1" applyFill="1" applyBorder="1" applyAlignment="1">
      <alignment horizontal="center" vertical="center"/>
    </xf>
    <xf numFmtId="0" fontId="33" fillId="0" borderId="18" xfId="22" applyFont="1" applyBorder="1" applyAlignment="1">
      <alignment vertical="center" wrapText="1"/>
    </xf>
    <xf numFmtId="0" fontId="33" fillId="0" borderId="14" xfId="22" applyFont="1" applyBorder="1" applyAlignment="1">
      <alignment vertical="center" wrapText="1"/>
    </xf>
    <xf numFmtId="0" fontId="33" fillId="0" borderId="6" xfId="22" applyFont="1" applyBorder="1" applyAlignment="1">
      <alignment vertical="center" wrapText="1"/>
    </xf>
    <xf numFmtId="0" fontId="33" fillId="0" borderId="50" xfId="22" applyFont="1" applyBorder="1" applyAlignment="1">
      <alignment horizontal="left" vertical="center"/>
    </xf>
    <xf numFmtId="0" fontId="33" fillId="0" borderId="52" xfId="22" applyFont="1" applyBorder="1" applyAlignment="1">
      <alignment horizontal="left" vertical="center"/>
    </xf>
    <xf numFmtId="181" fontId="33" fillId="0" borderId="183" xfId="22" applyNumberFormat="1" applyFont="1" applyBorder="1" applyAlignment="1">
      <alignment horizontal="right" vertical="center" shrinkToFit="1"/>
    </xf>
    <xf numFmtId="181" fontId="33" fillId="0" borderId="184" xfId="22" applyNumberFormat="1" applyFont="1" applyBorder="1" applyAlignment="1">
      <alignment horizontal="right" vertical="center" shrinkToFit="1"/>
    </xf>
    <xf numFmtId="181" fontId="33" fillId="0" borderId="185" xfId="22" applyNumberFormat="1" applyFont="1" applyBorder="1" applyAlignment="1">
      <alignment horizontal="right" vertical="center" shrinkToFit="1"/>
    </xf>
    <xf numFmtId="0" fontId="33" fillId="0" borderId="27" xfId="22" applyFont="1" applyBorder="1" applyAlignment="1">
      <alignment vertical="center" wrapText="1"/>
    </xf>
    <xf numFmtId="0" fontId="33" fillId="0" borderId="5" xfId="22" applyFont="1" applyBorder="1" applyAlignment="1">
      <alignment vertical="center" wrapText="1"/>
    </xf>
    <xf numFmtId="0" fontId="33" fillId="0" borderId="10" xfId="22" applyFont="1" applyBorder="1">
      <alignment vertical="center"/>
    </xf>
    <xf numFmtId="0" fontId="33" fillId="0" borderId="9" xfId="22" applyFont="1" applyBorder="1" applyAlignment="1">
      <alignment horizontal="left" vertical="center"/>
    </xf>
    <xf numFmtId="0" fontId="33" fillId="0" borderId="53" xfId="22" applyFont="1" applyBorder="1" applyAlignment="1">
      <alignment horizontal="left" vertical="center"/>
    </xf>
    <xf numFmtId="181" fontId="33" fillId="0" borderId="186" xfId="22" applyNumberFormat="1" applyFont="1" applyBorder="1" applyAlignment="1">
      <alignment horizontal="right" vertical="center" shrinkToFit="1"/>
    </xf>
    <xf numFmtId="181" fontId="33" fillId="0" borderId="12" xfId="22" applyNumberFormat="1" applyFont="1" applyBorder="1" applyAlignment="1">
      <alignment horizontal="right" vertical="center" shrinkToFit="1"/>
    </xf>
    <xf numFmtId="181" fontId="33" fillId="0" borderId="187" xfId="22" applyNumberFormat="1" applyFont="1" applyBorder="1" applyAlignment="1">
      <alignment horizontal="right" vertical="center" shrinkToFit="1"/>
    </xf>
    <xf numFmtId="0" fontId="33" fillId="0" borderId="1" xfId="22" applyFont="1" applyBorder="1">
      <alignment vertical="center"/>
    </xf>
    <xf numFmtId="0" fontId="33" fillId="0" borderId="32" xfId="22" applyFont="1" applyBorder="1">
      <alignment vertical="center"/>
    </xf>
    <xf numFmtId="0" fontId="33" fillId="0" borderId="10" xfId="22" applyFont="1" applyBorder="1" applyAlignment="1">
      <alignment horizontal="center" vertical="center" shrinkToFit="1"/>
    </xf>
    <xf numFmtId="0" fontId="33" fillId="0" borderId="9" xfId="22" applyFont="1" applyBorder="1" applyAlignment="1">
      <alignment horizontal="center" vertical="center" shrinkToFit="1"/>
    </xf>
    <xf numFmtId="0" fontId="33" fillId="0" borderId="53" xfId="22" applyFont="1" applyBorder="1" applyAlignment="1">
      <alignment horizontal="center" vertical="center" shrinkToFit="1"/>
    </xf>
    <xf numFmtId="0" fontId="33" fillId="0" borderId="29" xfId="22" applyFont="1" applyBorder="1" applyAlignment="1">
      <alignment vertical="center" wrapText="1"/>
    </xf>
    <xf numFmtId="0" fontId="33" fillId="0" borderId="8" xfId="22" applyFont="1" applyBorder="1" applyAlignment="1">
      <alignment vertical="center" wrapText="1"/>
    </xf>
    <xf numFmtId="0" fontId="33" fillId="0" borderId="38" xfId="22" applyFont="1" applyBorder="1" applyAlignment="1">
      <alignment vertical="center" wrapText="1"/>
    </xf>
    <xf numFmtId="0" fontId="33" fillId="0" borderId="3" xfId="22" applyFont="1" applyBorder="1" applyAlignment="1">
      <alignment vertical="center" wrapText="1"/>
    </xf>
    <xf numFmtId="0" fontId="33" fillId="0" borderId="10" xfId="22" applyFont="1" applyBorder="1" applyAlignment="1">
      <alignment vertical="center" wrapText="1"/>
    </xf>
    <xf numFmtId="0" fontId="33" fillId="0" borderId="62" xfId="22" applyFont="1" applyBorder="1">
      <alignment vertical="center"/>
    </xf>
    <xf numFmtId="0" fontId="33" fillId="0" borderId="56" xfId="22" applyFont="1" applyBorder="1">
      <alignment vertical="center"/>
    </xf>
    <xf numFmtId="0" fontId="33" fillId="0" borderId="54" xfId="22" applyFont="1" applyBorder="1">
      <alignment vertical="center"/>
    </xf>
    <xf numFmtId="0" fontId="33" fillId="0" borderId="55" xfId="22" applyFont="1" applyBorder="1" applyAlignment="1">
      <alignment horizontal="left" vertical="center"/>
    </xf>
    <xf numFmtId="0" fontId="33" fillId="0" borderId="57" xfId="22" applyFont="1" applyBorder="1" applyAlignment="1">
      <alignment horizontal="left" vertical="center"/>
    </xf>
    <xf numFmtId="181" fontId="33" fillId="0" borderId="112" xfId="22" applyNumberFormat="1" applyFont="1" applyBorder="1" applyAlignment="1">
      <alignment horizontal="right" vertical="center" shrinkToFit="1"/>
    </xf>
    <xf numFmtId="181" fontId="33" fillId="0" borderId="182" xfId="22" applyNumberFormat="1" applyFont="1" applyBorder="1" applyAlignment="1">
      <alignment horizontal="right" vertical="center" shrinkToFit="1"/>
    </xf>
    <xf numFmtId="181" fontId="33" fillId="0" borderId="63" xfId="22" applyNumberFormat="1" applyFont="1" applyBorder="1" applyAlignment="1">
      <alignment horizontal="right" vertical="center" shrinkToFit="1"/>
    </xf>
    <xf numFmtId="0" fontId="33" fillId="0" borderId="0" xfId="22" applyFont="1" applyAlignment="1"/>
    <xf numFmtId="0" fontId="33" fillId="0" borderId="0" xfId="22" applyFont="1">
      <alignment vertical="center"/>
    </xf>
    <xf numFmtId="0" fontId="33" fillId="0" borderId="0" xfId="22" applyFont="1" applyAlignment="1">
      <alignment horizontal="left" vertical="center"/>
    </xf>
    <xf numFmtId="181" fontId="33" fillId="0" borderId="0" xfId="22" applyNumberFormat="1" applyFont="1" applyAlignment="1">
      <alignment horizontal="right" vertical="center"/>
    </xf>
    <xf numFmtId="0" fontId="31" fillId="0" borderId="0" xfId="19" applyFont="1" applyAlignment="1">
      <alignment horizontal="right"/>
    </xf>
    <xf numFmtId="0" fontId="39" fillId="6" borderId="21" xfId="19" applyFont="1" applyFill="1" applyBorder="1" applyAlignment="1"/>
    <xf numFmtId="0" fontId="39" fillId="6" borderId="22" xfId="19" applyFont="1" applyFill="1" applyBorder="1" applyAlignment="1">
      <alignment horizontal="right" vertical="top"/>
    </xf>
    <xf numFmtId="0" fontId="39" fillId="6" borderId="23" xfId="19" applyFont="1" applyFill="1" applyBorder="1" applyAlignment="1">
      <alignment horizontal="right" vertical="top"/>
    </xf>
    <xf numFmtId="0" fontId="40" fillId="8" borderId="15" xfId="23" applyFont="1" applyFill="1" applyBorder="1" applyAlignment="1">
      <alignment horizontal="center" vertical="center"/>
    </xf>
    <xf numFmtId="0" fontId="40" fillId="8" borderId="61" xfId="23" applyFont="1" applyFill="1" applyBorder="1" applyAlignment="1">
      <alignment horizontal="center" vertical="center"/>
    </xf>
    <xf numFmtId="0" fontId="39" fillId="0" borderId="27" xfId="19" applyFont="1" applyBorder="1" applyAlignment="1">
      <alignment horizontal="center" vertical="center" wrapText="1"/>
    </xf>
    <xf numFmtId="0" fontId="39" fillId="0" borderId="19" xfId="19" applyFont="1" applyBorder="1" applyAlignment="1">
      <alignment horizontal="left" vertical="center" wrapText="1"/>
    </xf>
    <xf numFmtId="0" fontId="39" fillId="0" borderId="20" xfId="19" applyFont="1" applyBorder="1" applyAlignment="1">
      <alignment horizontal="left" vertical="center" wrapText="1"/>
    </xf>
    <xf numFmtId="181" fontId="39" fillId="0" borderId="15" xfId="23" applyNumberFormat="1" applyFont="1" applyBorder="1" applyAlignment="1">
      <alignment horizontal="right" vertical="center" shrinkToFit="1"/>
    </xf>
    <xf numFmtId="181" fontId="39" fillId="0" borderId="17" xfId="23" applyNumberFormat="1" applyFont="1" applyBorder="1" applyAlignment="1">
      <alignment horizontal="right" vertical="center" shrinkToFit="1"/>
    </xf>
    <xf numFmtId="0" fontId="39" fillId="0" borderId="38" xfId="19" applyFont="1" applyBorder="1" applyAlignment="1">
      <alignment horizontal="center" vertical="center" wrapText="1"/>
    </xf>
    <xf numFmtId="0" fontId="39" fillId="0" borderId="2" xfId="19" applyFont="1" applyBorder="1" applyAlignment="1">
      <alignment horizontal="left" vertical="center"/>
    </xf>
    <xf numFmtId="0" fontId="39" fillId="0" borderId="39" xfId="19" applyFont="1" applyBorder="1" applyAlignment="1">
      <alignment horizontal="left" vertical="center"/>
    </xf>
    <xf numFmtId="181" fontId="39" fillId="0" borderId="36" xfId="23" applyNumberFormat="1" applyFont="1" applyBorder="1" applyAlignment="1">
      <alignment horizontal="right" vertical="center" shrinkToFit="1"/>
    </xf>
    <xf numFmtId="181" fontId="39" fillId="0" borderId="37" xfId="23" applyNumberFormat="1" applyFont="1" applyBorder="1" applyAlignment="1">
      <alignment horizontal="right" vertical="center" shrinkToFit="1"/>
    </xf>
    <xf numFmtId="0" fontId="39" fillId="0" borderId="9" xfId="19" applyFont="1" applyBorder="1" applyAlignment="1">
      <alignment horizontal="left" vertical="center"/>
    </xf>
    <xf numFmtId="0" fontId="39" fillId="0" borderId="53" xfId="19" applyFont="1" applyBorder="1" applyAlignment="1">
      <alignment horizontal="left" vertical="center"/>
    </xf>
    <xf numFmtId="181" fontId="39" fillId="0" borderId="12" xfId="23" applyNumberFormat="1" applyFont="1" applyBorder="1" applyAlignment="1">
      <alignment horizontal="right" vertical="center" shrinkToFit="1"/>
    </xf>
    <xf numFmtId="181" fontId="39" fillId="0" borderId="187" xfId="23" applyNumberFormat="1" applyFont="1" applyBorder="1" applyAlignment="1">
      <alignment horizontal="right" vertical="center" shrinkToFit="1"/>
    </xf>
    <xf numFmtId="0" fontId="39" fillId="0" borderId="24" xfId="19" applyFont="1" applyBorder="1" applyAlignment="1">
      <alignment horizontal="center" vertical="center"/>
    </xf>
    <xf numFmtId="0" fontId="39" fillId="0" borderId="10" xfId="19" applyFont="1" applyBorder="1" applyAlignment="1" applyProtection="1">
      <alignment horizontal="left" vertical="center" wrapText="1"/>
      <protection locked="0"/>
    </xf>
    <xf numFmtId="0" fontId="39" fillId="0" borderId="9" xfId="19" applyFont="1" applyBorder="1" applyAlignment="1" applyProtection="1">
      <alignment horizontal="left" vertical="center" wrapText="1"/>
      <protection locked="0"/>
    </xf>
    <xf numFmtId="0" fontId="39" fillId="0" borderId="53" xfId="19" applyFont="1" applyBorder="1" applyAlignment="1" applyProtection="1">
      <alignment horizontal="left" vertical="center" wrapText="1"/>
      <protection locked="0"/>
    </xf>
    <xf numFmtId="181" fontId="39" fillId="0" borderId="12" xfId="23" applyNumberFormat="1" applyFont="1" applyBorder="1" applyAlignment="1" applyProtection="1">
      <alignment horizontal="right" vertical="center" shrinkToFit="1"/>
      <protection locked="0"/>
    </xf>
    <xf numFmtId="181" fontId="39" fillId="0" borderId="187" xfId="23" applyNumberFormat="1" applyFont="1" applyBorder="1" applyAlignment="1" applyProtection="1">
      <alignment horizontal="right" vertical="center" shrinkToFit="1"/>
      <protection locked="0"/>
    </xf>
    <xf numFmtId="0" fontId="39" fillId="0" borderId="40" xfId="19" applyFont="1" applyBorder="1" applyAlignment="1">
      <alignment horizontal="center" vertical="center"/>
    </xf>
    <xf numFmtId="0" fontId="39" fillId="0" borderId="54" xfId="19" applyFont="1" applyBorder="1" applyAlignment="1" applyProtection="1">
      <alignment horizontal="left" vertical="center" wrapText="1"/>
      <protection locked="0"/>
    </xf>
    <xf numFmtId="0" fontId="39" fillId="0" borderId="55" xfId="19" applyFont="1" applyBorder="1" applyAlignment="1" applyProtection="1">
      <alignment horizontal="left" vertical="center" wrapText="1"/>
      <protection locked="0"/>
    </xf>
    <xf numFmtId="0" fontId="39" fillId="0" borderId="57" xfId="19" applyFont="1" applyBorder="1" applyAlignment="1" applyProtection="1">
      <alignment horizontal="left" vertical="center" wrapText="1"/>
      <protection locked="0"/>
    </xf>
    <xf numFmtId="181" fontId="39" fillId="0" borderId="182" xfId="23" applyNumberFormat="1" applyFont="1" applyBorder="1" applyAlignment="1" applyProtection="1">
      <alignment horizontal="right" vertical="center" shrinkToFit="1"/>
      <protection locked="0"/>
    </xf>
    <xf numFmtId="181" fontId="39" fillId="0" borderId="63" xfId="23" applyNumberFormat="1" applyFont="1" applyBorder="1" applyAlignment="1" applyProtection="1">
      <alignment horizontal="right" vertical="center" shrinkToFit="1"/>
      <protection locked="0"/>
    </xf>
    <xf numFmtId="0" fontId="39" fillId="0" borderId="21" xfId="19" applyFont="1" applyBorder="1" applyAlignment="1">
      <alignment horizontal="center" vertical="center"/>
    </xf>
    <xf numFmtId="0" fontId="39" fillId="0" borderId="22" xfId="19" applyFont="1" applyBorder="1" applyAlignment="1">
      <alignment horizontal="left" vertical="center"/>
    </xf>
    <xf numFmtId="0" fontId="39" fillId="0" borderId="23" xfId="19" applyFont="1" applyBorder="1" applyAlignment="1">
      <alignment horizontal="left" vertical="center"/>
    </xf>
    <xf numFmtId="181" fontId="39" fillId="0" borderId="59" xfId="23" applyNumberFormat="1" applyFont="1" applyBorder="1" applyAlignment="1">
      <alignment horizontal="right" vertical="center" shrinkToFit="1"/>
    </xf>
    <xf numFmtId="181" fontId="39" fillId="0" borderId="61" xfId="23" applyNumberFormat="1" applyFont="1" applyBorder="1" applyAlignment="1">
      <alignment horizontal="right" vertical="center" shrinkToFit="1"/>
    </xf>
  </cellXfs>
  <cellStyles count="24">
    <cellStyle name="標準" xfId="0" builtinId="0"/>
    <cellStyle name="標準 2" xfId="1" xr:uid="{00000000-0005-0000-0000-000001000000}"/>
    <cellStyle name="標準 2 2" xfId="8" xr:uid="{B2984763-B856-45F7-9315-A4331ACFD1D2}"/>
    <cellStyle name="標準 2 3" xfId="10" xr:uid="{2D07E45A-43B4-4AFA-93B6-E78B6E694800}"/>
    <cellStyle name="標準 3" xfId="11" xr:uid="{96C9EFB4-2001-4F50-9C54-1F9B546CC1E4}"/>
    <cellStyle name="標準 4" xfId="23" xr:uid="{878D0D26-6C41-4D05-8A02-3B8BC5AE2446}"/>
    <cellStyle name="標準 4_APAHO401600" xfId="19" xr:uid="{2171A9CD-4E20-44C4-BF8B-D839886AA145}"/>
    <cellStyle name="標準 4_APAHO4019001" xfId="22" xr:uid="{9767240D-95BC-41C1-AFC1-11B5EEA81BD5}"/>
    <cellStyle name="標準 4_ZJ08_022012_青森市_2010" xfId="21" xr:uid="{F3895F64-6455-408C-A92A-157B00F9D8EB}"/>
    <cellStyle name="標準 6" xfId="7" xr:uid="{185793AD-8C18-4E33-8BF9-DB6BAD27904D}"/>
    <cellStyle name="標準 6_APAHO401000" xfId="9" xr:uid="{E292B8AA-79F9-44BB-B791-395DED358BD1}"/>
    <cellStyle name="標準 6_APAHO401200_O-JJ1016-001-3_財政状況資料集(決算状況カード(各会計・関係団体))(Rev2)2" xfId="15" xr:uid="{1E8822E6-4502-4948-B996-5EF1E42CE2EB}"/>
    <cellStyle name="標準 6_APAHO401200_O-JJ1016-001-3_財政状況資料集(決算状況カード(各会計・関係団体))(Rev2)2 2" xfId="17" xr:uid="{667798F2-B3EC-4EDA-A3E5-49F9EF3BFDA3}"/>
    <cellStyle name="標準 6_APAHO402200_O-JJ1016-001-3_財政状況資料集(決算状況カード(各会計・関係団体))(Rev2)2" xfId="12" xr:uid="{276D14F4-B0ED-447D-8A9A-B7AD26DF98C4}"/>
    <cellStyle name="標準 6_APAHO402200_O-JJ1016-001-3_財政状況資料集(決算状況カード(各会計・関係団体))(Rev2)2 2" xfId="18" xr:uid="{5E528693-6086-45F8-B30F-40865E99A834}"/>
    <cellStyle name="標準 7" xfId="6" xr:uid="{00000000-0005-0000-0000-000002000000}"/>
    <cellStyle name="標準_【レイアウト】（県）資料３（Ｐ２）　歳出比較分析表" xfId="2" xr:uid="{00000000-0005-0000-0000-000003000000}"/>
    <cellStyle name="標準_【レイアウト】（市）資料３（Ｐ２）　歳出比較分析表" xfId="3" xr:uid="{00000000-0005-0000-0000-000004000000}"/>
    <cellStyle name="標準_APAHO251300" xfId="4" xr:uid="{00000000-0005-0000-0000-000005000000}"/>
    <cellStyle name="標準_APAHO252300" xfId="5" xr:uid="{00000000-0005-0000-0000-000006000000}"/>
    <cellStyle name="標準_Book1" xfId="13" xr:uid="{D5534622-BE95-407E-9070-A53240D64E1D}"/>
    <cellStyle name="標準_O-JJ0722-001-3_決算状況カード(各会計・関係団体)_O-JJ1016-001-3_財政状況資料集(決算状況カード(各会計・関係団体))(Rev2)2" xfId="14" xr:uid="{3FD0900F-503F-4CB2-ADD1-219858983AB2}"/>
    <cellStyle name="標準_O-JJ0722-001-3_決算状況カード(各会計・関係団体)_O-JJ1016-001-3_財政状況資料集(決算状況カード(各会計・関係団体))(Rev2)2 2" xfId="16" xr:uid="{10DF57BA-0BDC-4D53-9DE4-F873F09DCBB4}"/>
    <cellStyle name="標準_O-JJ0722-001-8_連結実質赤字比率に係る赤字・黒字の構成分析" xfId="20" xr:uid="{AC77B67B-439A-4E6C-B60F-65045B1E8B67}"/>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theme" Target="theme/theme1.xml"/><Relationship Id="rId3" Type="http://schemas.openxmlformats.org/officeDocument/2006/relationships/worksheet" Target="worksheets/sheet3.xml"/><Relationship Id="rId21" Type="http://schemas.openxmlformats.org/officeDocument/2006/relationships/calcChain" Target="calcChain.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externalLink" Target="externalLinks/externalLink1.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charts/_rels/chart1.xml.rels><?xml version="1.0" encoding="UTF-8" standalone="yes"?>
<Relationships xmlns="http://schemas.openxmlformats.org/package/2006/relationships"><Relationship Id="rId1" Type="http://schemas.openxmlformats.org/officeDocument/2006/relationships/chartUserShapes" Target="../drawings/drawing5.xml"/></Relationships>
</file>

<file path=xl/charts/_rels/chart7.xml.rels><?xml version="1.0" encoding="UTF-8" standalone="yes"?>
<Relationships xmlns="http://schemas.openxmlformats.org/package/2006/relationships"><Relationship Id="rId1" Type="http://schemas.openxmlformats.org/officeDocument/2006/relationships/themeOverride" Target="../theme/themeOverride1.xml"/></Relationships>
</file>

<file path=xl/charts/_rels/chart8.xml.rels><?xml version="1.0" encoding="UTF-8" standalone="yes"?>
<Relationships xmlns="http://schemas.openxmlformats.org/package/2006/relationships"><Relationship Id="rId1" Type="http://schemas.openxmlformats.org/officeDocument/2006/relationships/themeOverride" Target="../theme/themeOverride2.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1371841155234644"/>
          <c:y val="0.18300653594771241"/>
          <c:w val="0.87003610108303253"/>
          <c:h val="0.5816993464052288"/>
        </c:manualLayout>
      </c:layout>
      <c:lineChart>
        <c:grouping val="standard"/>
        <c:varyColors val="0"/>
        <c:ser>
          <c:idx val="0"/>
          <c:order val="0"/>
          <c:tx>
            <c:strRef>
              <c:f>[1]データシート!$F$2</c:f>
              <c:strCache>
                <c:ptCount val="1"/>
                <c:pt idx="0">
                  <c:v>類似団体内平均(円)</c:v>
                </c:pt>
              </c:strCache>
            </c:strRef>
          </c:tx>
          <c:spPr>
            <a:ln w="28575">
              <a:noFill/>
            </a:ln>
          </c:spPr>
          <c:marker>
            <c:symbol val="diamond"/>
            <c:size val="8"/>
            <c:spPr>
              <a:solidFill>
                <a:srgbClr val="000080"/>
              </a:solidFill>
              <a:ln>
                <a:solidFill>
                  <a:srgbClr val="000080"/>
                </a:solidFill>
                <a:prstDash val="solid"/>
              </a:ln>
            </c:spPr>
          </c:marker>
          <c:cat>
            <c:strRef>
              <c:f>([1]データシート!$A$3,[1]データシート!$A$5,[1]データシート!$A$7,[1]データシート!$A$9,[1]データシート!$A$11)</c:f>
              <c:strCache>
                <c:ptCount val="5"/>
                <c:pt idx="0">
                  <c:v> R02</c:v>
                </c:pt>
                <c:pt idx="1">
                  <c:v> R03</c:v>
                </c:pt>
                <c:pt idx="2">
                  <c:v> R04</c:v>
                </c:pt>
                <c:pt idx="3">
                  <c:v> R05</c:v>
                </c:pt>
                <c:pt idx="4">
                  <c:v> R06</c:v>
                </c:pt>
              </c:strCache>
            </c:strRef>
          </c:cat>
          <c:val>
            <c:numRef>
              <c:f>([1]データシート!$F$3,[1]データシート!$F$5,[1]データシート!$F$7,[1]データシート!$F$9,[1]データシート!$F$11)</c:f>
              <c:numCache>
                <c:formatCode>#,##0;"△ "#,##0</c:formatCode>
                <c:ptCount val="5"/>
                <c:pt idx="0">
                  <c:v>332350</c:v>
                </c:pt>
                <c:pt idx="1">
                  <c:v>362690</c:v>
                </c:pt>
                <c:pt idx="2">
                  <c:v>296093</c:v>
                </c:pt>
                <c:pt idx="3">
                  <c:v>308655</c:v>
                </c:pt>
                <c:pt idx="4">
                  <c:v>325476</c:v>
                </c:pt>
              </c:numCache>
            </c:numRef>
          </c:val>
          <c:smooth val="0"/>
          <c:extLst>
            <c:ext xmlns:c16="http://schemas.microsoft.com/office/drawing/2014/chart" uri="{C3380CC4-5D6E-409C-BE32-E72D297353CC}">
              <c16:uniqueId val="{00000000-B940-431D-997F-363E564C7908}"/>
            </c:ext>
          </c:extLst>
        </c:ser>
        <c:ser>
          <c:idx val="1"/>
          <c:order val="1"/>
          <c:tx>
            <c:strRef>
              <c:f>[1]データシート!$D$2</c:f>
              <c:strCache>
                <c:ptCount val="1"/>
                <c:pt idx="0">
                  <c:v>当該団体(円)</c:v>
                </c:pt>
              </c:strCache>
            </c:strRef>
          </c:tx>
          <c:spPr>
            <a:ln w="12700">
              <a:solidFill>
                <a:srgbClr val="FF0000"/>
              </a:solidFill>
              <a:prstDash val="solid"/>
            </a:ln>
          </c:spPr>
          <c:marker>
            <c:symbol val="circle"/>
            <c:size val="8"/>
            <c:spPr>
              <a:solidFill>
                <a:srgbClr val="FF0000"/>
              </a:solidFill>
              <a:ln>
                <a:solidFill>
                  <a:srgbClr val="FF0000"/>
                </a:solidFill>
                <a:prstDash val="solid"/>
              </a:ln>
            </c:spPr>
          </c:marker>
          <c:cat>
            <c:strRef>
              <c:f>([1]データシート!$A$3,[1]データシート!$A$5,[1]データシート!$A$7,[1]データシート!$A$9,[1]データシート!$A$11)</c:f>
              <c:strCache>
                <c:ptCount val="5"/>
                <c:pt idx="0">
                  <c:v> R02</c:v>
                </c:pt>
                <c:pt idx="1">
                  <c:v> R03</c:v>
                </c:pt>
                <c:pt idx="2">
                  <c:v> R04</c:v>
                </c:pt>
                <c:pt idx="3">
                  <c:v> R05</c:v>
                </c:pt>
                <c:pt idx="4">
                  <c:v> R06</c:v>
                </c:pt>
              </c:strCache>
            </c:strRef>
          </c:cat>
          <c:val>
            <c:numRef>
              <c:f>([1]データシート!$D$3,[1]データシート!$D$5,[1]データシート!$D$7,[1]データシート!$D$9,[1]データシート!$D$11)</c:f>
              <c:numCache>
                <c:formatCode>#,##0;"△ "#,##0</c:formatCode>
                <c:ptCount val="5"/>
                <c:pt idx="0">
                  <c:v>141871</c:v>
                </c:pt>
                <c:pt idx="1">
                  <c:v>431029</c:v>
                </c:pt>
                <c:pt idx="2">
                  <c:v>680794</c:v>
                </c:pt>
                <c:pt idx="3">
                  <c:v>752499</c:v>
                </c:pt>
                <c:pt idx="4">
                  <c:v>692147</c:v>
                </c:pt>
              </c:numCache>
            </c:numRef>
          </c:val>
          <c:smooth val="0"/>
          <c:extLst>
            <c:ext xmlns:c16="http://schemas.microsoft.com/office/drawing/2014/chart" uri="{C3380CC4-5D6E-409C-BE32-E72D297353CC}">
              <c16:uniqueId val="{00000001-B940-431D-997F-363E564C7908}"/>
            </c:ext>
          </c:extLst>
        </c:ser>
        <c:dLbls>
          <c:showLegendKey val="0"/>
          <c:showVal val="0"/>
          <c:showCatName val="0"/>
          <c:showSerName val="0"/>
          <c:showPercent val="0"/>
          <c:showBubbleSize val="0"/>
        </c:dLbls>
        <c:marker val="1"/>
        <c:smooth val="0"/>
        <c:axId val="81605760"/>
        <c:axId val="81607680"/>
      </c:lineChart>
      <c:catAx>
        <c:axId val="81605760"/>
        <c:scaling>
          <c:orientation val="minMax"/>
        </c:scaling>
        <c:delete val="0"/>
        <c:axPos val="b"/>
        <c:numFmt formatCode="General" sourceLinked="1"/>
        <c:majorTickMark val="in"/>
        <c:minorTickMark val="none"/>
        <c:tickLblPos val="nextTo"/>
        <c:spPr>
          <a:ln w="9525">
            <a:noFill/>
          </a:ln>
        </c:spPr>
        <c:txPr>
          <a:bodyPr rot="0" vert="horz"/>
          <a:lstStyle/>
          <a:p>
            <a:pPr>
              <a:defRPr sz="1000" b="0" i="0" u="none" strike="noStrike" baseline="0">
                <a:solidFill>
                  <a:srgbClr val="000000"/>
                </a:solidFill>
                <a:latin typeface="ＭＳ Ｐゴシック"/>
                <a:ea typeface="ＭＳ Ｐゴシック"/>
                <a:cs typeface="ＭＳ Ｐゴシック"/>
              </a:defRPr>
            </a:pPr>
            <a:endParaRPr lang="ja-JP"/>
          </a:p>
        </c:txPr>
        <c:crossAx val="81607680"/>
        <c:crosses val="autoZero"/>
        <c:auto val="1"/>
        <c:lblAlgn val="ctr"/>
        <c:lblOffset val="100"/>
        <c:tickLblSkip val="1"/>
        <c:tickMarkSkip val="1"/>
        <c:noMultiLvlLbl val="0"/>
      </c:catAx>
      <c:valAx>
        <c:axId val="81607680"/>
        <c:scaling>
          <c:orientation val="minMax"/>
          <c:max val="900000"/>
          <c:min val="0"/>
        </c:scaling>
        <c:delete val="0"/>
        <c:axPos val="l"/>
        <c:majorGridlines>
          <c:spPr>
            <a:ln w="12700">
              <a:solidFill>
                <a:srgbClr val="C0C0C0"/>
              </a:solidFill>
              <a:prstDash val="solid"/>
            </a:ln>
          </c:spPr>
        </c:majorGridlines>
        <c:title>
          <c:tx>
            <c:rich>
              <a:bodyPr rot="0" vert="horz"/>
              <a:lstStyle/>
              <a:p>
                <a:pPr algn="ctr">
                  <a:defRPr sz="1075" b="0" i="0" u="none" strike="noStrike" baseline="0">
                    <a:solidFill>
                      <a:srgbClr val="000000"/>
                    </a:solidFill>
                    <a:latin typeface="ＭＳ Ｐゴシック"/>
                    <a:ea typeface="ＭＳ Ｐゴシック"/>
                    <a:cs typeface="ＭＳ Ｐゴシック"/>
                  </a:defRPr>
                </a:pPr>
                <a:r>
                  <a:rPr lang="ja-JP" altLang="en-US"/>
                  <a:t>（円）</a:t>
                </a:r>
              </a:p>
            </c:rich>
          </c:tx>
          <c:layout>
            <c:manualLayout>
              <c:xMode val="edge"/>
              <c:yMode val="edge"/>
              <c:x val="9.386281588447673E-2"/>
              <c:y val="7.5163398692810454E-2"/>
            </c:manualLayout>
          </c:layout>
          <c:overlay val="0"/>
          <c:spPr>
            <a:noFill/>
            <a:ln w="25400">
              <a:noFill/>
            </a:ln>
          </c:spPr>
        </c:title>
        <c:numFmt formatCode="#,##0;&quot;△ &quot;#,##0" sourceLinked="1"/>
        <c:majorTickMark val="in"/>
        <c:minorTickMark val="none"/>
        <c:tickLblPos val="nextTo"/>
        <c:spPr>
          <a:ln w="9525">
            <a:noFill/>
          </a:ln>
        </c:spPr>
        <c:txPr>
          <a:bodyPr rot="0" vert="horz"/>
          <a:lstStyle/>
          <a:p>
            <a:pPr>
              <a:defRPr sz="1000" b="0" i="0" u="none" strike="noStrike" baseline="0">
                <a:solidFill>
                  <a:srgbClr val="000000"/>
                </a:solidFill>
                <a:latin typeface="ＭＳ Ｐゴシック"/>
                <a:ea typeface="ＭＳ Ｐゴシック"/>
                <a:cs typeface="ＭＳ Ｐゴシック"/>
              </a:defRPr>
            </a:pPr>
            <a:endParaRPr lang="ja-JP"/>
          </a:p>
        </c:txPr>
        <c:crossAx val="81605760"/>
        <c:crosses val="autoZero"/>
        <c:crossBetween val="between"/>
      </c:valAx>
      <c:spPr>
        <a:solidFill>
          <a:srgbClr val="E6FFD5"/>
        </a:solidFill>
        <a:ln w="12700">
          <a:solidFill>
            <a:srgbClr val="000000"/>
          </a:solidFill>
          <a:prstDash val="solid"/>
        </a:ln>
      </c:spPr>
    </c:plotArea>
    <c:plotVisOnly val="1"/>
    <c:dispBlanksAs val="gap"/>
    <c:showDLblsOverMax val="0"/>
  </c:chart>
  <c:spPr>
    <a:noFill/>
    <a:ln w="9525">
      <a:noFill/>
    </a:ln>
  </c:spPr>
  <c:txPr>
    <a:bodyPr/>
    <a:lstStyle/>
    <a:p>
      <a:pPr>
        <a:defRPr sz="1075" b="0" i="0" u="none" strike="noStrike" baseline="0">
          <a:solidFill>
            <a:srgbClr val="000000"/>
          </a:solidFill>
          <a:latin typeface="ＭＳ Ｐゴシック"/>
          <a:ea typeface="ＭＳ Ｐゴシック"/>
          <a:cs typeface="ＭＳ Ｐゴシック"/>
        </a:defRPr>
      </a:pPr>
      <a:endParaRPr lang="ja-JP"/>
    </a:p>
  </c:txPr>
  <c:printSettings>
    <c:headerFooter alignWithMargins="0"/>
    <c:pageMargins b="0.98399999999999999" l="0.78700000000000003" r="0.78700000000000003" t="0.98399999999999999" header="0.51200000000000001" footer="0.51200000000000001"/>
    <c:pageSetup orientation="portrait"/>
  </c:printSettings>
  <c:userShapes r:id="rId1"/>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7.6443941109852781E-2"/>
          <c:y val="7.7726262125610748E-2"/>
          <c:w val="0.92129105322763305"/>
          <c:h val="0.84686822912978865"/>
        </c:manualLayout>
      </c:layout>
      <c:barChart>
        <c:barDir val="col"/>
        <c:grouping val="stacked"/>
        <c:varyColors val="0"/>
        <c:ser>
          <c:idx val="0"/>
          <c:order val="0"/>
          <c:tx>
            <c:strRef>
              <c:f>[1]データシート!$A$19</c:f>
              <c:strCache>
                <c:ptCount val="1"/>
                <c:pt idx="0">
                  <c:v>実質収支額</c:v>
                </c:pt>
              </c:strCache>
            </c:strRef>
          </c:tx>
          <c:spPr>
            <a:solidFill>
              <a:srgbClr val="00FFFF"/>
            </a:solidFill>
            <a:ln w="3175">
              <a:solidFill>
                <a:srgbClr val="000000"/>
              </a:solidFill>
              <a:prstDash val="solid"/>
            </a:ln>
          </c:spPr>
          <c:invertIfNegative val="0"/>
          <c:cat>
            <c:strRef>
              <c:f>[1]データシート!$B$18:$F$18</c:f>
              <c:strCache>
                <c:ptCount val="5"/>
                <c:pt idx="0">
                  <c:v>R02</c:v>
                </c:pt>
                <c:pt idx="1">
                  <c:v>R03</c:v>
                </c:pt>
                <c:pt idx="2">
                  <c:v>R04</c:v>
                </c:pt>
                <c:pt idx="3">
                  <c:v>R05</c:v>
                </c:pt>
                <c:pt idx="4">
                  <c:v>R06</c:v>
                </c:pt>
              </c:strCache>
            </c:strRef>
          </c:cat>
          <c:val>
            <c:numRef>
              <c:f>[1]データシート!$B$19:$F$19</c:f>
              <c:numCache>
                <c:formatCode>General</c:formatCode>
                <c:ptCount val="5"/>
                <c:pt idx="0">
                  <c:v>5.99</c:v>
                </c:pt>
                <c:pt idx="1">
                  <c:v>5.36</c:v>
                </c:pt>
                <c:pt idx="2">
                  <c:v>8.26</c:v>
                </c:pt>
                <c:pt idx="3">
                  <c:v>7.77</c:v>
                </c:pt>
                <c:pt idx="4">
                  <c:v>8.4499999999999993</c:v>
                </c:pt>
              </c:numCache>
            </c:numRef>
          </c:val>
          <c:extLst>
            <c:ext xmlns:c16="http://schemas.microsoft.com/office/drawing/2014/chart" uri="{C3380CC4-5D6E-409C-BE32-E72D297353CC}">
              <c16:uniqueId val="{00000000-832B-47C2-9B6B-ADD6AA1B1717}"/>
            </c:ext>
          </c:extLst>
        </c:ser>
        <c:ser>
          <c:idx val="1"/>
          <c:order val="1"/>
          <c:tx>
            <c:strRef>
              <c:f>[1]データシート!$A$20</c:f>
              <c:strCache>
                <c:ptCount val="1"/>
                <c:pt idx="0">
                  <c:v>財政調整基金残高</c:v>
                </c:pt>
              </c:strCache>
            </c:strRef>
          </c:tx>
          <c:spPr>
            <a:solidFill>
              <a:srgbClr val="FF8080"/>
            </a:solidFill>
            <a:ln w="3175">
              <a:solidFill>
                <a:srgbClr val="000000"/>
              </a:solidFill>
              <a:prstDash val="solid"/>
            </a:ln>
          </c:spPr>
          <c:invertIfNegative val="0"/>
          <c:cat>
            <c:strRef>
              <c:f>[1]データシート!$B$18:$F$18</c:f>
              <c:strCache>
                <c:ptCount val="5"/>
                <c:pt idx="0">
                  <c:v>R02</c:v>
                </c:pt>
                <c:pt idx="1">
                  <c:v>R03</c:v>
                </c:pt>
                <c:pt idx="2">
                  <c:v>R04</c:v>
                </c:pt>
                <c:pt idx="3">
                  <c:v>R05</c:v>
                </c:pt>
                <c:pt idx="4">
                  <c:v>R06</c:v>
                </c:pt>
              </c:strCache>
            </c:strRef>
          </c:cat>
          <c:val>
            <c:numRef>
              <c:f>[1]データシート!$B$20:$F$20</c:f>
              <c:numCache>
                <c:formatCode>General</c:formatCode>
                <c:ptCount val="5"/>
                <c:pt idx="0">
                  <c:v>45.7</c:v>
                </c:pt>
                <c:pt idx="1">
                  <c:v>60.07</c:v>
                </c:pt>
                <c:pt idx="2">
                  <c:v>61.22</c:v>
                </c:pt>
                <c:pt idx="3">
                  <c:v>59.96</c:v>
                </c:pt>
                <c:pt idx="4">
                  <c:v>54.53</c:v>
                </c:pt>
              </c:numCache>
            </c:numRef>
          </c:val>
          <c:extLst>
            <c:ext xmlns:c16="http://schemas.microsoft.com/office/drawing/2014/chart" uri="{C3380CC4-5D6E-409C-BE32-E72D297353CC}">
              <c16:uniqueId val="{00000001-832B-47C2-9B6B-ADD6AA1B1717}"/>
            </c:ext>
          </c:extLst>
        </c:ser>
        <c:dLbls>
          <c:showLegendKey val="0"/>
          <c:showVal val="0"/>
          <c:showCatName val="0"/>
          <c:showSerName val="0"/>
          <c:showPercent val="0"/>
          <c:showBubbleSize val="0"/>
        </c:dLbls>
        <c:gapWidth val="250"/>
        <c:overlap val="100"/>
        <c:axId val="95777536"/>
        <c:axId val="95779456"/>
      </c:barChart>
      <c:lineChart>
        <c:grouping val="standard"/>
        <c:varyColors val="0"/>
        <c:ser>
          <c:idx val="2"/>
          <c:order val="2"/>
          <c:tx>
            <c:strRef>
              <c:f>[1]データシート!$A$21</c:f>
              <c:strCache>
                <c:ptCount val="1"/>
                <c:pt idx="0">
                  <c:v>実質単年度収支</c:v>
                </c:pt>
              </c:strCache>
            </c:strRef>
          </c:tx>
          <c:spPr>
            <a:ln w="38100">
              <a:solidFill>
                <a:srgbClr val="FF0000"/>
              </a:solidFill>
              <a:prstDash val="solid"/>
            </a:ln>
          </c:spPr>
          <c:marker>
            <c:symbol val="circle"/>
            <c:size val="15"/>
            <c:spPr>
              <a:solidFill>
                <a:srgbClr val="FF0000"/>
              </a:solidFill>
              <a:ln>
                <a:solidFill>
                  <a:srgbClr val="FF0000"/>
                </a:solidFill>
                <a:prstDash val="solid"/>
              </a:ln>
            </c:spPr>
          </c:marker>
          <c:cat>
            <c:strRef>
              <c:f>[1]データシート!$B$18:$F$18</c:f>
              <c:strCache>
                <c:ptCount val="5"/>
                <c:pt idx="0">
                  <c:v>R02</c:v>
                </c:pt>
                <c:pt idx="1">
                  <c:v>R03</c:v>
                </c:pt>
                <c:pt idx="2">
                  <c:v>R04</c:v>
                </c:pt>
                <c:pt idx="3">
                  <c:v>R05</c:v>
                </c:pt>
                <c:pt idx="4">
                  <c:v>R06</c:v>
                </c:pt>
              </c:strCache>
            </c:strRef>
          </c:cat>
          <c:val>
            <c:numRef>
              <c:f>[1]データシート!$B$21:$F$21</c:f>
              <c:numCache>
                <c:formatCode>General</c:formatCode>
                <c:ptCount val="5"/>
                <c:pt idx="0">
                  <c:v>7.27</c:v>
                </c:pt>
                <c:pt idx="1">
                  <c:v>19.04</c:v>
                </c:pt>
                <c:pt idx="2">
                  <c:v>2.6</c:v>
                </c:pt>
                <c:pt idx="3">
                  <c:v>-2.15</c:v>
                </c:pt>
                <c:pt idx="4">
                  <c:v>-3.39</c:v>
                </c:pt>
              </c:numCache>
            </c:numRef>
          </c:val>
          <c:smooth val="0"/>
          <c:extLst>
            <c:ext xmlns:c16="http://schemas.microsoft.com/office/drawing/2014/chart" uri="{C3380CC4-5D6E-409C-BE32-E72D297353CC}">
              <c16:uniqueId val="{00000002-832B-47C2-9B6B-ADD6AA1B1717}"/>
            </c:ext>
          </c:extLst>
        </c:ser>
        <c:dLbls>
          <c:showLegendKey val="0"/>
          <c:showVal val="0"/>
          <c:showCatName val="0"/>
          <c:showSerName val="0"/>
          <c:showPercent val="0"/>
          <c:showBubbleSize val="0"/>
        </c:dLbls>
        <c:marker val="1"/>
        <c:smooth val="0"/>
        <c:axId val="95777536"/>
        <c:axId val="95779456"/>
      </c:lineChart>
      <c:catAx>
        <c:axId val="9577753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horz"/>
          <a:lstStyle/>
          <a:p>
            <a:pPr>
              <a:defRPr sz="1400" b="1" i="0" u="none" strike="noStrike" baseline="0">
                <a:solidFill>
                  <a:srgbClr val="000000"/>
                </a:solidFill>
                <a:latin typeface="ＭＳ ゴシック"/>
                <a:ea typeface="ＭＳ ゴシック"/>
                <a:cs typeface="ＭＳ ゴシック"/>
              </a:defRPr>
            </a:pPr>
            <a:endParaRPr lang="ja-JP"/>
          </a:p>
        </c:txPr>
        <c:crossAx val="95779456"/>
        <c:crosses val="autoZero"/>
        <c:auto val="1"/>
        <c:lblAlgn val="ctr"/>
        <c:lblOffset val="100"/>
        <c:tickLblSkip val="1"/>
        <c:tickMarkSkip val="1"/>
        <c:noMultiLvlLbl val="0"/>
      </c:catAx>
      <c:valAx>
        <c:axId val="95779456"/>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777536"/>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4.5784502909787084E-2"/>
          <c:y val="7.7340569877883333E-2"/>
          <c:w val="0.93115348674162657"/>
          <c:h val="0.71777476255088413"/>
        </c:manualLayout>
      </c:layout>
      <c:barChart>
        <c:barDir val="col"/>
        <c:grouping val="stacked"/>
        <c:varyColors val="0"/>
        <c:ser>
          <c:idx val="0"/>
          <c:order val="0"/>
          <c:tx>
            <c:strRef>
              <c:f>[1]データシート!$A$27</c:f>
              <c:strCache>
                <c:ptCount val="1"/>
                <c:pt idx="0">
                  <c:v>その他会計（黒字）</c:v>
                </c:pt>
              </c:strCache>
            </c:strRef>
          </c:tx>
          <c:spPr>
            <a:solidFill>
              <a:srgbClr val="0000FF"/>
            </a:solidFill>
            <a:ln w="3175">
              <a:solidFill>
                <a:srgbClr val="000000"/>
              </a:solidFill>
              <a:prstDash val="solid"/>
            </a:ln>
          </c:spPr>
          <c:invertIfNegative val="0"/>
          <c:cat>
            <c:multiLvlStrRef>
              <c:f>[1]データシート!$B$25:$K$26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[1]データシート!$B$27:$K$27</c:f>
              <c:numCache>
                <c:formatCode>General</c:formatCode>
                <c:ptCount val="10"/>
                <c:pt idx="0">
                  <c:v>#N/A</c:v>
                </c:pt>
                <c:pt idx="1">
                  <c:v>6.86</c:v>
                </c:pt>
                <c:pt idx="2">
                  <c:v>#N/A</c:v>
                </c:pt>
                <c:pt idx="3">
                  <c:v>6.58</c:v>
                </c:pt>
                <c:pt idx="4">
                  <c:v>#N/A</c:v>
                </c:pt>
                <c:pt idx="5">
                  <c:v>2.78</c:v>
                </c:pt>
                <c:pt idx="6">
                  <c:v>#N/A</c:v>
                </c:pt>
                <c:pt idx="7">
                  <c:v>0.18</c:v>
                </c:pt>
                <c:pt idx="8">
                  <c:v>#N/A</c:v>
                </c:pt>
                <c:pt idx="9">
                  <c:v>0.16</c:v>
                </c:pt>
              </c:numCache>
            </c:numRef>
          </c:val>
          <c:extLst>
            <c:ext xmlns:c16="http://schemas.microsoft.com/office/drawing/2014/chart" uri="{C3380CC4-5D6E-409C-BE32-E72D297353CC}">
              <c16:uniqueId val="{00000000-B0D0-46A2-B53E-46AC006D8267}"/>
            </c:ext>
          </c:extLst>
        </c:ser>
        <c:ser>
          <c:idx val="1"/>
          <c:order val="1"/>
          <c:tx>
            <c:strRef>
              <c:f>[1]データシート!$A$28</c:f>
              <c:strCache>
                <c:ptCount val="1"/>
                <c:pt idx="0">
                  <c:v>その他会計（赤字）</c:v>
                </c:pt>
              </c:strCache>
            </c:strRef>
          </c:tx>
          <c:spPr>
            <a:solidFill>
              <a:srgbClr val="FF0000"/>
            </a:solidFill>
            <a:ln w="3175">
              <a:solidFill>
                <a:srgbClr val="000000"/>
              </a:solidFill>
              <a:prstDash val="solid"/>
            </a:ln>
          </c:spPr>
          <c:invertIfNegative val="0"/>
          <c:cat>
            <c:multiLvlStrRef>
              <c:f>[1]データシート!$B$25:$K$26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[1]データシート!$B$28:$K$28</c:f>
              <c:numCache>
                <c:formatCode>General</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1-B0D0-46A2-B53E-46AC006D8267}"/>
            </c:ext>
          </c:extLst>
        </c:ser>
        <c:ser>
          <c:idx val="2"/>
          <c:order val="2"/>
          <c:tx>
            <c:strRef>
              <c:f>[1]データシート!$A$29</c:f>
              <c:strCache>
                <c:ptCount val="1"/>
                <c:pt idx="0">
                  <c:v>高野町国民健康保険富貴診療所特別会計</c:v>
                </c:pt>
              </c:strCache>
            </c:strRef>
          </c:tx>
          <c:spPr>
            <a:solidFill>
              <a:srgbClr val="00FF00"/>
            </a:solidFill>
            <a:ln w="3175">
              <a:solidFill>
                <a:srgbClr val="000000"/>
              </a:solidFill>
              <a:prstDash val="solid"/>
            </a:ln>
          </c:spPr>
          <c:invertIfNegative val="0"/>
          <c:cat>
            <c:multiLvlStrRef>
              <c:f>[1]データシート!$B$25:$K$26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[1]データシート!$B$29:$K$29</c:f>
              <c:numCache>
                <c:formatCode>General</c:formatCode>
                <c:ptCount val="10"/>
                <c:pt idx="0">
                  <c:v>#N/A</c:v>
                </c:pt>
                <c:pt idx="1">
                  <c:v>0.2</c:v>
                </c:pt>
                <c:pt idx="2">
                  <c:v>#N/A</c:v>
                </c:pt>
                <c:pt idx="3">
                  <c:v>0.34</c:v>
                </c:pt>
                <c:pt idx="4">
                  <c:v>#N/A</c:v>
                </c:pt>
                <c:pt idx="5">
                  <c:v>0.42</c:v>
                </c:pt>
                <c:pt idx="6">
                  <c:v>#N/A</c:v>
                </c:pt>
                <c:pt idx="7">
                  <c:v>0.39</c:v>
                </c:pt>
                <c:pt idx="8">
                  <c:v>#N/A</c:v>
                </c:pt>
                <c:pt idx="9">
                  <c:v>0.39</c:v>
                </c:pt>
              </c:numCache>
            </c:numRef>
          </c:val>
          <c:extLst>
            <c:ext xmlns:c16="http://schemas.microsoft.com/office/drawing/2014/chart" uri="{C3380CC4-5D6E-409C-BE32-E72D297353CC}">
              <c16:uniqueId val="{00000002-B0D0-46A2-B53E-46AC006D8267}"/>
            </c:ext>
          </c:extLst>
        </c:ser>
        <c:ser>
          <c:idx val="3"/>
          <c:order val="3"/>
          <c:tx>
            <c:strRef>
              <c:f>[1]データシート!$A$30</c:f>
              <c:strCache>
                <c:ptCount val="1"/>
                <c:pt idx="0">
                  <c:v>高野町富貴簡易水道事業会計</c:v>
                </c:pt>
              </c:strCache>
            </c:strRef>
          </c:tx>
          <c:spPr>
            <a:solidFill>
              <a:srgbClr val="800080"/>
            </a:solidFill>
            <a:ln w="3175">
              <a:solidFill>
                <a:srgbClr val="000000"/>
              </a:solidFill>
              <a:prstDash val="solid"/>
            </a:ln>
          </c:spPr>
          <c:invertIfNegative val="0"/>
          <c:cat>
            <c:multiLvlStrRef>
              <c:f>[1]データシート!$B$25:$K$26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[1]データシート!$B$30:$K$30</c:f>
              <c:numCache>
                <c:formatCode>General</c:formatCode>
                <c:ptCount val="10"/>
                <c:pt idx="0">
                  <c:v>0</c:v>
                </c:pt>
                <c:pt idx="1">
                  <c:v>0</c:v>
                </c:pt>
                <c:pt idx="2">
                  <c:v>0</c:v>
                </c:pt>
                <c:pt idx="3">
                  <c:v>0</c:v>
                </c:pt>
                <c:pt idx="4">
                  <c:v>0</c:v>
                </c:pt>
                <c:pt idx="5">
                  <c:v>0</c:v>
                </c:pt>
                <c:pt idx="6">
                  <c:v>#N/A</c:v>
                </c:pt>
                <c:pt idx="7">
                  <c:v>1.04</c:v>
                </c:pt>
                <c:pt idx="8">
                  <c:v>#N/A</c:v>
                </c:pt>
                <c:pt idx="9">
                  <c:v>1.34</c:v>
                </c:pt>
              </c:numCache>
            </c:numRef>
          </c:val>
          <c:extLst>
            <c:ext xmlns:c16="http://schemas.microsoft.com/office/drawing/2014/chart" uri="{C3380CC4-5D6E-409C-BE32-E72D297353CC}">
              <c16:uniqueId val="{00000003-B0D0-46A2-B53E-46AC006D8267}"/>
            </c:ext>
          </c:extLst>
        </c:ser>
        <c:ser>
          <c:idx val="4"/>
          <c:order val="4"/>
          <c:tx>
            <c:strRef>
              <c:f>[1]データシート!$A$31</c:f>
              <c:strCache>
                <c:ptCount val="1"/>
                <c:pt idx="0">
                  <c:v>高野町国民健康保険特別会計</c:v>
                </c:pt>
              </c:strCache>
            </c:strRef>
          </c:tx>
          <c:spPr>
            <a:solidFill>
              <a:srgbClr val="FFFF00"/>
            </a:solidFill>
            <a:ln w="3175">
              <a:solidFill>
                <a:srgbClr val="000000"/>
              </a:solidFill>
              <a:prstDash val="solid"/>
            </a:ln>
          </c:spPr>
          <c:invertIfNegative val="0"/>
          <c:cat>
            <c:multiLvlStrRef>
              <c:f>[1]データシート!$B$25:$K$26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[1]データシート!$B$31:$K$31</c:f>
              <c:numCache>
                <c:formatCode>General</c:formatCode>
                <c:ptCount val="10"/>
                <c:pt idx="0">
                  <c:v>#N/A</c:v>
                </c:pt>
                <c:pt idx="1">
                  <c:v>3.51</c:v>
                </c:pt>
                <c:pt idx="2">
                  <c:v>#N/A</c:v>
                </c:pt>
                <c:pt idx="3">
                  <c:v>1.98</c:v>
                </c:pt>
                <c:pt idx="4">
                  <c:v>#N/A</c:v>
                </c:pt>
                <c:pt idx="5">
                  <c:v>2.09</c:v>
                </c:pt>
                <c:pt idx="6">
                  <c:v>#N/A</c:v>
                </c:pt>
                <c:pt idx="7">
                  <c:v>1.42</c:v>
                </c:pt>
                <c:pt idx="8">
                  <c:v>#N/A</c:v>
                </c:pt>
                <c:pt idx="9">
                  <c:v>1.37</c:v>
                </c:pt>
              </c:numCache>
            </c:numRef>
          </c:val>
          <c:extLst>
            <c:ext xmlns:c16="http://schemas.microsoft.com/office/drawing/2014/chart" uri="{C3380CC4-5D6E-409C-BE32-E72D297353CC}">
              <c16:uniqueId val="{00000004-B0D0-46A2-B53E-46AC006D8267}"/>
            </c:ext>
          </c:extLst>
        </c:ser>
        <c:ser>
          <c:idx val="5"/>
          <c:order val="5"/>
          <c:tx>
            <c:strRef>
              <c:f>[1]データシート!$A$32</c:f>
              <c:strCache>
                <c:ptCount val="1"/>
                <c:pt idx="0">
                  <c:v>高野町介護保険特別会計</c:v>
                </c:pt>
              </c:strCache>
            </c:strRef>
          </c:tx>
          <c:spPr>
            <a:solidFill>
              <a:srgbClr val="FF6600"/>
            </a:solidFill>
            <a:ln w="3175">
              <a:solidFill>
                <a:srgbClr val="000000"/>
              </a:solidFill>
              <a:prstDash val="solid"/>
            </a:ln>
          </c:spPr>
          <c:invertIfNegative val="0"/>
          <c:cat>
            <c:multiLvlStrRef>
              <c:f>[1]データシート!$B$25:$K$26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[1]データシート!$B$32:$K$32</c:f>
              <c:numCache>
                <c:formatCode>General</c:formatCode>
                <c:ptCount val="10"/>
                <c:pt idx="0">
                  <c:v>#N/A</c:v>
                </c:pt>
                <c:pt idx="1">
                  <c:v>3.53</c:v>
                </c:pt>
                <c:pt idx="2">
                  <c:v>#N/A</c:v>
                </c:pt>
                <c:pt idx="3">
                  <c:v>3.54</c:v>
                </c:pt>
                <c:pt idx="4">
                  <c:v>#N/A</c:v>
                </c:pt>
                <c:pt idx="5">
                  <c:v>1.3</c:v>
                </c:pt>
                <c:pt idx="6">
                  <c:v>#N/A</c:v>
                </c:pt>
                <c:pt idx="7">
                  <c:v>0.98</c:v>
                </c:pt>
                <c:pt idx="8">
                  <c:v>#N/A</c:v>
                </c:pt>
                <c:pt idx="9">
                  <c:v>1.39</c:v>
                </c:pt>
              </c:numCache>
            </c:numRef>
          </c:val>
          <c:extLst>
            <c:ext xmlns:c16="http://schemas.microsoft.com/office/drawing/2014/chart" uri="{C3380CC4-5D6E-409C-BE32-E72D297353CC}">
              <c16:uniqueId val="{00000005-B0D0-46A2-B53E-46AC006D8267}"/>
            </c:ext>
          </c:extLst>
        </c:ser>
        <c:ser>
          <c:idx val="6"/>
          <c:order val="6"/>
          <c:tx>
            <c:strRef>
              <c:f>[1]データシート!$A$33</c:f>
              <c:strCache>
                <c:ptCount val="1"/>
                <c:pt idx="0">
                  <c:v>高野町国民健康保険高野山総合診療所特別会計</c:v>
                </c:pt>
              </c:strCache>
            </c:strRef>
          </c:tx>
          <c:spPr>
            <a:solidFill>
              <a:srgbClr val="9999FF"/>
            </a:solidFill>
            <a:ln w="3175">
              <a:solidFill>
                <a:srgbClr val="000000"/>
              </a:solidFill>
              <a:prstDash val="solid"/>
            </a:ln>
          </c:spPr>
          <c:invertIfNegative val="0"/>
          <c:cat>
            <c:multiLvlStrRef>
              <c:f>[1]データシート!$B$25:$K$26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[1]データシート!$B$33:$K$33</c:f>
              <c:numCache>
                <c:formatCode>General</c:formatCode>
                <c:ptCount val="10"/>
                <c:pt idx="0">
                  <c:v>#N/A</c:v>
                </c:pt>
                <c:pt idx="1">
                  <c:v>1.24</c:v>
                </c:pt>
                <c:pt idx="2">
                  <c:v>#N/A</c:v>
                </c:pt>
                <c:pt idx="3">
                  <c:v>2.16</c:v>
                </c:pt>
                <c:pt idx="4">
                  <c:v>#N/A</c:v>
                </c:pt>
                <c:pt idx="5">
                  <c:v>3.18</c:v>
                </c:pt>
                <c:pt idx="6">
                  <c:v>#N/A</c:v>
                </c:pt>
                <c:pt idx="7">
                  <c:v>1.9</c:v>
                </c:pt>
                <c:pt idx="8">
                  <c:v>#N/A</c:v>
                </c:pt>
                <c:pt idx="9">
                  <c:v>1.78</c:v>
                </c:pt>
              </c:numCache>
            </c:numRef>
          </c:val>
          <c:extLst>
            <c:ext xmlns:c16="http://schemas.microsoft.com/office/drawing/2014/chart" uri="{C3380CC4-5D6E-409C-BE32-E72D297353CC}">
              <c16:uniqueId val="{00000006-B0D0-46A2-B53E-46AC006D8267}"/>
            </c:ext>
          </c:extLst>
        </c:ser>
        <c:ser>
          <c:idx val="7"/>
          <c:order val="7"/>
          <c:tx>
            <c:strRef>
              <c:f>[1]データシート!$A$34</c:f>
              <c:strCache>
                <c:ptCount val="1"/>
                <c:pt idx="0">
                  <c:v>高野町下水道事業会計</c:v>
                </c:pt>
              </c:strCache>
            </c:strRef>
          </c:tx>
          <c:spPr>
            <a:solidFill>
              <a:srgbClr val="008000"/>
            </a:solidFill>
            <a:ln w="3175">
              <a:solidFill>
                <a:srgbClr val="000000"/>
              </a:solidFill>
              <a:prstDash val="solid"/>
            </a:ln>
          </c:spPr>
          <c:invertIfNegative val="0"/>
          <c:cat>
            <c:multiLvlStrRef>
              <c:f>[1]データシート!$B$25:$K$26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[1]データシート!$B$34:$K$34</c:f>
              <c:numCache>
                <c:formatCode>General</c:formatCode>
                <c:ptCount val="10"/>
                <c:pt idx="0">
                  <c:v>0</c:v>
                </c:pt>
                <c:pt idx="1">
                  <c:v>0</c:v>
                </c:pt>
                <c:pt idx="2">
                  <c:v>0</c:v>
                </c:pt>
                <c:pt idx="3">
                  <c:v>0</c:v>
                </c:pt>
                <c:pt idx="4">
                  <c:v>0</c:v>
                </c:pt>
                <c:pt idx="5">
                  <c:v>0</c:v>
                </c:pt>
                <c:pt idx="6">
                  <c:v>#N/A</c:v>
                </c:pt>
                <c:pt idx="7">
                  <c:v>3.07</c:v>
                </c:pt>
                <c:pt idx="8">
                  <c:v>#N/A</c:v>
                </c:pt>
                <c:pt idx="9">
                  <c:v>3.94</c:v>
                </c:pt>
              </c:numCache>
            </c:numRef>
          </c:val>
          <c:extLst>
            <c:ext xmlns:c16="http://schemas.microsoft.com/office/drawing/2014/chart" uri="{C3380CC4-5D6E-409C-BE32-E72D297353CC}">
              <c16:uniqueId val="{00000007-B0D0-46A2-B53E-46AC006D8267}"/>
            </c:ext>
          </c:extLst>
        </c:ser>
        <c:ser>
          <c:idx val="8"/>
          <c:order val="8"/>
          <c:tx>
            <c:strRef>
              <c:f>[1]データシート!$A$35</c:f>
              <c:strCache>
                <c:ptCount val="1"/>
                <c:pt idx="0">
                  <c:v>高野町簡易水道事業会計</c:v>
                </c:pt>
              </c:strCache>
            </c:strRef>
          </c:tx>
          <c:spPr>
            <a:solidFill>
              <a:srgbClr val="00FFFF"/>
            </a:solidFill>
            <a:ln w="3175">
              <a:solidFill>
                <a:srgbClr val="000000"/>
              </a:solidFill>
              <a:prstDash val="solid"/>
            </a:ln>
          </c:spPr>
          <c:invertIfNegative val="0"/>
          <c:cat>
            <c:multiLvlStrRef>
              <c:f>[1]データシート!$B$25:$K$26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[1]データシート!$B$35:$K$35</c:f>
              <c:numCache>
                <c:formatCode>General</c:formatCode>
                <c:ptCount val="10"/>
                <c:pt idx="0">
                  <c:v>0</c:v>
                </c:pt>
                <c:pt idx="1">
                  <c:v>0</c:v>
                </c:pt>
                <c:pt idx="2">
                  <c:v>0</c:v>
                </c:pt>
                <c:pt idx="3">
                  <c:v>0</c:v>
                </c:pt>
                <c:pt idx="4">
                  <c:v>#N/A</c:v>
                </c:pt>
                <c:pt idx="5">
                  <c:v>5.31</c:v>
                </c:pt>
                <c:pt idx="6">
                  <c:v>#N/A</c:v>
                </c:pt>
                <c:pt idx="7">
                  <c:v>6.99</c:v>
                </c:pt>
                <c:pt idx="8">
                  <c:v>#N/A</c:v>
                </c:pt>
                <c:pt idx="9">
                  <c:v>7.65</c:v>
                </c:pt>
              </c:numCache>
            </c:numRef>
          </c:val>
          <c:extLst>
            <c:ext xmlns:c16="http://schemas.microsoft.com/office/drawing/2014/chart" uri="{C3380CC4-5D6E-409C-BE32-E72D297353CC}">
              <c16:uniqueId val="{00000008-B0D0-46A2-B53E-46AC006D8267}"/>
            </c:ext>
          </c:extLst>
        </c:ser>
        <c:ser>
          <c:idx val="9"/>
          <c:order val="9"/>
          <c:tx>
            <c:strRef>
              <c:f>[1]データシート!$A$36</c:f>
              <c:strCache>
                <c:ptCount val="1"/>
                <c:pt idx="0">
                  <c:v>一般会計</c:v>
                </c:pt>
              </c:strCache>
            </c:strRef>
          </c:tx>
          <c:spPr>
            <a:solidFill>
              <a:srgbClr val="FF8080"/>
            </a:solidFill>
            <a:ln w="3175">
              <a:solidFill>
                <a:srgbClr val="000000"/>
              </a:solidFill>
              <a:prstDash val="solid"/>
            </a:ln>
          </c:spPr>
          <c:invertIfNegative val="0"/>
          <c:cat>
            <c:multiLvlStrRef>
              <c:f>[1]データシート!$B$25:$K$26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[1]データシート!$B$36:$K$36</c:f>
              <c:numCache>
                <c:formatCode>General</c:formatCode>
                <c:ptCount val="10"/>
                <c:pt idx="0">
                  <c:v>#N/A</c:v>
                </c:pt>
                <c:pt idx="1">
                  <c:v>5.99</c:v>
                </c:pt>
                <c:pt idx="2">
                  <c:v>#N/A</c:v>
                </c:pt>
                <c:pt idx="3">
                  <c:v>5.35</c:v>
                </c:pt>
                <c:pt idx="4">
                  <c:v>#N/A</c:v>
                </c:pt>
                <c:pt idx="5">
                  <c:v>8.25</c:v>
                </c:pt>
                <c:pt idx="6">
                  <c:v>#N/A</c:v>
                </c:pt>
                <c:pt idx="7">
                  <c:v>7.77</c:v>
                </c:pt>
                <c:pt idx="8">
                  <c:v>#N/A</c:v>
                </c:pt>
                <c:pt idx="9">
                  <c:v>8.44</c:v>
                </c:pt>
              </c:numCache>
            </c:numRef>
          </c:val>
          <c:extLst>
            <c:ext xmlns:c16="http://schemas.microsoft.com/office/drawing/2014/chart" uri="{C3380CC4-5D6E-409C-BE32-E72D297353CC}">
              <c16:uniqueId val="{00000009-B0D0-46A2-B53E-46AC006D8267}"/>
            </c:ext>
          </c:extLst>
        </c:ser>
        <c:dLbls>
          <c:showLegendKey val="0"/>
          <c:showVal val="0"/>
          <c:showCatName val="0"/>
          <c:showSerName val="0"/>
          <c:showPercent val="0"/>
          <c:showBubbleSize val="0"/>
        </c:dLbls>
        <c:gapWidth val="150"/>
        <c:overlap val="100"/>
        <c:axId val="95788416"/>
        <c:axId val="95798400"/>
      </c:barChart>
      <c:catAx>
        <c:axId val="9578841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sz="1400" b="1" i="0" u="none" strike="noStrike" baseline="0">
                <a:solidFill>
                  <a:srgbClr val="000000"/>
                </a:solidFill>
                <a:latin typeface="ＭＳ ゴシック"/>
                <a:ea typeface="ＭＳ ゴシック"/>
                <a:cs typeface="ＭＳ ゴシック"/>
              </a:defRPr>
            </a:pPr>
            <a:endParaRPr lang="ja-JP"/>
          </a:p>
        </c:txPr>
        <c:crossAx val="95798400"/>
        <c:crosses val="autoZero"/>
        <c:auto val="1"/>
        <c:lblAlgn val="ctr"/>
        <c:lblOffset val="100"/>
        <c:tickLblSkip val="1"/>
        <c:tickMarkSkip val="1"/>
        <c:noMultiLvlLbl val="0"/>
      </c:catAx>
      <c:valAx>
        <c:axId val="95798400"/>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788416"/>
        <c:crosses val="autoZero"/>
        <c:crossBetween val="between"/>
      </c:valAx>
      <c:spPr>
        <a:solidFill>
          <a:schemeClr val="bg1"/>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5.6445938365899222E-2"/>
          <c:y val="8.7976539589442848E-2"/>
          <c:w val="0.90356317136844222"/>
          <c:h val="0.63929618768328489"/>
        </c:manualLayout>
      </c:layout>
      <c:barChart>
        <c:barDir val="col"/>
        <c:grouping val="stacked"/>
        <c:varyColors val="0"/>
        <c:ser>
          <c:idx val="0"/>
          <c:order val="0"/>
          <c:tx>
            <c:strRef>
              <c:f>[1]データシート!$A$42</c:f>
              <c:strCache>
                <c:ptCount val="1"/>
                <c:pt idx="0">
                  <c:v>算入公債費等</c:v>
                </c:pt>
              </c:strCache>
            </c:strRef>
          </c:tx>
          <c:spPr>
            <a:solidFill>
              <a:srgbClr val="00FF00"/>
            </a:solidFill>
            <a:ln w="3175">
              <a:solidFill>
                <a:srgbClr val="000000"/>
              </a:solidFill>
              <a:prstDash val="solid"/>
            </a:ln>
          </c:spPr>
          <c:invertIfNegative val="0"/>
          <c:cat>
            <c:multiLvlStrRef>
              <c:f>[1]データシート!$B$40:$P$41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[1]データシート!$B$42:$P$42</c:f>
              <c:numCache>
                <c:formatCode>General</c:formatCode>
                <c:ptCount val="15"/>
                <c:pt idx="2">
                  <c:v>363</c:v>
                </c:pt>
                <c:pt idx="5">
                  <c:v>389</c:v>
                </c:pt>
                <c:pt idx="8">
                  <c:v>423</c:v>
                </c:pt>
                <c:pt idx="11">
                  <c:v>418</c:v>
                </c:pt>
                <c:pt idx="14">
                  <c:v>424</c:v>
                </c:pt>
              </c:numCache>
            </c:numRef>
          </c:val>
          <c:extLst>
            <c:ext xmlns:c16="http://schemas.microsoft.com/office/drawing/2014/chart" uri="{C3380CC4-5D6E-409C-BE32-E72D297353CC}">
              <c16:uniqueId val="{00000000-8C1D-4542-ABC3-E44ED5BA59FF}"/>
            </c:ext>
          </c:extLst>
        </c:ser>
        <c:ser>
          <c:idx val="1"/>
          <c:order val="1"/>
          <c:tx>
            <c:strRef>
              <c:f>[1]データシート!$A$43</c:f>
              <c:strCache>
                <c:ptCount val="1"/>
                <c:pt idx="0">
                  <c:v>一時借入金の利子</c:v>
                </c:pt>
              </c:strCache>
            </c:strRef>
          </c:tx>
          <c:spPr>
            <a:solidFill>
              <a:srgbClr val="800080"/>
            </a:solidFill>
            <a:ln w="3175">
              <a:solidFill>
                <a:srgbClr val="000000"/>
              </a:solidFill>
              <a:prstDash val="solid"/>
            </a:ln>
          </c:spPr>
          <c:invertIfNegative val="0"/>
          <c:cat>
            <c:multiLvlStrRef>
              <c:f>[1]データシート!$B$40:$P$41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[1]データシート!$B$43:$P$43</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1-8C1D-4542-ABC3-E44ED5BA59FF}"/>
            </c:ext>
          </c:extLst>
        </c:ser>
        <c:ser>
          <c:idx val="2"/>
          <c:order val="2"/>
          <c:tx>
            <c:strRef>
              <c:f>[1]データシート!$A$44</c:f>
              <c:strCache>
                <c:ptCount val="1"/>
                <c:pt idx="0">
                  <c:v>債務負担行為に基づく支出額</c:v>
                </c:pt>
              </c:strCache>
            </c:strRef>
          </c:tx>
          <c:spPr>
            <a:solidFill>
              <a:srgbClr val="FFFF00"/>
            </a:solidFill>
            <a:ln w="3175">
              <a:solidFill>
                <a:srgbClr val="000000"/>
              </a:solidFill>
              <a:prstDash val="solid"/>
            </a:ln>
          </c:spPr>
          <c:invertIfNegative val="0"/>
          <c:cat>
            <c:multiLvlStrRef>
              <c:f>[1]データシート!$B$40:$P$41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[1]データシート!$B$44:$P$44</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2-8C1D-4542-ABC3-E44ED5BA59FF}"/>
            </c:ext>
          </c:extLst>
        </c:ser>
        <c:ser>
          <c:idx val="3"/>
          <c:order val="3"/>
          <c:tx>
            <c:strRef>
              <c:f>[1]データシート!$A$45</c:f>
              <c:strCache>
                <c:ptCount val="1"/>
                <c:pt idx="0">
                  <c:v>組合等が起こした地方債の元利償還金に対する負担金等</c:v>
                </c:pt>
              </c:strCache>
            </c:strRef>
          </c:tx>
          <c:spPr>
            <a:solidFill>
              <a:srgbClr val="FF6600"/>
            </a:solidFill>
            <a:ln w="3175">
              <a:solidFill>
                <a:srgbClr val="000000"/>
              </a:solidFill>
              <a:prstDash val="solid"/>
            </a:ln>
          </c:spPr>
          <c:invertIfNegative val="0"/>
          <c:cat>
            <c:multiLvlStrRef>
              <c:f>[1]データシート!$B$40:$P$41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[1]データシート!$B$45:$P$45</c:f>
              <c:numCache>
                <c:formatCode>General</c:formatCode>
                <c:ptCount val="15"/>
                <c:pt idx="0">
                  <c:v>18</c:v>
                </c:pt>
                <c:pt idx="3">
                  <c:v>21</c:v>
                </c:pt>
                <c:pt idx="6">
                  <c:v>19</c:v>
                </c:pt>
                <c:pt idx="9">
                  <c:v>16</c:v>
                </c:pt>
                <c:pt idx="12">
                  <c:v>5</c:v>
                </c:pt>
              </c:numCache>
            </c:numRef>
          </c:val>
          <c:extLst>
            <c:ext xmlns:c16="http://schemas.microsoft.com/office/drawing/2014/chart" uri="{C3380CC4-5D6E-409C-BE32-E72D297353CC}">
              <c16:uniqueId val="{00000003-8C1D-4542-ABC3-E44ED5BA59FF}"/>
            </c:ext>
          </c:extLst>
        </c:ser>
        <c:ser>
          <c:idx val="4"/>
          <c:order val="4"/>
          <c:tx>
            <c:strRef>
              <c:f>[1]データシート!$A$46</c:f>
              <c:strCache>
                <c:ptCount val="1"/>
                <c:pt idx="0">
                  <c:v>公営企業債の元利償還金に対する繰入金</c:v>
                </c:pt>
              </c:strCache>
            </c:strRef>
          </c:tx>
          <c:spPr>
            <a:solidFill>
              <a:srgbClr val="9999FF"/>
            </a:solidFill>
            <a:ln w="3175">
              <a:solidFill>
                <a:srgbClr val="000000"/>
              </a:solidFill>
              <a:prstDash val="solid"/>
            </a:ln>
          </c:spPr>
          <c:invertIfNegative val="0"/>
          <c:cat>
            <c:multiLvlStrRef>
              <c:f>[1]データシート!$B$40:$P$41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[1]データシート!$B$46:$P$46</c:f>
              <c:numCache>
                <c:formatCode>General</c:formatCode>
                <c:ptCount val="15"/>
                <c:pt idx="0">
                  <c:v>88</c:v>
                </c:pt>
                <c:pt idx="3">
                  <c:v>90</c:v>
                </c:pt>
                <c:pt idx="6">
                  <c:v>94</c:v>
                </c:pt>
                <c:pt idx="9">
                  <c:v>120</c:v>
                </c:pt>
                <c:pt idx="12">
                  <c:v>127</c:v>
                </c:pt>
              </c:numCache>
            </c:numRef>
          </c:val>
          <c:extLst>
            <c:ext xmlns:c16="http://schemas.microsoft.com/office/drawing/2014/chart" uri="{C3380CC4-5D6E-409C-BE32-E72D297353CC}">
              <c16:uniqueId val="{00000004-8C1D-4542-ABC3-E44ED5BA59FF}"/>
            </c:ext>
          </c:extLst>
        </c:ser>
        <c:ser>
          <c:idx val="5"/>
          <c:order val="5"/>
          <c:tx>
            <c:strRef>
              <c:f>[1]データシート!$A$47</c:f>
              <c:strCache>
                <c:ptCount val="1"/>
                <c:pt idx="0">
                  <c:v>満期一括償還地方債に係る年度割相当額</c:v>
                </c:pt>
              </c:strCache>
            </c:strRef>
          </c:tx>
          <c:spPr>
            <a:solidFill>
              <a:srgbClr val="008000"/>
            </a:solidFill>
            <a:ln w="3175">
              <a:solidFill>
                <a:srgbClr val="000000"/>
              </a:solidFill>
              <a:prstDash val="solid"/>
            </a:ln>
          </c:spPr>
          <c:invertIfNegative val="0"/>
          <c:cat>
            <c:multiLvlStrRef>
              <c:f>[1]データシート!$B$40:$P$41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[1]データシート!$B$47:$P$47</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5-8C1D-4542-ABC3-E44ED5BA59FF}"/>
            </c:ext>
          </c:extLst>
        </c:ser>
        <c:ser>
          <c:idx val="6"/>
          <c:order val="6"/>
          <c:tx>
            <c:strRef>
              <c:f>[1]データシート!$A$48</c:f>
              <c:strCache>
                <c:ptCount val="1"/>
                <c:pt idx="0">
                  <c:v>減債基金積立不足算定額</c:v>
                </c:pt>
              </c:strCache>
            </c:strRef>
          </c:tx>
          <c:spPr>
            <a:solidFill>
              <a:srgbClr val="00FFFF"/>
            </a:solidFill>
            <a:ln w="3175">
              <a:solidFill>
                <a:srgbClr val="000000"/>
              </a:solidFill>
              <a:prstDash val="solid"/>
            </a:ln>
          </c:spPr>
          <c:invertIfNegative val="0"/>
          <c:cat>
            <c:multiLvlStrRef>
              <c:f>[1]データシート!$B$40:$P$41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[1]データシート!$B$48:$P$48</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6-8C1D-4542-ABC3-E44ED5BA59FF}"/>
            </c:ext>
          </c:extLst>
        </c:ser>
        <c:ser>
          <c:idx val="7"/>
          <c:order val="7"/>
          <c:tx>
            <c:strRef>
              <c:f>[1]データシート!$A$49</c:f>
              <c:strCache>
                <c:ptCount val="1"/>
                <c:pt idx="0">
                  <c:v>元利償還金</c:v>
                </c:pt>
              </c:strCache>
            </c:strRef>
          </c:tx>
          <c:spPr>
            <a:solidFill>
              <a:srgbClr val="FF8080"/>
            </a:solidFill>
            <a:ln w="3175">
              <a:solidFill>
                <a:srgbClr val="000000"/>
              </a:solidFill>
              <a:prstDash val="solid"/>
            </a:ln>
          </c:spPr>
          <c:invertIfNegative val="0"/>
          <c:cat>
            <c:multiLvlStrRef>
              <c:f>[1]データシート!$B$40:$P$41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[1]データシート!$B$49:$P$49</c:f>
              <c:numCache>
                <c:formatCode>General</c:formatCode>
                <c:ptCount val="15"/>
                <c:pt idx="0">
                  <c:v>335</c:v>
                </c:pt>
                <c:pt idx="3">
                  <c:v>349</c:v>
                </c:pt>
                <c:pt idx="6">
                  <c:v>383</c:v>
                </c:pt>
                <c:pt idx="9">
                  <c:v>393</c:v>
                </c:pt>
                <c:pt idx="12">
                  <c:v>400</c:v>
                </c:pt>
              </c:numCache>
            </c:numRef>
          </c:val>
          <c:extLst>
            <c:ext xmlns:c16="http://schemas.microsoft.com/office/drawing/2014/chart" uri="{C3380CC4-5D6E-409C-BE32-E72D297353CC}">
              <c16:uniqueId val="{00000007-8C1D-4542-ABC3-E44ED5BA59FF}"/>
            </c:ext>
          </c:extLst>
        </c:ser>
        <c:dLbls>
          <c:showLegendKey val="0"/>
          <c:showVal val="0"/>
          <c:showCatName val="0"/>
          <c:showSerName val="0"/>
          <c:showPercent val="0"/>
          <c:showBubbleSize val="0"/>
        </c:dLbls>
        <c:gapWidth val="100"/>
        <c:overlap val="100"/>
        <c:axId val="95984256"/>
        <c:axId val="95990528"/>
      </c:barChart>
      <c:lineChart>
        <c:grouping val="standard"/>
        <c:varyColors val="0"/>
        <c:ser>
          <c:idx val="8"/>
          <c:order val="8"/>
          <c:tx>
            <c:strRef>
              <c:f>[1]データシート!$A$50</c:f>
              <c:strCache>
                <c:ptCount val="1"/>
                <c:pt idx="0">
                  <c:v>実質公債費比率の分子</c:v>
                </c:pt>
              </c:strCache>
            </c:strRef>
          </c:tx>
          <c:spPr>
            <a:ln w="38100">
              <a:solidFill>
                <a:srgbClr val="FF0000"/>
              </a:solidFill>
              <a:prstDash val="solid"/>
            </a:ln>
          </c:spPr>
          <c:marker>
            <c:symbol val="circle"/>
            <c:size val="15"/>
            <c:spPr>
              <a:solidFill>
                <a:srgbClr val="FF0000"/>
              </a:solidFill>
              <a:ln>
                <a:solidFill>
                  <a:srgbClr val="FF0000"/>
                </a:solidFill>
              </a:ln>
            </c:spPr>
          </c:marker>
          <c:cat>
            <c:multiLvlStrRef>
              <c:f>[1]データシート!$B$40:$P$41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[1]データシート!$B$50:$P$50</c:f>
              <c:numCache>
                <c:formatCode>General</c:formatCode>
                <c:ptCount val="15"/>
                <c:pt idx="0">
                  <c:v>#N/A</c:v>
                </c:pt>
                <c:pt idx="1">
                  <c:v>78</c:v>
                </c:pt>
                <c:pt idx="2">
                  <c:v>#N/A</c:v>
                </c:pt>
                <c:pt idx="3">
                  <c:v>#N/A</c:v>
                </c:pt>
                <c:pt idx="4">
                  <c:v>71</c:v>
                </c:pt>
                <c:pt idx="5">
                  <c:v>#N/A</c:v>
                </c:pt>
                <c:pt idx="6">
                  <c:v>#N/A</c:v>
                </c:pt>
                <c:pt idx="7">
                  <c:v>73</c:v>
                </c:pt>
                <c:pt idx="8">
                  <c:v>#N/A</c:v>
                </c:pt>
                <c:pt idx="9">
                  <c:v>#N/A</c:v>
                </c:pt>
                <c:pt idx="10">
                  <c:v>111</c:v>
                </c:pt>
                <c:pt idx="11">
                  <c:v>#N/A</c:v>
                </c:pt>
                <c:pt idx="12">
                  <c:v>#N/A</c:v>
                </c:pt>
                <c:pt idx="13">
                  <c:v>108</c:v>
                </c:pt>
                <c:pt idx="14">
                  <c:v>#N/A</c:v>
                </c:pt>
              </c:numCache>
            </c:numRef>
          </c:val>
          <c:smooth val="0"/>
          <c:extLst>
            <c:ext xmlns:c16="http://schemas.microsoft.com/office/drawing/2014/chart" uri="{C3380CC4-5D6E-409C-BE32-E72D297353CC}">
              <c16:uniqueId val="{00000008-8C1D-4542-ABC3-E44ED5BA59FF}"/>
            </c:ext>
          </c:extLst>
        </c:ser>
        <c:dLbls>
          <c:showLegendKey val="0"/>
          <c:showVal val="0"/>
          <c:showCatName val="0"/>
          <c:showSerName val="0"/>
          <c:showPercent val="0"/>
          <c:showBubbleSize val="0"/>
        </c:dLbls>
        <c:marker val="1"/>
        <c:smooth val="0"/>
        <c:axId val="95984256"/>
        <c:axId val="95990528"/>
      </c:lineChart>
      <c:catAx>
        <c:axId val="9598425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sz="1400" b="1" i="0" u="none" strike="noStrike" baseline="0">
                <a:solidFill>
                  <a:srgbClr val="000000"/>
                </a:solidFill>
                <a:latin typeface="ＭＳ ゴシック"/>
                <a:ea typeface="ＭＳ ゴシック"/>
                <a:cs typeface="ＭＳ ゴシック"/>
              </a:defRPr>
            </a:pPr>
            <a:endParaRPr lang="ja-JP"/>
          </a:p>
        </c:txPr>
        <c:crossAx val="95990528"/>
        <c:crosses val="autoZero"/>
        <c:auto val="1"/>
        <c:lblAlgn val="ctr"/>
        <c:lblOffset val="100"/>
        <c:tickLblSkip val="1"/>
        <c:tickMarkSkip val="1"/>
        <c:noMultiLvlLbl val="0"/>
      </c:catAx>
      <c:valAx>
        <c:axId val="95990528"/>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984256"/>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8.3469143709508406E-2"/>
          <c:y val="8.6257433093237634E-2"/>
          <c:w val="0.86496884859089596"/>
          <c:h val="0.58918212773855438"/>
        </c:manualLayout>
      </c:layout>
      <c:barChart>
        <c:barDir val="col"/>
        <c:grouping val="stacked"/>
        <c:varyColors val="0"/>
        <c:ser>
          <c:idx val="0"/>
          <c:order val="0"/>
          <c:tx>
            <c:strRef>
              <c:f>[1]データシート!$A$56</c:f>
              <c:strCache>
                <c:ptCount val="1"/>
                <c:pt idx="0">
                  <c:v>基準財政需要額算入見込額</c:v>
                </c:pt>
              </c:strCache>
            </c:strRef>
          </c:tx>
          <c:spPr>
            <a:solidFill>
              <a:srgbClr val="FFCC00"/>
            </a:solidFill>
            <a:ln w="3175">
              <a:solidFill>
                <a:srgbClr val="000000"/>
              </a:solidFill>
              <a:prstDash val="solid"/>
            </a:ln>
          </c:spPr>
          <c:invertIfNegative val="0"/>
          <c:cat>
            <c:multiLvlStrRef>
              <c:f>[1]データシート!$B$54:$P$55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[1]データシート!$B$56:$P$56</c:f>
              <c:numCache>
                <c:formatCode>General</c:formatCode>
                <c:ptCount val="15"/>
                <c:pt idx="2">
                  <c:v>3421</c:v>
                </c:pt>
                <c:pt idx="5">
                  <c:v>3759</c:v>
                </c:pt>
                <c:pt idx="8">
                  <c:v>3569</c:v>
                </c:pt>
                <c:pt idx="11">
                  <c:v>5491</c:v>
                </c:pt>
                <c:pt idx="14">
                  <c:v>6252</c:v>
                </c:pt>
              </c:numCache>
            </c:numRef>
          </c:val>
          <c:extLst>
            <c:ext xmlns:c16="http://schemas.microsoft.com/office/drawing/2014/chart" uri="{C3380CC4-5D6E-409C-BE32-E72D297353CC}">
              <c16:uniqueId val="{00000000-F512-4894-A876-CAA711A6F446}"/>
            </c:ext>
          </c:extLst>
        </c:ser>
        <c:ser>
          <c:idx val="1"/>
          <c:order val="1"/>
          <c:tx>
            <c:strRef>
              <c:f>[1]データシート!$A$57</c:f>
              <c:strCache>
                <c:ptCount val="1"/>
                <c:pt idx="0">
                  <c:v>充当可能特定歳入</c:v>
                </c:pt>
              </c:strCache>
            </c:strRef>
          </c:tx>
          <c:spPr>
            <a:solidFill>
              <a:srgbClr val="0000FF"/>
            </a:solidFill>
            <a:ln w="3175">
              <a:solidFill>
                <a:srgbClr val="000000"/>
              </a:solidFill>
              <a:prstDash val="solid"/>
            </a:ln>
          </c:spPr>
          <c:invertIfNegative val="0"/>
          <c:cat>
            <c:multiLvlStrRef>
              <c:f>[1]データシート!$B$54:$P$55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[1]データシート!$B$57:$P$57</c:f>
              <c:numCache>
                <c:formatCode>General</c:formatCode>
                <c:ptCount val="15"/>
                <c:pt idx="2">
                  <c:v>475</c:v>
                </c:pt>
                <c:pt idx="5">
                  <c:v>487</c:v>
                </c:pt>
                <c:pt idx="8">
                  <c:v>533</c:v>
                </c:pt>
                <c:pt idx="11">
                  <c:v>523</c:v>
                </c:pt>
                <c:pt idx="14">
                  <c:v>501</c:v>
                </c:pt>
              </c:numCache>
            </c:numRef>
          </c:val>
          <c:extLst>
            <c:ext xmlns:c16="http://schemas.microsoft.com/office/drawing/2014/chart" uri="{C3380CC4-5D6E-409C-BE32-E72D297353CC}">
              <c16:uniqueId val="{00000001-F512-4894-A876-CAA711A6F446}"/>
            </c:ext>
          </c:extLst>
        </c:ser>
        <c:ser>
          <c:idx val="2"/>
          <c:order val="2"/>
          <c:tx>
            <c:strRef>
              <c:f>[1]データシート!$A$58</c:f>
              <c:strCache>
                <c:ptCount val="1"/>
                <c:pt idx="0">
                  <c:v>充当可能基金</c:v>
                </c:pt>
              </c:strCache>
            </c:strRef>
          </c:tx>
          <c:spPr>
            <a:solidFill>
              <a:srgbClr val="FF00FF"/>
            </a:solidFill>
            <a:ln w="3175">
              <a:solidFill>
                <a:srgbClr val="000000"/>
              </a:solidFill>
              <a:prstDash val="solid"/>
            </a:ln>
          </c:spPr>
          <c:invertIfNegative val="0"/>
          <c:cat>
            <c:multiLvlStrRef>
              <c:f>[1]データシート!$B$54:$P$55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[1]データシート!$B$58:$P$58</c:f>
              <c:numCache>
                <c:formatCode>General</c:formatCode>
                <c:ptCount val="15"/>
                <c:pt idx="2">
                  <c:v>8147</c:v>
                </c:pt>
                <c:pt idx="5">
                  <c:v>8138</c:v>
                </c:pt>
                <c:pt idx="8">
                  <c:v>8214</c:v>
                </c:pt>
                <c:pt idx="11">
                  <c:v>8228</c:v>
                </c:pt>
                <c:pt idx="14">
                  <c:v>8010</c:v>
                </c:pt>
              </c:numCache>
            </c:numRef>
          </c:val>
          <c:extLst>
            <c:ext xmlns:c16="http://schemas.microsoft.com/office/drawing/2014/chart" uri="{C3380CC4-5D6E-409C-BE32-E72D297353CC}">
              <c16:uniqueId val="{00000002-F512-4894-A876-CAA711A6F446}"/>
            </c:ext>
          </c:extLst>
        </c:ser>
        <c:ser>
          <c:idx val="3"/>
          <c:order val="3"/>
          <c:tx>
            <c:strRef>
              <c:f>[1]データシート!$A$59</c:f>
              <c:strCache>
                <c:ptCount val="1"/>
                <c:pt idx="0">
                  <c:v>組合等連結実質赤字額負担見込額</c:v>
                </c:pt>
              </c:strCache>
            </c:strRef>
          </c:tx>
          <c:spPr>
            <a:solidFill>
              <a:srgbClr val="00FF00"/>
            </a:solidFill>
            <a:ln w="3175">
              <a:solidFill>
                <a:srgbClr val="000000"/>
              </a:solidFill>
              <a:prstDash val="solid"/>
            </a:ln>
          </c:spPr>
          <c:invertIfNegative val="0"/>
          <c:cat>
            <c:multiLvlStrRef>
              <c:f>[1]データシート!$B$54:$P$55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[1]データシート!$B$59:$P$59</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3-F512-4894-A876-CAA711A6F446}"/>
            </c:ext>
          </c:extLst>
        </c:ser>
        <c:ser>
          <c:idx val="4"/>
          <c:order val="4"/>
          <c:tx>
            <c:strRef>
              <c:f>[1]データシート!$A$60</c:f>
              <c:strCache>
                <c:ptCount val="1"/>
                <c:pt idx="0">
                  <c:v>連結実質赤字額</c:v>
                </c:pt>
              </c:strCache>
            </c:strRef>
          </c:tx>
          <c:spPr>
            <a:solidFill>
              <a:srgbClr val="800080"/>
            </a:solidFill>
            <a:ln w="3175">
              <a:solidFill>
                <a:srgbClr val="000000"/>
              </a:solidFill>
              <a:prstDash val="solid"/>
            </a:ln>
          </c:spPr>
          <c:invertIfNegative val="0"/>
          <c:cat>
            <c:multiLvlStrRef>
              <c:f>[1]データシート!$B$54:$P$55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[1]データシート!$B$60:$P$60</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4-F512-4894-A876-CAA711A6F446}"/>
            </c:ext>
          </c:extLst>
        </c:ser>
        <c:ser>
          <c:idx val="5"/>
          <c:order val="5"/>
          <c:tx>
            <c:strRef>
              <c:f>[1]データシート!$A$61</c:f>
              <c:strCache>
                <c:ptCount val="1"/>
                <c:pt idx="0">
                  <c:v>設立法人等の負債額等負担見込額</c:v>
                </c:pt>
              </c:strCache>
            </c:strRef>
          </c:tx>
          <c:spPr>
            <a:solidFill>
              <a:srgbClr val="FFFF00"/>
            </a:solidFill>
            <a:ln w="3175">
              <a:solidFill>
                <a:srgbClr val="000000"/>
              </a:solidFill>
              <a:prstDash val="solid"/>
            </a:ln>
          </c:spPr>
          <c:invertIfNegative val="0"/>
          <c:cat>
            <c:multiLvlStrRef>
              <c:f>[1]データシート!$B$54:$P$55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[1]データシート!$B$61:$P$61</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5-F512-4894-A876-CAA711A6F446}"/>
            </c:ext>
          </c:extLst>
        </c:ser>
        <c:ser>
          <c:idx val="6"/>
          <c:order val="6"/>
          <c:tx>
            <c:strRef>
              <c:f>[1]データシート!$A$62</c:f>
              <c:strCache>
                <c:ptCount val="1"/>
                <c:pt idx="0">
                  <c:v>退職手当負担見込額</c:v>
                </c:pt>
              </c:strCache>
            </c:strRef>
          </c:tx>
          <c:spPr>
            <a:solidFill>
              <a:srgbClr val="FF6600"/>
            </a:solidFill>
            <a:ln w="3175">
              <a:solidFill>
                <a:srgbClr val="000000"/>
              </a:solidFill>
              <a:prstDash val="solid"/>
            </a:ln>
          </c:spPr>
          <c:invertIfNegative val="0"/>
          <c:cat>
            <c:multiLvlStrRef>
              <c:f>[1]データシート!$B$54:$P$55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[1]データシート!$B$62:$P$62</c:f>
              <c:numCache>
                <c:formatCode>General</c:formatCode>
                <c:ptCount val="15"/>
                <c:pt idx="0">
                  <c:v>639</c:v>
                </c:pt>
                <c:pt idx="3">
                  <c:v>544</c:v>
                </c:pt>
                <c:pt idx="6">
                  <c:v>510</c:v>
                </c:pt>
                <c:pt idx="9">
                  <c:v>436</c:v>
                </c:pt>
                <c:pt idx="12">
                  <c:v>637</c:v>
                </c:pt>
              </c:numCache>
            </c:numRef>
          </c:val>
          <c:extLst>
            <c:ext xmlns:c16="http://schemas.microsoft.com/office/drawing/2014/chart" uri="{C3380CC4-5D6E-409C-BE32-E72D297353CC}">
              <c16:uniqueId val="{00000006-F512-4894-A876-CAA711A6F446}"/>
            </c:ext>
          </c:extLst>
        </c:ser>
        <c:ser>
          <c:idx val="7"/>
          <c:order val="7"/>
          <c:tx>
            <c:strRef>
              <c:f>[1]データシート!$A$63</c:f>
              <c:strCache>
                <c:ptCount val="1"/>
                <c:pt idx="0">
                  <c:v>組合等負担等見込額</c:v>
                </c:pt>
              </c:strCache>
            </c:strRef>
          </c:tx>
          <c:spPr>
            <a:solidFill>
              <a:srgbClr val="9999FF"/>
            </a:solidFill>
            <a:ln w="3175">
              <a:solidFill>
                <a:srgbClr val="000000"/>
              </a:solidFill>
              <a:prstDash val="solid"/>
            </a:ln>
          </c:spPr>
          <c:invertIfNegative val="0"/>
          <c:cat>
            <c:multiLvlStrRef>
              <c:f>[1]データシート!$B$54:$P$55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[1]データシート!$B$63:$P$63</c:f>
              <c:numCache>
                <c:formatCode>General</c:formatCode>
                <c:ptCount val="15"/>
                <c:pt idx="0">
                  <c:v>86</c:v>
                </c:pt>
                <c:pt idx="3">
                  <c:v>58</c:v>
                </c:pt>
                <c:pt idx="6">
                  <c:v>31</c:v>
                </c:pt>
                <c:pt idx="9">
                  <c:v>9</c:v>
                </c:pt>
                <c:pt idx="12">
                  <c:v>1</c:v>
                </c:pt>
              </c:numCache>
            </c:numRef>
          </c:val>
          <c:extLst>
            <c:ext xmlns:c16="http://schemas.microsoft.com/office/drawing/2014/chart" uri="{C3380CC4-5D6E-409C-BE32-E72D297353CC}">
              <c16:uniqueId val="{00000007-F512-4894-A876-CAA711A6F446}"/>
            </c:ext>
          </c:extLst>
        </c:ser>
        <c:ser>
          <c:idx val="8"/>
          <c:order val="8"/>
          <c:tx>
            <c:strRef>
              <c:f>[1]データシート!$A$64</c:f>
              <c:strCache>
                <c:ptCount val="1"/>
                <c:pt idx="0">
                  <c:v>公営企業債等繰入見込額</c:v>
                </c:pt>
              </c:strCache>
            </c:strRef>
          </c:tx>
          <c:spPr>
            <a:solidFill>
              <a:srgbClr val="008000"/>
            </a:solidFill>
            <a:ln w="3175">
              <a:solidFill>
                <a:srgbClr val="000000"/>
              </a:solidFill>
              <a:prstDash val="solid"/>
            </a:ln>
          </c:spPr>
          <c:invertIfNegative val="0"/>
          <c:cat>
            <c:multiLvlStrRef>
              <c:f>[1]データシート!$B$54:$P$55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[1]データシート!$B$64:$P$64</c:f>
              <c:numCache>
                <c:formatCode>General</c:formatCode>
                <c:ptCount val="15"/>
                <c:pt idx="0">
                  <c:v>879</c:v>
                </c:pt>
                <c:pt idx="3">
                  <c:v>977</c:v>
                </c:pt>
                <c:pt idx="6">
                  <c:v>968</c:v>
                </c:pt>
                <c:pt idx="9">
                  <c:v>1019</c:v>
                </c:pt>
                <c:pt idx="12">
                  <c:v>1130</c:v>
                </c:pt>
              </c:numCache>
            </c:numRef>
          </c:val>
          <c:extLst>
            <c:ext xmlns:c16="http://schemas.microsoft.com/office/drawing/2014/chart" uri="{C3380CC4-5D6E-409C-BE32-E72D297353CC}">
              <c16:uniqueId val="{00000008-F512-4894-A876-CAA711A6F446}"/>
            </c:ext>
          </c:extLst>
        </c:ser>
        <c:ser>
          <c:idx val="9"/>
          <c:order val="9"/>
          <c:tx>
            <c:strRef>
              <c:f>[1]データシート!$A$65</c:f>
              <c:strCache>
                <c:ptCount val="1"/>
                <c:pt idx="0">
                  <c:v>債務負担行為に基づく支出予定額</c:v>
                </c:pt>
              </c:strCache>
            </c:strRef>
          </c:tx>
          <c:spPr>
            <a:solidFill>
              <a:srgbClr val="00FFFF"/>
            </a:solidFill>
            <a:ln w="3175">
              <a:solidFill>
                <a:srgbClr val="000000"/>
              </a:solidFill>
              <a:prstDash val="solid"/>
            </a:ln>
          </c:spPr>
          <c:invertIfNegative val="0"/>
          <c:cat>
            <c:multiLvlStrRef>
              <c:f>[1]データシート!$B$54:$P$55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[1]データシート!$B$65:$P$65</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9-F512-4894-A876-CAA711A6F446}"/>
            </c:ext>
          </c:extLst>
        </c:ser>
        <c:ser>
          <c:idx val="10"/>
          <c:order val="10"/>
          <c:tx>
            <c:strRef>
              <c:f>[1]データシート!$A$66</c:f>
              <c:strCache>
                <c:ptCount val="1"/>
                <c:pt idx="0">
                  <c:v>一般会計等に係る地方債の現在高</c:v>
                </c:pt>
              </c:strCache>
            </c:strRef>
          </c:tx>
          <c:spPr>
            <a:solidFill>
              <a:srgbClr val="FF8080"/>
            </a:solidFill>
            <a:ln w="3175">
              <a:solidFill>
                <a:srgbClr val="000000"/>
              </a:solidFill>
              <a:prstDash val="solid"/>
            </a:ln>
          </c:spPr>
          <c:invertIfNegative val="0"/>
          <c:cat>
            <c:multiLvlStrRef>
              <c:f>[1]データシート!$B$54:$P$55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[1]データシート!$B$66:$P$66</c:f>
              <c:numCache>
                <c:formatCode>General</c:formatCode>
                <c:ptCount val="15"/>
                <c:pt idx="0">
                  <c:v>3319</c:v>
                </c:pt>
                <c:pt idx="3">
                  <c:v>3840</c:v>
                </c:pt>
                <c:pt idx="6">
                  <c:v>4954</c:v>
                </c:pt>
                <c:pt idx="9">
                  <c:v>6460</c:v>
                </c:pt>
                <c:pt idx="12">
                  <c:v>7614</c:v>
                </c:pt>
              </c:numCache>
            </c:numRef>
          </c:val>
          <c:extLst>
            <c:ext xmlns:c16="http://schemas.microsoft.com/office/drawing/2014/chart" uri="{C3380CC4-5D6E-409C-BE32-E72D297353CC}">
              <c16:uniqueId val="{0000000A-F512-4894-A876-CAA711A6F446}"/>
            </c:ext>
          </c:extLst>
        </c:ser>
        <c:dLbls>
          <c:showLegendKey val="0"/>
          <c:showVal val="0"/>
          <c:showCatName val="0"/>
          <c:showSerName val="0"/>
          <c:showPercent val="0"/>
          <c:showBubbleSize val="0"/>
        </c:dLbls>
        <c:gapWidth val="100"/>
        <c:overlap val="100"/>
        <c:axId val="96097024"/>
        <c:axId val="96098944"/>
      </c:barChart>
      <c:lineChart>
        <c:grouping val="standard"/>
        <c:varyColors val="0"/>
        <c:ser>
          <c:idx val="11"/>
          <c:order val="11"/>
          <c:tx>
            <c:strRef>
              <c:f>[1]データシート!$A$67</c:f>
              <c:strCache>
                <c:ptCount val="1"/>
                <c:pt idx="0">
                  <c:v>将来負担比率の分子</c:v>
                </c:pt>
              </c:strCache>
            </c:strRef>
          </c:tx>
          <c:spPr>
            <a:ln w="38100">
              <a:solidFill>
                <a:srgbClr val="FF0000"/>
              </a:solidFill>
              <a:prstDash val="solid"/>
            </a:ln>
          </c:spPr>
          <c:marker>
            <c:symbol val="circle"/>
            <c:size val="15"/>
            <c:spPr>
              <a:solidFill>
                <a:srgbClr val="FF0000"/>
              </a:solidFill>
              <a:ln w="38100">
                <a:solidFill>
                  <a:srgbClr val="FF0000"/>
                </a:solidFill>
              </a:ln>
            </c:spPr>
          </c:marker>
          <c:cat>
            <c:multiLvlStrRef>
              <c:f>[1]データシート!$B$54:$P$55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[1]データシート!$B$67:$P$67</c:f>
              <c:numCache>
                <c:formatCode>General</c:formatCode>
                <c:ptCount val="15"/>
                <c:pt idx="0">
                  <c:v>#N/A</c:v>
                </c:pt>
                <c:pt idx="1">
                  <c:v>0</c:v>
                </c:pt>
                <c:pt idx="2">
                  <c:v>#N/A</c:v>
                </c:pt>
                <c:pt idx="3">
                  <c:v>#N/A</c:v>
                </c:pt>
                <c:pt idx="4">
                  <c:v>0</c:v>
                </c:pt>
                <c:pt idx="5">
                  <c:v>#N/A</c:v>
                </c:pt>
                <c:pt idx="6">
                  <c:v>#N/A</c:v>
                </c:pt>
                <c:pt idx="7">
                  <c:v>0</c:v>
                </c:pt>
                <c:pt idx="8">
                  <c:v>#N/A</c:v>
                </c:pt>
                <c:pt idx="9">
                  <c:v>#N/A</c:v>
                </c:pt>
                <c:pt idx="10">
                  <c:v>0</c:v>
                </c:pt>
                <c:pt idx="11">
                  <c:v>#N/A</c:v>
                </c:pt>
                <c:pt idx="12">
                  <c:v>#N/A</c:v>
                </c:pt>
                <c:pt idx="13">
                  <c:v>0</c:v>
                </c:pt>
                <c:pt idx="14">
                  <c:v>#N/A</c:v>
                </c:pt>
              </c:numCache>
            </c:numRef>
          </c:val>
          <c:smooth val="0"/>
          <c:extLst>
            <c:ext xmlns:c16="http://schemas.microsoft.com/office/drawing/2014/chart" uri="{C3380CC4-5D6E-409C-BE32-E72D297353CC}">
              <c16:uniqueId val="{0000000B-F512-4894-A876-CAA711A6F446}"/>
            </c:ext>
          </c:extLst>
        </c:ser>
        <c:dLbls>
          <c:showLegendKey val="0"/>
          <c:showVal val="0"/>
          <c:showCatName val="0"/>
          <c:showSerName val="0"/>
          <c:showPercent val="0"/>
          <c:showBubbleSize val="0"/>
        </c:dLbls>
        <c:marker val="1"/>
        <c:smooth val="0"/>
        <c:axId val="96097024"/>
        <c:axId val="96098944"/>
      </c:lineChart>
      <c:catAx>
        <c:axId val="96097024"/>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b="1">
                <a:latin typeface="ＭＳ ゴシック" pitchFamily="49" charset="-128"/>
                <a:ea typeface="ＭＳ ゴシック" pitchFamily="49" charset="-128"/>
              </a:defRPr>
            </a:pPr>
            <a:endParaRPr lang="ja-JP"/>
          </a:p>
        </c:txPr>
        <c:crossAx val="96098944"/>
        <c:crosses val="autoZero"/>
        <c:auto val="1"/>
        <c:lblAlgn val="ctr"/>
        <c:lblOffset val="100"/>
        <c:tickLblSkip val="1"/>
        <c:tickMarkSkip val="1"/>
        <c:noMultiLvlLbl val="0"/>
      </c:catAx>
      <c:valAx>
        <c:axId val="96098944"/>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6097024"/>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0"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0650824609222051"/>
          <c:y val="7.7726262125610776E-2"/>
          <c:w val="0.89122665696781656"/>
          <c:h val="0.85862490608254183"/>
        </c:manualLayout>
      </c:layout>
      <c:barChart>
        <c:barDir val="col"/>
        <c:grouping val="stacked"/>
        <c:varyColors val="0"/>
        <c:ser>
          <c:idx val="2"/>
          <c:order val="0"/>
          <c:tx>
            <c:strRef>
              <c:f>[1]データシート!$A$72</c:f>
              <c:strCache>
                <c:ptCount val="1"/>
                <c:pt idx="0">
                  <c:v>財政調整基金</c:v>
                </c:pt>
              </c:strCache>
            </c:strRef>
          </c:tx>
          <c:spPr>
            <a:pattFill prst="pct70">
              <a:fgClr>
                <a:srgbClr val="843C0C"/>
              </a:fgClr>
              <a:bgClr>
                <a:schemeClr val="bg1"/>
              </a:bgClr>
            </a:pattFill>
            <a:ln w="3175">
              <a:noFill/>
              <a:prstDash val="solid"/>
            </a:ln>
          </c:spPr>
          <c:invertIfNegative val="0"/>
          <c:cat>
            <c:strRef>
              <c:f>[1]データシート!$B$71:$D$71</c:f>
              <c:strCache>
                <c:ptCount val="3"/>
                <c:pt idx="0">
                  <c:v>R04</c:v>
                </c:pt>
                <c:pt idx="1">
                  <c:v>R05</c:v>
                </c:pt>
                <c:pt idx="2">
                  <c:v>R06</c:v>
                </c:pt>
              </c:strCache>
            </c:strRef>
          </c:cat>
          <c:val>
            <c:numRef>
              <c:f>[1]データシート!$B$72:$D$72</c:f>
              <c:numCache>
                <c:formatCode>#,##0;"▲ "#,##0</c:formatCode>
                <c:ptCount val="3"/>
                <c:pt idx="0">
                  <c:v>1420</c:v>
                </c:pt>
                <c:pt idx="1">
                  <c:v>1383</c:v>
                </c:pt>
                <c:pt idx="2">
                  <c:v>1283</c:v>
                </c:pt>
              </c:numCache>
            </c:numRef>
          </c:val>
          <c:extLst>
            <c:ext xmlns:c16="http://schemas.microsoft.com/office/drawing/2014/chart" uri="{C3380CC4-5D6E-409C-BE32-E72D297353CC}">
              <c16:uniqueId val="{00000000-40A2-4224-984B-74D692B20A4A}"/>
            </c:ext>
          </c:extLst>
        </c:ser>
        <c:ser>
          <c:idx val="0"/>
          <c:order val="1"/>
          <c:tx>
            <c:strRef>
              <c:f>[1]データシート!$A$73</c:f>
              <c:strCache>
                <c:ptCount val="1"/>
                <c:pt idx="0">
                  <c:v>減債基金</c:v>
                </c:pt>
              </c:strCache>
            </c:strRef>
          </c:tx>
          <c:spPr>
            <a:pattFill prst="smGrid">
              <a:fgClr>
                <a:srgbClr val="FF66CC"/>
              </a:fgClr>
              <a:bgClr>
                <a:schemeClr val="bg1"/>
              </a:bgClr>
            </a:pattFill>
            <a:ln w="3175">
              <a:noFill/>
              <a:prstDash val="solid"/>
            </a:ln>
          </c:spPr>
          <c:invertIfNegative val="0"/>
          <c:cat>
            <c:strRef>
              <c:f>[1]データシート!$B$71:$D$71</c:f>
              <c:strCache>
                <c:ptCount val="3"/>
                <c:pt idx="0">
                  <c:v>R04</c:v>
                </c:pt>
                <c:pt idx="1">
                  <c:v>R05</c:v>
                </c:pt>
                <c:pt idx="2">
                  <c:v>R06</c:v>
                </c:pt>
              </c:strCache>
            </c:strRef>
          </c:cat>
          <c:val>
            <c:numRef>
              <c:f>[1]データシート!$B$73:$D$73</c:f>
              <c:numCache>
                <c:formatCode>#,##0;"▲ "#,##0</c:formatCode>
                <c:ptCount val="3"/>
                <c:pt idx="0">
                  <c:v>92</c:v>
                </c:pt>
                <c:pt idx="1">
                  <c:v>101</c:v>
                </c:pt>
                <c:pt idx="2">
                  <c:v>112</c:v>
                </c:pt>
              </c:numCache>
            </c:numRef>
          </c:val>
          <c:extLst>
            <c:ext xmlns:c16="http://schemas.microsoft.com/office/drawing/2014/chart" uri="{C3380CC4-5D6E-409C-BE32-E72D297353CC}">
              <c16:uniqueId val="{00000001-40A2-4224-984B-74D692B20A4A}"/>
            </c:ext>
          </c:extLst>
        </c:ser>
        <c:ser>
          <c:idx val="1"/>
          <c:order val="2"/>
          <c:tx>
            <c:strRef>
              <c:f>[1]データシート!$A$74</c:f>
              <c:strCache>
                <c:ptCount val="1"/>
                <c:pt idx="0">
                  <c:v>その他特定目的基金</c:v>
                </c:pt>
              </c:strCache>
            </c:strRef>
          </c:tx>
          <c:spPr>
            <a:solidFill>
              <a:srgbClr val="2E75B6"/>
            </a:solidFill>
            <a:ln>
              <a:noFill/>
            </a:ln>
          </c:spPr>
          <c:invertIfNegative val="0"/>
          <c:cat>
            <c:strRef>
              <c:f>[1]データシート!$B$71:$D$71</c:f>
              <c:strCache>
                <c:ptCount val="3"/>
                <c:pt idx="0">
                  <c:v>R04</c:v>
                </c:pt>
                <c:pt idx="1">
                  <c:v>R05</c:v>
                </c:pt>
                <c:pt idx="2">
                  <c:v>R06</c:v>
                </c:pt>
              </c:strCache>
            </c:strRef>
          </c:cat>
          <c:val>
            <c:numRef>
              <c:f>[1]データシート!$B$74:$D$74</c:f>
              <c:numCache>
                <c:formatCode>#,##0;"▲ "#,##0</c:formatCode>
                <c:ptCount val="3"/>
                <c:pt idx="0">
                  <c:v>6517</c:v>
                </c:pt>
                <c:pt idx="1">
                  <c:v>6543</c:v>
                </c:pt>
                <c:pt idx="2">
                  <c:v>6397</c:v>
                </c:pt>
              </c:numCache>
            </c:numRef>
          </c:val>
          <c:extLst>
            <c:ext xmlns:c16="http://schemas.microsoft.com/office/drawing/2014/chart" uri="{C3380CC4-5D6E-409C-BE32-E72D297353CC}">
              <c16:uniqueId val="{00000002-40A2-4224-984B-74D692B20A4A}"/>
            </c:ext>
          </c:extLst>
        </c:ser>
        <c:dLbls>
          <c:showLegendKey val="0"/>
          <c:showVal val="0"/>
          <c:showCatName val="0"/>
          <c:showSerName val="0"/>
          <c:showPercent val="0"/>
          <c:showBubbleSize val="0"/>
        </c:dLbls>
        <c:gapWidth val="120"/>
        <c:overlap val="100"/>
        <c:axId val="319116760"/>
        <c:axId val="319117152"/>
      </c:barChart>
      <c:catAx>
        <c:axId val="319116760"/>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horz"/>
          <a:lstStyle/>
          <a:p>
            <a:pPr>
              <a:defRPr sz="1600" b="1" i="0" u="none" strike="noStrike" baseline="0">
                <a:solidFill>
                  <a:srgbClr val="000000"/>
                </a:solidFill>
                <a:latin typeface="ＭＳ ゴシック"/>
                <a:ea typeface="ＭＳ ゴシック"/>
                <a:cs typeface="ＭＳ ゴシック"/>
              </a:defRPr>
            </a:pPr>
            <a:endParaRPr lang="ja-JP"/>
          </a:p>
        </c:txPr>
        <c:crossAx val="319117152"/>
        <c:crosses val="autoZero"/>
        <c:auto val="1"/>
        <c:lblAlgn val="ctr"/>
        <c:lblOffset val="100"/>
        <c:tickLblSkip val="1"/>
        <c:tickMarkSkip val="1"/>
        <c:noMultiLvlLbl val="0"/>
      </c:catAx>
      <c:valAx>
        <c:axId val="319117152"/>
        <c:scaling>
          <c:orientation val="minMax"/>
        </c:scaling>
        <c:delete val="0"/>
        <c:axPos val="l"/>
        <c:majorGridlines>
          <c:spPr>
            <a:ln w="3175">
              <a:solidFill>
                <a:srgbClr val="000000"/>
              </a:solidFill>
              <a:prstDash val="solid"/>
            </a:ln>
          </c:spPr>
        </c:majorGridlines>
        <c:numFmt formatCode="#,##0;&quot;▲ &quot;#,##0" sourceLinked="0"/>
        <c:majorTickMark val="in"/>
        <c:minorTickMark val="none"/>
        <c:tickLblPos val="nextTo"/>
        <c:spPr>
          <a:ln w="3175">
            <a:solidFill>
              <a:srgbClr val="000000"/>
            </a:solidFill>
            <a:prstDash val="solid"/>
          </a:ln>
        </c:spPr>
        <c:txPr>
          <a:bodyPr rot="0" vert="horz"/>
          <a:lstStyle/>
          <a:p>
            <a:pPr>
              <a:defRPr sz="1600" b="0" i="0" u="none" strike="noStrike" baseline="0">
                <a:solidFill>
                  <a:srgbClr val="000000"/>
                </a:solidFill>
                <a:latin typeface="ＭＳ ゴシック"/>
                <a:ea typeface="ＭＳ ゴシック"/>
                <a:cs typeface="ＭＳ ゴシック"/>
              </a:defRPr>
            </a:pPr>
            <a:endParaRPr lang="ja-JP"/>
          </a:p>
        </c:txPr>
        <c:crossAx val="319116760"/>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081055144577909"/>
          <c:y val="4.9232005384860722E-2"/>
          <c:w val="0.85776160330282702"/>
          <c:h val="0.77957208266474864"/>
        </c:manualLayout>
      </c:layout>
      <c:scatterChart>
        <c:scatterStyle val="lineMarker"/>
        <c:varyColors val="0"/>
        <c:ser>
          <c:idx val="0"/>
          <c:order val="0"/>
          <c:tx>
            <c:strRef>
              <c:f>公会計指標分析・財政指標組合せ分析表!$AN$51</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Lbls>
            <c:dLbl>
              <c:idx val="0"/>
              <c:tx>
                <c:strRef>
                  <c:f>公会計指標分析・財政指標組合せ分析表!$BP$50</c:f>
                  <c:strCache>
                    <c:ptCount val="1"/>
                    <c:pt idx="0">
                      <c:v>R02</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{9D9B2D50-2FEE-4DBD-B75B-8C9DDD8E6BDC}</c15:txfldGUID>
                      <c15:f>公会計指標分析・財政指標組合せ分析表!$BP$50</c15:f>
                      <c15:dlblFieldTableCache>
                        <c:ptCount val="1"/>
                        <c:pt idx="0">
                          <c:v>R02</c:v>
                        </c:pt>
                      </c15:dlblFieldTableCache>
                    </c15:dlblFTEntry>
                  </c15:dlblFieldTable>
                  <c15:showDataLabelsRange val="0"/>
                </c:ext>
                <c:ext xmlns:c16="http://schemas.microsoft.com/office/drawing/2014/chart" uri="{C3380CC4-5D6E-409C-BE32-E72D297353CC}">
                  <c16:uniqueId val="{00000000-759A-408F-90F2-113924823D0D}"/>
                </c:ext>
              </c:extLst>
            </c:dLbl>
            <c:dLbl>
              <c:idx val="1"/>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{CA6F5241-CE10-43C1-99D3-CA267C800129}</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1-759A-408F-90F2-113924823D0D}"/>
                </c:ext>
              </c:extLst>
            </c:dLbl>
            <c:dLbl>
              <c:idx val="2"/>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{32B7A44E-BC8E-4547-A238-172D9375AC89}</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2-759A-408F-90F2-113924823D0D}"/>
                </c:ext>
              </c:extLst>
            </c:dLbl>
            <c:dLbl>
              <c:idx val="3"/>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{C4EAFCD5-8767-4FA4-A305-CB698168EE34}</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3-759A-408F-90F2-113924823D0D}"/>
                </c:ext>
              </c:extLst>
            </c:dLbl>
            <c:dLbl>
              <c:idx val="4"/>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{06361F2B-516C-4880-AD39-E78CBC5E4028}</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4-759A-408F-90F2-113924823D0D}"/>
                </c:ext>
              </c:extLst>
            </c:dLbl>
            <c:dLbl>
              <c:idx val="8"/>
              <c:tx>
                <c:strRef>
                  <c:f>公会計指標分析・財政指標組合せ分析表!$BX$50</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{73058778-9528-4664-B8BA-4F079C0692FB}</c15:txfldGUID>
                      <c15:f>公会計指標分析・財政指標組合せ分析表!$BX$50</c15:f>
                      <c15:dlblFieldTableCache>
                        <c:ptCount val="1"/>
                        <c:pt idx="0">
                          <c:v>R03</c:v>
                        </c:pt>
                      </c15:dlblFieldTableCache>
                    </c15:dlblFTEntry>
                  </c15:dlblFieldTable>
                  <c15:showDataLabelsRange val="0"/>
                </c:ext>
                <c:ext xmlns:c16="http://schemas.microsoft.com/office/drawing/2014/chart" uri="{C3380CC4-5D6E-409C-BE32-E72D297353CC}">
                  <c16:uniqueId val="{00000005-759A-408F-90F2-113924823D0D}"/>
                </c:ext>
              </c:extLst>
            </c:dLbl>
            <c:dLbl>
              <c:idx val="16"/>
              <c:tx>
                <c:strRef>
                  <c:f>公会計指標分析・財政指標組合せ分析表!$CF$50</c:f>
                  <c:strCache>
                    <c:ptCount val="1"/>
                    <c:pt idx="0">
                      <c:v>R04</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{B0A31F2C-F739-4C17-A752-BB5C3D5BEF9E}</c15:txfldGUID>
                      <c15:f>公会計指標分析・財政指標組合せ分析表!$CF$50</c15:f>
                      <c15:dlblFieldTableCache>
                        <c:ptCount val="1"/>
                        <c:pt idx="0">
                          <c:v>R04</c:v>
                        </c:pt>
                      </c15:dlblFieldTableCache>
                    </c15:dlblFTEntry>
                  </c15:dlblFieldTable>
                  <c15:showDataLabelsRange val="0"/>
                </c:ext>
                <c:ext xmlns:c16="http://schemas.microsoft.com/office/drawing/2014/chart" uri="{C3380CC4-5D6E-409C-BE32-E72D297353CC}">
                  <c16:uniqueId val="{00000006-759A-408F-90F2-113924823D0D}"/>
                </c:ext>
              </c:extLst>
            </c:dLbl>
            <c:dLbl>
              <c:idx val="24"/>
              <c:tx>
                <c:strRef>
                  <c:f>公会計指標分析・財政指標組合せ分析表!$CN$50</c:f>
                  <c:strCache>
                    <c:ptCount val="1"/>
                    <c:pt idx="0">
                      <c:v>R05</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{0F326946-E2FF-4C94-8C77-9483412EB482}</c15:txfldGUID>
                      <c15:f>公会計指標分析・財政指標組合せ分析表!$CN$50</c15:f>
                      <c15:dlblFieldTableCache>
                        <c:ptCount val="1"/>
                        <c:pt idx="0">
                          <c:v>R05</c:v>
                        </c:pt>
                      </c15:dlblFieldTableCache>
                    </c15:dlblFTEntry>
                  </c15:dlblFieldTable>
                  <c15:showDataLabelsRange val="0"/>
                </c:ext>
                <c:ext xmlns:c16="http://schemas.microsoft.com/office/drawing/2014/chart" uri="{C3380CC4-5D6E-409C-BE32-E72D297353CC}">
                  <c16:uniqueId val="{00000007-759A-408F-90F2-113924823D0D}"/>
                </c:ext>
              </c:extLst>
            </c:dLbl>
            <c:dLbl>
              <c:idx val="32"/>
              <c:tx>
                <c:strRef>
                  <c:f>公会計指標分析・財政指標組合せ分析表!$CV$50</c:f>
                  <c:strCache>
                    <c:ptCount val="1"/>
                    <c:pt idx="0">
                      <c:v>R06</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{30D490AD-C978-427C-ADE5-4DBEED2F49B2}</c15:txfldGUID>
                      <c15:f>公会計指標分析・財政指標組合せ分析表!$CV$50</c15:f>
                      <c15:dlblFieldTableCache>
                        <c:ptCount val="1"/>
                        <c:pt idx="0">
                          <c:v>R06</c:v>
                        </c:pt>
                      </c15:dlblFieldTableCache>
                    </c15:dlblFTEntry>
                  </c15:dlblFieldTable>
                  <c15:showDataLabelsRange val="0"/>
                </c:ext>
                <c:ext xmlns:c16="http://schemas.microsoft.com/office/drawing/2014/chart" uri="{C3380CC4-5D6E-409C-BE32-E72D297353CC}">
                  <c16:uniqueId val="{00000008-759A-408F-90F2-113924823D0D}"/>
                </c:ext>
              </c:extLst>
            </c:dLbl>
            <c:spPr>
              <a:noFill/>
              <a:ln>
                <a:noFill/>
              </a:ln>
              <a:effectLst/>
            </c:spPr>
            <c:txPr>
              <a:bodyPr/>
              <a:lstStyle/>
              <a:p>
                <a:pPr>
                  <a:defRPr sz="90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公会計指標分析・財政指標組合せ分析表!$BP$53:$DC$53</c:f>
              <c:numCache>
                <c:formatCode>#,##0.0;"▲ "#,##0.0</c:formatCode>
                <c:ptCount val="40"/>
                <c:pt idx="0">
                  <c:v>70</c:v>
                </c:pt>
                <c:pt idx="8">
                  <c:v>71.7</c:v>
                </c:pt>
                <c:pt idx="16">
                  <c:v>71.8</c:v>
                </c:pt>
                <c:pt idx="24">
                  <c:v>73.599999999999994</c:v>
                </c:pt>
                <c:pt idx="32">
                  <c:v>60.4</c:v>
                </c:pt>
              </c:numCache>
            </c:numRef>
          </c:xVal>
          <c:yVal>
            <c:numRef>
              <c:f>公会計指標分析・財政指標組合せ分析表!$BP$51:$DC$51</c:f>
              <c:numCache>
                <c:formatCode>#,##0.0;"▲ "#,##0.0</c:formatCode>
                <c:ptCount val="40"/>
              </c:numCache>
            </c:numRef>
          </c:yVal>
          <c:smooth val="0"/>
          <c:extLst>
            <c:ext xmlns:c16="http://schemas.microsoft.com/office/drawing/2014/chart" uri="{C3380CC4-5D6E-409C-BE32-E72D297353CC}">
              <c16:uniqueId val="{00000009-759A-408F-90F2-113924823D0D}"/>
            </c:ext>
          </c:extLst>
        </c:ser>
        <c:ser>
          <c:idx val="1"/>
          <c:order val="1"/>
          <c:tx>
            <c:strRef>
              <c:f>公会計指標分析・財政指標組合せ分析表!$AN$55</c:f>
              <c:strCache>
                <c:ptCount val="1"/>
                <c:pt idx="0">
                  <c:v>類似団体内平均値</c:v>
                </c:pt>
              </c:strCache>
            </c:strRef>
          </c:tx>
          <c:spPr>
            <a:ln w="6350" cap="flat">
              <a:solidFill>
                <a:srgbClr val="000080"/>
              </a:solidFill>
            </a:ln>
          </c:spPr>
          <c:marker>
            <c:symbol val="diamond"/>
            <c:size val="8"/>
            <c:spPr>
              <a:solidFill>
                <a:srgbClr val="000080"/>
              </a:solidFill>
              <a:ln w="12700">
                <a:solidFill>
                  <a:srgbClr val="000080"/>
                </a:solidFill>
              </a:ln>
            </c:spPr>
          </c:marker>
          <c:dLbls>
            <c:dLbl>
              <c:idx val="0"/>
              <c:tx>
                <c:strRef>
                  <c:f>公会計指標分析・財政指標組合せ分析表!$BP$50</c:f>
                  <c:strCache>
                    <c:ptCount val="1"/>
                    <c:pt idx="0">
                      <c:v>R02</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{EB6840DE-D31A-411C-9514-179D325EB3EE}</c15:txfldGUID>
                      <c15:f>公会計指標分析・財政指標組合せ分析表!$BP$50</c15:f>
                      <c15:dlblFieldTableCache>
                        <c:ptCount val="1"/>
                        <c:pt idx="0">
                          <c:v>R02</c:v>
                        </c:pt>
                      </c15:dlblFieldTableCache>
                    </c15:dlblFTEntry>
                  </c15:dlblFieldTable>
                  <c15:showDataLabelsRange val="0"/>
                </c:ext>
                <c:ext xmlns:c16="http://schemas.microsoft.com/office/drawing/2014/chart" uri="{C3380CC4-5D6E-409C-BE32-E72D297353CC}">
                  <c16:uniqueId val="{0000000A-759A-408F-90F2-113924823D0D}"/>
                </c:ext>
              </c:extLst>
            </c:dLbl>
            <c:dLbl>
              <c:idx val="1"/>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{DD2135A4-F893-4D74-A695-8ACD132A0503}</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B-759A-408F-90F2-113924823D0D}"/>
                </c:ext>
              </c:extLst>
            </c:dLbl>
            <c:dLbl>
              <c:idx val="2"/>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{78533BCB-23BF-4E8E-BBBE-41D37732C9DA}</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C-759A-408F-90F2-113924823D0D}"/>
                </c:ext>
              </c:extLst>
            </c:dLbl>
            <c:dLbl>
              <c:idx val="3"/>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{B51DCBE5-20D1-4090-98E3-46C32971B610}</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D-759A-408F-90F2-113924823D0D}"/>
                </c:ext>
              </c:extLst>
            </c:dLbl>
            <c:dLbl>
              <c:idx val="4"/>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{F21568AA-92E7-43C5-9C88-939CC59DEEC6}</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E-759A-408F-90F2-113924823D0D}"/>
                </c:ext>
              </c:extLst>
            </c:dLbl>
            <c:dLbl>
              <c:idx val="8"/>
              <c:tx>
                <c:strRef>
                  <c:f>公会計指標分析・財政指標組合せ分析表!$BX$50</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{EF626F85-5B00-45A0-9133-ED44E12D8763}</c15:txfldGUID>
                      <c15:f>公会計指標分析・財政指標組合せ分析表!$BX$50</c15:f>
                      <c15:dlblFieldTableCache>
                        <c:ptCount val="1"/>
                        <c:pt idx="0">
                          <c:v>R03</c:v>
                        </c:pt>
                      </c15:dlblFieldTableCache>
                    </c15:dlblFTEntry>
                  </c15:dlblFieldTable>
                  <c15:showDataLabelsRange val="0"/>
                </c:ext>
                <c:ext xmlns:c16="http://schemas.microsoft.com/office/drawing/2014/chart" uri="{C3380CC4-5D6E-409C-BE32-E72D297353CC}">
                  <c16:uniqueId val="{0000000F-759A-408F-90F2-113924823D0D}"/>
                </c:ext>
              </c:extLst>
            </c:dLbl>
            <c:dLbl>
              <c:idx val="16"/>
              <c:tx>
                <c:strRef>
                  <c:f>公会計指標分析・財政指標組合せ分析表!$CF$50</c:f>
                  <c:strCache>
                    <c:ptCount val="1"/>
                    <c:pt idx="0">
                      <c:v>R04</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{2D37AE87-03C9-45E0-BC49-EFFB71241B17}</c15:txfldGUID>
                      <c15:f>公会計指標分析・財政指標組合せ分析表!$CF$50</c15:f>
                      <c15:dlblFieldTableCache>
                        <c:ptCount val="1"/>
                        <c:pt idx="0">
                          <c:v>R04</c:v>
                        </c:pt>
                      </c15:dlblFieldTableCache>
                    </c15:dlblFTEntry>
                  </c15:dlblFieldTable>
                  <c15:showDataLabelsRange val="0"/>
                </c:ext>
                <c:ext xmlns:c16="http://schemas.microsoft.com/office/drawing/2014/chart" uri="{C3380CC4-5D6E-409C-BE32-E72D297353CC}">
                  <c16:uniqueId val="{00000010-759A-408F-90F2-113924823D0D}"/>
                </c:ext>
              </c:extLst>
            </c:dLbl>
            <c:dLbl>
              <c:idx val="24"/>
              <c:tx>
                <c:strRef>
                  <c:f>公会計指標分析・財政指標組合せ分析表!$CN$50</c:f>
                  <c:strCache>
                    <c:ptCount val="1"/>
                    <c:pt idx="0">
                      <c:v>R05</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{9EAFB339-1CB7-44F6-B56A-19AA4DE2440A}</c15:txfldGUID>
                      <c15:f>公会計指標分析・財政指標組合せ分析表!$CN$50</c15:f>
                      <c15:dlblFieldTableCache>
                        <c:ptCount val="1"/>
                        <c:pt idx="0">
                          <c:v>R05</c:v>
                        </c:pt>
                      </c15:dlblFieldTableCache>
                    </c15:dlblFTEntry>
                  </c15:dlblFieldTable>
                  <c15:showDataLabelsRange val="0"/>
                </c:ext>
                <c:ext xmlns:c16="http://schemas.microsoft.com/office/drawing/2014/chart" uri="{C3380CC4-5D6E-409C-BE32-E72D297353CC}">
                  <c16:uniqueId val="{00000011-759A-408F-90F2-113924823D0D}"/>
                </c:ext>
              </c:extLst>
            </c:dLbl>
            <c:dLbl>
              <c:idx val="32"/>
              <c:tx>
                <c:strRef>
                  <c:f>公会計指標分析・財政指標組合せ分析表!$CV$50</c:f>
                  <c:strCache>
                    <c:ptCount val="1"/>
                    <c:pt idx="0">
                      <c:v>R06</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{563D98F2-8C51-4EF1-9A55-9028877DC673}</c15:txfldGUID>
                      <c15:f>公会計指標分析・財政指標組合せ分析表!$CV$50</c15:f>
                      <c15:dlblFieldTableCache>
                        <c:ptCount val="1"/>
                        <c:pt idx="0">
                          <c:v>R06</c:v>
                        </c:pt>
                      </c15:dlblFieldTableCache>
                    </c15:dlblFTEntry>
                  </c15:dlblFieldTable>
                  <c15:showDataLabelsRange val="0"/>
                </c:ext>
                <c:ext xmlns:c16="http://schemas.microsoft.com/office/drawing/2014/chart" uri="{C3380CC4-5D6E-409C-BE32-E72D297353CC}">
                  <c16:uniqueId val="{00000012-759A-408F-90F2-113924823D0D}"/>
                </c:ext>
              </c:extLst>
            </c:dLbl>
            <c:spPr>
              <a:noFill/>
              <a:ln>
                <a:noFill/>
              </a:ln>
              <a:effectLst/>
            </c:spPr>
            <c:txPr>
              <a:bodyPr/>
              <a:lstStyle/>
              <a:p>
                <a:pPr>
                  <a:defRPr sz="900" baseline="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公会計指標分析・財政指標組合せ分析表!$BP$57:$DC$57</c:f>
              <c:numCache>
                <c:formatCode>#,##0.0;"▲ "#,##0.0</c:formatCode>
                <c:ptCount val="40"/>
                <c:pt idx="0">
                  <c:v>61.5</c:v>
                </c:pt>
                <c:pt idx="8">
                  <c:v>60.8</c:v>
                </c:pt>
                <c:pt idx="16">
                  <c:v>62.2</c:v>
                </c:pt>
                <c:pt idx="24">
                  <c:v>62.6</c:v>
                </c:pt>
                <c:pt idx="32">
                  <c:v>62.9</c:v>
                </c:pt>
              </c:numCache>
            </c:numRef>
          </c:xVal>
          <c:yVal>
            <c:numRef>
              <c:f>公会計指標分析・財政指標組合せ分析表!$BP$55:$DC$55</c:f>
              <c:numCache>
                <c:formatCode>#,##0.0;"▲ "#,##0.0</c:formatCode>
                <c:ptCount val="40"/>
                <c:pt idx="0">
                  <c:v>0</c:v>
                </c:pt>
                <c:pt idx="8">
                  <c:v>0</c:v>
                </c:pt>
                <c:pt idx="16">
                  <c:v>0</c:v>
                </c:pt>
                <c:pt idx="24">
                  <c:v>0</c:v>
                </c:pt>
                <c:pt idx="32">
                  <c:v>0</c:v>
                </c:pt>
              </c:numCache>
            </c:numRef>
          </c:yVal>
          <c:smooth val="0"/>
          <c:extLst>
            <c:ext xmlns:c16="http://schemas.microsoft.com/office/drawing/2014/chart" uri="{C3380CC4-5D6E-409C-BE32-E72D297353CC}">
              <c16:uniqueId val="{00000013-759A-408F-90F2-113924823D0D}"/>
            </c:ext>
          </c:extLst>
        </c:ser>
        <c:dLbls>
          <c:showLegendKey val="0"/>
          <c:showVal val="1"/>
          <c:showCatName val="0"/>
          <c:showSerName val="0"/>
          <c:showPercent val="0"/>
          <c:showBubbleSize val="0"/>
        </c:dLbls>
        <c:axId val="46179840"/>
        <c:axId val="46181760"/>
      </c:scatterChart>
      <c:valAx>
        <c:axId val="46179840"/>
        <c:scaling>
          <c:orientation val="maxMin"/>
          <c:max val="64"/>
          <c:min val="60"/>
        </c:scaling>
        <c:delete val="0"/>
        <c:axPos val="t"/>
        <c:title>
          <c:tx>
            <c:rich>
              <a:bodyPr/>
              <a:lstStyle/>
              <a:p>
                <a:pPr>
                  <a:defRPr/>
                </a:pPr>
                <a:r>
                  <a:rPr lang="ja-JP" altLang="en-US" sz="1050" b="0"/>
                  <a:t>有形固定資産減価償却率</a:t>
                </a:r>
              </a:p>
            </c:rich>
          </c:tx>
          <c:layout>
            <c:manualLayout>
              <c:xMode val="edge"/>
              <c:yMode val="edge"/>
              <c:x val="0.41341562393161851"/>
              <c:y val="0.90792951587388315"/>
            </c:manualLayout>
          </c:layout>
          <c:overlay val="0"/>
        </c:title>
        <c:numFmt formatCode="#,##0.0;&quot;▲ &quot;#,##0.0" sourceLinked="0"/>
        <c:majorTickMark val="none"/>
        <c:minorTickMark val="none"/>
        <c:tickLblPos val="high"/>
        <c:spPr>
          <a:ln>
            <a:noFill/>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46181760"/>
        <c:crosses val="autoZero"/>
        <c:crossBetween val="midCat"/>
      </c:valAx>
      <c:valAx>
        <c:axId val="46181760"/>
        <c:scaling>
          <c:orientation val="maxMin"/>
          <c:max val="10"/>
          <c:min val="-2"/>
        </c:scaling>
        <c:delete val="0"/>
        <c:axPos val="r"/>
        <c:majorGridlines>
          <c:spPr>
            <a:ln>
              <a:solidFill>
                <a:srgbClr val="C0C0C0"/>
              </a:solidFill>
            </a:ln>
          </c:spPr>
        </c:majorGridlines>
        <c:title>
          <c:tx>
            <c:rich>
              <a:bodyPr rot="0" vert="wordArtVertRtl"/>
              <a:lstStyle/>
              <a:p>
                <a:pPr>
                  <a:defRPr/>
                </a:pPr>
                <a:r>
                  <a:rPr lang="ja-JP" altLang="en-US" sz="1050" b="0"/>
                  <a:t>将来負担比率</a:t>
                </a:r>
              </a:p>
            </c:rich>
          </c:tx>
          <c:layout>
            <c:manualLayout>
              <c:xMode val="edge"/>
              <c:yMode val="edge"/>
              <c:x val="1.7982795003806822E-2"/>
              <c:y val="0.2508813272335027"/>
            </c:manualLayout>
          </c:layout>
          <c:overlay val="0"/>
        </c:title>
        <c:numFmt formatCode="#,##0.0;" sourceLinked="0"/>
        <c:majorTickMark val="none"/>
        <c:minorTickMark val="none"/>
        <c:tickLblPos val="high"/>
        <c:spPr>
          <a:ln>
            <a:noFill/>
          </a:ln>
        </c:spPr>
        <c:txPr>
          <a:bodyPr/>
          <a:lstStyle/>
          <a:p>
            <a:pPr>
              <a:defRPr sz="800" baseline="0">
                <a:latin typeface="ＭＳ Ｐゴシック" pitchFamily="50" charset="-128"/>
              </a:defRPr>
            </a:pPr>
            <a:endParaRPr lang="ja-JP"/>
          </a:p>
        </c:txPr>
        <c:crossAx val="46179840"/>
        <c:crosses val="autoZero"/>
        <c:crossBetween val="midCat"/>
      </c:valAx>
      <c:spPr>
        <a:solidFill>
          <a:srgbClr val="E6FFD5"/>
        </a:solidFill>
        <a:ln w="19050">
          <a:solidFill>
            <a:sysClr val="windowText" lastClr="000000"/>
          </a:solidFill>
        </a:ln>
      </c:spPr>
    </c:plotArea>
    <c:plotVisOnly val="1"/>
    <c:dispBlanksAs val="span"/>
    <c:showDLblsOverMax val="0"/>
  </c:chart>
  <c:spPr>
    <a:noFill/>
    <a:ln>
      <a:noFill/>
    </a:ln>
  </c:spPr>
  <c:printSettings>
    <c:headerFooter/>
    <c:pageMargins b="0.75000000000000044" l="0.7000000000000004" r="0.7000000000000004" t="0.75000000000000044" header="0.30000000000000021" footer="0.30000000000000021"/>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1084499838569034"/>
          <c:y val="4.7159594500132108E-2"/>
          <c:w val="0.84753599996779971"/>
          <c:h val="0.77913873422717184"/>
        </c:manualLayout>
      </c:layout>
      <c:scatterChart>
        <c:scatterStyle val="lineMarker"/>
        <c:varyColors val="0"/>
        <c:ser>
          <c:idx val="0"/>
          <c:order val="0"/>
          <c:tx>
            <c:strRef>
              <c:f>公会計指標分析・財政指標組合せ分析表!$AN$73</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Lbls>
            <c:dLbl>
              <c:idx val="0"/>
              <c:tx>
                <c:strRef>
                  <c:f>公会計指標分析・財政指標組合せ分析表!$BP$72</c:f>
                  <c:strCache>
                    <c:ptCount val="1"/>
                    <c:pt idx="0">
                      <c:v>R02</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{B7FC150D-9A9D-48EA-B825-4D5DA3E52C20}</c15:txfldGUID>
                      <c15:f>公会計指標分析・財政指標組合せ分析表!$BP$72</c15:f>
                      <c15:dlblFieldTableCache>
                        <c:ptCount val="1"/>
                        <c:pt idx="0">
                          <c:v>R02</c:v>
                        </c:pt>
                      </c15:dlblFieldTableCache>
                    </c15:dlblFTEntry>
                  </c15:dlblFieldTable>
                  <c15:showDataLabelsRange val="0"/>
                </c:ext>
                <c:ext xmlns:c16="http://schemas.microsoft.com/office/drawing/2014/chart" uri="{C3380CC4-5D6E-409C-BE32-E72D297353CC}">
                  <c16:uniqueId val="{00000000-84E0-4432-9CF3-71084A782242}"/>
                </c:ext>
              </c:extLst>
            </c:dLbl>
            <c:dLbl>
              <c:idx val="1"/>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{05F83656-FC3F-442E-8DBD-F5F08214AA63}</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1-84E0-4432-9CF3-71084A782242}"/>
                </c:ext>
              </c:extLst>
            </c:dLbl>
            <c:dLbl>
              <c:idx val="2"/>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{03D52613-2BD6-48F9-8AA8-F1A4C8726B0A}</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2-84E0-4432-9CF3-71084A782242}"/>
                </c:ext>
              </c:extLst>
            </c:dLbl>
            <c:dLbl>
              <c:idx val="3"/>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{D464BD39-C89E-4D17-BCB8-537903430F57}</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3-84E0-4432-9CF3-71084A782242}"/>
                </c:ext>
              </c:extLst>
            </c:dLbl>
            <c:dLbl>
              <c:idx val="4"/>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{DD0373B3-5B4B-4F19-9130-008E84BE4C36}</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4-84E0-4432-9CF3-71084A782242}"/>
                </c:ext>
              </c:extLst>
            </c:dLbl>
            <c:dLbl>
              <c:idx val="8"/>
              <c:tx>
                <c:strRef>
                  <c:f>公会計指標分析・財政指標組合せ分析表!$BX$72</c:f>
                  <c:strCache>
                    <c:ptCount val="1"/>
                    <c:pt idx="0">
                      <c:v>R03</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{6C87FD82-ED2D-464B-99BD-9D206A7C0717}</c15:txfldGUID>
                      <c15:f>公会計指標分析・財政指標組合せ分析表!$BX$72</c15:f>
                      <c15:dlblFieldTableCache>
                        <c:ptCount val="1"/>
                        <c:pt idx="0">
                          <c:v>R03</c:v>
                        </c:pt>
                      </c15:dlblFieldTableCache>
                    </c15:dlblFTEntry>
                  </c15:dlblFieldTable>
                  <c15:showDataLabelsRange val="0"/>
                </c:ext>
                <c:ext xmlns:c16="http://schemas.microsoft.com/office/drawing/2014/chart" uri="{C3380CC4-5D6E-409C-BE32-E72D297353CC}">
                  <c16:uniqueId val="{00000005-84E0-4432-9CF3-71084A782242}"/>
                </c:ext>
              </c:extLst>
            </c:dLbl>
            <c:dLbl>
              <c:idx val="16"/>
              <c:tx>
                <c:strRef>
                  <c:f>公会計指標分析・財政指標組合せ分析表!$CF$72</c:f>
                  <c:strCache>
                    <c:ptCount val="1"/>
                    <c:pt idx="0">
                      <c:v>R04</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{7DE29681-84A4-4922-B4CF-6E45B196EA16}</c15:txfldGUID>
                      <c15:f>公会計指標分析・財政指標組合せ分析表!$CF$72</c15:f>
                      <c15:dlblFieldTableCache>
                        <c:ptCount val="1"/>
                        <c:pt idx="0">
                          <c:v>R04</c:v>
                        </c:pt>
                      </c15:dlblFieldTableCache>
                    </c15:dlblFTEntry>
                  </c15:dlblFieldTable>
                  <c15:showDataLabelsRange val="0"/>
                </c:ext>
                <c:ext xmlns:c16="http://schemas.microsoft.com/office/drawing/2014/chart" uri="{C3380CC4-5D6E-409C-BE32-E72D297353CC}">
                  <c16:uniqueId val="{00000006-84E0-4432-9CF3-71084A782242}"/>
                </c:ext>
              </c:extLst>
            </c:dLbl>
            <c:dLbl>
              <c:idx val="24"/>
              <c:tx>
                <c:strRef>
                  <c:f>公会計指標分析・財政指標組合せ分析表!$CN$72</c:f>
                  <c:strCache>
                    <c:ptCount val="1"/>
                    <c:pt idx="0">
                      <c:v>R05</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{F8401A06-A314-4F33-8CB4-4203D8D1AFA5}</c15:txfldGUID>
                      <c15:f>公会計指標分析・財政指標組合せ分析表!$CN$72</c15:f>
                      <c15:dlblFieldTableCache>
                        <c:ptCount val="1"/>
                        <c:pt idx="0">
                          <c:v>R05</c:v>
                        </c:pt>
                      </c15:dlblFieldTableCache>
                    </c15:dlblFTEntry>
                  </c15:dlblFieldTable>
                  <c15:showDataLabelsRange val="0"/>
                </c:ext>
                <c:ext xmlns:c16="http://schemas.microsoft.com/office/drawing/2014/chart" uri="{C3380CC4-5D6E-409C-BE32-E72D297353CC}">
                  <c16:uniqueId val="{00000007-84E0-4432-9CF3-71084A782242}"/>
                </c:ext>
              </c:extLst>
            </c:dLbl>
            <c:dLbl>
              <c:idx val="32"/>
              <c:tx>
                <c:strRef>
                  <c:f>公会計指標分析・財政指標組合せ分析表!$CV$72</c:f>
                  <c:strCache>
                    <c:ptCount val="1"/>
                    <c:pt idx="0">
                      <c:v>R06</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{2CBE56B0-A834-48BB-A3B4-61D72EFC815B}</c15:txfldGUID>
                      <c15:f>公会計指標分析・財政指標組合せ分析表!$CV$72</c15:f>
                      <c15:dlblFieldTableCache>
                        <c:ptCount val="1"/>
                        <c:pt idx="0">
                          <c:v>R06</c:v>
                        </c:pt>
                      </c15:dlblFieldTableCache>
                    </c15:dlblFTEntry>
                  </c15:dlblFieldTable>
                  <c15:showDataLabelsRange val="0"/>
                </c:ext>
                <c:ext xmlns:c16="http://schemas.microsoft.com/office/drawing/2014/chart" uri="{C3380CC4-5D6E-409C-BE32-E72D297353CC}">
                  <c16:uniqueId val="{00000008-84E0-4432-9CF3-71084A782242}"/>
                </c:ext>
              </c:extLst>
            </c:dLbl>
            <c:spPr>
              <a:noFill/>
              <a:ln>
                <a:noFill/>
              </a:ln>
              <a:effectLst/>
            </c:spPr>
            <c:txPr>
              <a:bodyPr/>
              <a:lstStyle/>
              <a:p>
                <a:pPr>
                  <a:defRPr sz="900">
                    <a:latin typeface="ＭＳ Ｐゴシック" panose="020B0600070205080204" pitchFamily="50" charset="-128"/>
                    <a:ea typeface="ＭＳ Ｐゴシック" panose="020B0600070205080204" pitchFamily="50" charset="-128"/>
                  </a:defRPr>
                </a:pPr>
                <a:endParaRPr lang="ja-JP"/>
              </a:p>
            </c:txPr>
            <c:dLblPos val="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公会計指標分析・財政指標組合せ分析表!$BP$75:$DC$75</c:f>
              <c:numCache>
                <c:formatCode>#,##0.0;"▲ "#,##0.0</c:formatCode>
                <c:ptCount val="40"/>
                <c:pt idx="0">
                  <c:v>4.8</c:v>
                </c:pt>
                <c:pt idx="8">
                  <c:v>4.2</c:v>
                </c:pt>
                <c:pt idx="16">
                  <c:v>3.8</c:v>
                </c:pt>
                <c:pt idx="24">
                  <c:v>4.2</c:v>
                </c:pt>
                <c:pt idx="32">
                  <c:v>4.9000000000000004</c:v>
                </c:pt>
              </c:numCache>
            </c:numRef>
          </c:xVal>
          <c:yVal>
            <c:numRef>
              <c:f>公会計指標分析・財政指標組合せ分析表!$BP$73:$DC$73</c:f>
              <c:numCache>
                <c:formatCode>#,##0.0;"▲ "#,##0.0</c:formatCode>
                <c:ptCount val="40"/>
              </c:numCache>
            </c:numRef>
          </c:yVal>
          <c:smooth val="0"/>
          <c:extLst>
            <c:ext xmlns:c16="http://schemas.microsoft.com/office/drawing/2014/chart" uri="{C3380CC4-5D6E-409C-BE32-E72D297353CC}">
              <c16:uniqueId val="{00000009-84E0-4432-9CF3-71084A782242}"/>
            </c:ext>
          </c:extLst>
        </c:ser>
        <c:ser>
          <c:idx val="1"/>
          <c:order val="1"/>
          <c:tx>
            <c:strRef>
              <c:f>公会計指標分析・財政指標組合せ分析表!$AN$77</c:f>
              <c:strCache>
                <c:ptCount val="1"/>
                <c:pt idx="0">
                  <c:v>類似団体内平均値</c:v>
                </c:pt>
              </c:strCache>
            </c:strRef>
          </c:tx>
          <c:spPr>
            <a:ln w="6350" cap="flat">
              <a:solidFill>
                <a:srgbClr val="000080"/>
              </a:solidFill>
              <a:round/>
            </a:ln>
          </c:spPr>
          <c:marker>
            <c:symbol val="diamond"/>
            <c:size val="8"/>
            <c:spPr>
              <a:solidFill>
                <a:srgbClr val="000080"/>
              </a:solidFill>
              <a:ln w="12700" cap="rnd">
                <a:solidFill>
                  <a:srgbClr val="000080"/>
                </a:solidFill>
                <a:round/>
              </a:ln>
            </c:spPr>
          </c:marker>
          <c:dLbls>
            <c:dLbl>
              <c:idx val="0"/>
              <c:tx>
                <c:strRef>
                  <c:f>公会計指標分析・財政指標組合せ分析表!$BP$72</c:f>
                  <c:strCache>
                    <c:ptCount val="1"/>
                    <c:pt idx="0">
                      <c:v>R02</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{7CC29600-009E-4AE6-8CB8-AD4C21E88284}</c15:txfldGUID>
                      <c15:f>公会計指標分析・財政指標組合せ分析表!$BP$72</c15:f>
                      <c15:dlblFieldTableCache>
                        <c:ptCount val="1"/>
                        <c:pt idx="0">
                          <c:v>R02</c:v>
                        </c:pt>
                      </c15:dlblFieldTableCache>
                    </c15:dlblFTEntry>
                  </c15:dlblFieldTable>
                  <c15:showDataLabelsRange val="0"/>
                </c:ext>
                <c:ext xmlns:c16="http://schemas.microsoft.com/office/drawing/2014/chart" uri="{C3380CC4-5D6E-409C-BE32-E72D297353CC}">
                  <c16:uniqueId val="{0000000A-84E0-4432-9CF3-71084A782242}"/>
                </c:ext>
              </c:extLst>
            </c:dLbl>
            <c:dLbl>
              <c:idx val="1"/>
              <c:tx>
                <c:strRef>
                  <c:f>#REF!</c:f>
                  <c:strCache>
                    <c:ptCount val="1"/>
                    <c:pt idx="0">
                      <c:v>#REF!</c:v>
                    </c:pt>
                  </c:strCache>
                </c:strRef>
              </c:tx>
              <c:spPr/>
              <c:txPr>
                <a:bodyPr/>
                <a:lstStyle/>
                <a:p>
                  <a:pPr>
                    <a:defRPr sz="900" b="0" baseline="0">
                      <a:latin typeface="ＭＳ Ｐゴシック" panose="020B0600070205080204" pitchFamily="50" charset="-128"/>
                      <a:ea typeface="ＭＳ Ｐゴシック" panose="020B0600070205080204" pitchFamily="50" charset="-128"/>
                    </a:defRPr>
                  </a:pPr>
                  <a:endParaRPr lang="ja-JP"/>
                </a:p>
              </c:txPr>
              <c:dLblPos val="t"/>
              <c:showLegendKey val="0"/>
              <c:showVal val="0"/>
              <c:showCatName val="0"/>
              <c:showSerName val="0"/>
              <c:showPercent val="0"/>
              <c:showBubbleSize val="0"/>
              <c:extLst>
                <c:ext xmlns:c15="http://schemas.microsoft.com/office/drawing/2012/chart" uri="{CE6537A1-D6FC-4f65-9D91-7224C49458BB}">
                  <c15:dlblFieldTable>
                    <c15:dlblFTEntry>
                      <c15:txfldGUID>{D19C12CA-81D8-4B3C-B731-2D6BC5F6271A}</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B-84E0-4432-9CF3-71084A782242}"/>
                </c:ext>
              </c:extLst>
            </c:dLbl>
            <c:dLbl>
              <c:idx val="2"/>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{EFDD6E02-5C46-4B5F-9CFB-BD88A2539C5B}</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C-84E0-4432-9CF3-71084A782242}"/>
                </c:ext>
              </c:extLst>
            </c:dLbl>
            <c:dLbl>
              <c:idx val="3"/>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{7D801092-5E7E-4778-B8E6-52D70118D848}</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D-84E0-4432-9CF3-71084A782242}"/>
                </c:ext>
              </c:extLst>
            </c:dLbl>
            <c:dLbl>
              <c:idx val="4"/>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{AB4B2B7F-E969-4EC6-A959-A6F4281CF9A8}</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E-84E0-4432-9CF3-71084A782242}"/>
                </c:ext>
              </c:extLst>
            </c:dLbl>
            <c:dLbl>
              <c:idx val="8"/>
              <c:tx>
                <c:strRef>
                  <c:f>公会計指標分析・財政指標組合せ分析表!$BX$72</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{7A644334-ECE3-447E-831D-35C3004EB825}</c15:txfldGUID>
                      <c15:f>公会計指標分析・財政指標組合せ分析表!$BX$72</c15:f>
                      <c15:dlblFieldTableCache>
                        <c:ptCount val="1"/>
                        <c:pt idx="0">
                          <c:v>R03</c:v>
                        </c:pt>
                      </c15:dlblFieldTableCache>
                    </c15:dlblFTEntry>
                  </c15:dlblFieldTable>
                  <c15:showDataLabelsRange val="0"/>
                </c:ext>
                <c:ext xmlns:c16="http://schemas.microsoft.com/office/drawing/2014/chart" uri="{C3380CC4-5D6E-409C-BE32-E72D297353CC}">
                  <c16:uniqueId val="{0000000F-84E0-4432-9CF3-71084A782242}"/>
                </c:ext>
              </c:extLst>
            </c:dLbl>
            <c:dLbl>
              <c:idx val="16"/>
              <c:tx>
                <c:strRef>
                  <c:f>公会計指標分析・財政指標組合せ分析表!$CF$72</c:f>
                  <c:strCache>
                    <c:ptCount val="1"/>
                    <c:pt idx="0">
                      <c:v>R04</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{9976B333-70ED-484D-A3F5-649D7C50D80C}</c15:txfldGUID>
                      <c15:f>公会計指標分析・財政指標組合せ分析表!$CF$72</c15:f>
                      <c15:dlblFieldTableCache>
                        <c:ptCount val="1"/>
                        <c:pt idx="0">
                          <c:v>R04</c:v>
                        </c:pt>
                      </c15:dlblFieldTableCache>
                    </c15:dlblFTEntry>
                  </c15:dlblFieldTable>
                  <c15:showDataLabelsRange val="0"/>
                </c:ext>
                <c:ext xmlns:c16="http://schemas.microsoft.com/office/drawing/2014/chart" uri="{C3380CC4-5D6E-409C-BE32-E72D297353CC}">
                  <c16:uniqueId val="{00000010-84E0-4432-9CF3-71084A782242}"/>
                </c:ext>
              </c:extLst>
            </c:dLbl>
            <c:dLbl>
              <c:idx val="24"/>
              <c:tx>
                <c:strRef>
                  <c:f>公会計指標分析・財政指標組合せ分析表!$CN$72</c:f>
                  <c:strCache>
                    <c:ptCount val="1"/>
                    <c:pt idx="0">
                      <c:v>R05</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{A4CB5CCB-C4BE-4B42-A094-701C061D8C23}</c15:txfldGUID>
                      <c15:f>公会計指標分析・財政指標組合せ分析表!$CN$72</c15:f>
                      <c15:dlblFieldTableCache>
                        <c:ptCount val="1"/>
                        <c:pt idx="0">
                          <c:v>R05</c:v>
                        </c:pt>
                      </c15:dlblFieldTableCache>
                    </c15:dlblFTEntry>
                  </c15:dlblFieldTable>
                  <c15:showDataLabelsRange val="0"/>
                </c:ext>
                <c:ext xmlns:c16="http://schemas.microsoft.com/office/drawing/2014/chart" uri="{C3380CC4-5D6E-409C-BE32-E72D297353CC}">
                  <c16:uniqueId val="{00000011-84E0-4432-9CF3-71084A782242}"/>
                </c:ext>
              </c:extLst>
            </c:dLbl>
            <c:dLbl>
              <c:idx val="32"/>
              <c:tx>
                <c:strRef>
                  <c:f>公会計指標分析・財政指標組合せ分析表!$CV$72</c:f>
                  <c:strCache>
                    <c:ptCount val="1"/>
                    <c:pt idx="0">
                      <c:v>R06</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{5C821011-3BF5-46DC-880B-9F6BAC183E4D}</c15:txfldGUID>
                      <c15:f>公会計指標分析・財政指標組合せ分析表!$CV$72</c15:f>
                      <c15:dlblFieldTableCache>
                        <c:ptCount val="1"/>
                        <c:pt idx="0">
                          <c:v>R06</c:v>
                        </c:pt>
                      </c15:dlblFieldTableCache>
                    </c15:dlblFTEntry>
                  </c15:dlblFieldTable>
                  <c15:showDataLabelsRange val="0"/>
                </c:ext>
                <c:ext xmlns:c16="http://schemas.microsoft.com/office/drawing/2014/chart" uri="{C3380CC4-5D6E-409C-BE32-E72D297353CC}">
                  <c16:uniqueId val="{00000012-84E0-4432-9CF3-71084A782242}"/>
                </c:ext>
              </c:extLst>
            </c:dLbl>
            <c:spPr>
              <a:noFill/>
              <a:ln>
                <a:noFill/>
              </a:ln>
              <a:effectLst/>
            </c:spPr>
            <c:txPr>
              <a:bodyPr/>
              <a:lstStyle/>
              <a:p>
                <a:pPr>
                  <a:defRPr sz="900" baseline="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公会計指標分析・財政指標組合せ分析表!$BP$79:$DC$79</c:f>
              <c:numCache>
                <c:formatCode>#,##0.0;"▲ "#,##0.0</c:formatCode>
                <c:ptCount val="40"/>
                <c:pt idx="0">
                  <c:v>8</c:v>
                </c:pt>
                <c:pt idx="8">
                  <c:v>6.6</c:v>
                </c:pt>
                <c:pt idx="16">
                  <c:v>6.8</c:v>
                </c:pt>
                <c:pt idx="24">
                  <c:v>7.2</c:v>
                </c:pt>
                <c:pt idx="32">
                  <c:v>7.3</c:v>
                </c:pt>
              </c:numCache>
            </c:numRef>
          </c:xVal>
          <c:yVal>
            <c:numRef>
              <c:f>公会計指標分析・財政指標組合せ分析表!$BP$77:$DC$77</c:f>
              <c:numCache>
                <c:formatCode>#,##0.0;"▲ "#,##0.0</c:formatCode>
                <c:ptCount val="40"/>
                <c:pt idx="0">
                  <c:v>0</c:v>
                </c:pt>
                <c:pt idx="8">
                  <c:v>0</c:v>
                </c:pt>
                <c:pt idx="16">
                  <c:v>0</c:v>
                </c:pt>
                <c:pt idx="24">
                  <c:v>0</c:v>
                </c:pt>
                <c:pt idx="32">
                  <c:v>0</c:v>
                </c:pt>
              </c:numCache>
            </c:numRef>
          </c:yVal>
          <c:smooth val="0"/>
          <c:extLst>
            <c:ext xmlns:c16="http://schemas.microsoft.com/office/drawing/2014/chart" uri="{C3380CC4-5D6E-409C-BE32-E72D297353CC}">
              <c16:uniqueId val="{00000013-84E0-4432-9CF3-71084A782242}"/>
            </c:ext>
          </c:extLst>
        </c:ser>
        <c:dLbls>
          <c:showLegendKey val="0"/>
          <c:showVal val="1"/>
          <c:showCatName val="0"/>
          <c:showSerName val="0"/>
          <c:showPercent val="0"/>
          <c:showBubbleSize val="0"/>
        </c:dLbls>
        <c:axId val="84219776"/>
        <c:axId val="84234240"/>
      </c:scatterChart>
      <c:valAx>
        <c:axId val="84219776"/>
        <c:scaling>
          <c:orientation val="maxMin"/>
          <c:max val="9"/>
          <c:min val="6"/>
        </c:scaling>
        <c:delete val="0"/>
        <c:axPos val="t"/>
        <c:title>
          <c:tx>
            <c:rich>
              <a:bodyPr/>
              <a:lstStyle/>
              <a:p>
                <a:pPr>
                  <a:defRPr/>
                </a:pPr>
                <a:r>
                  <a:rPr lang="ja-JP" altLang="en-US" sz="1050" b="0"/>
                  <a:t>実質公債費比率</a:t>
                </a:r>
              </a:p>
            </c:rich>
          </c:tx>
          <c:layout>
            <c:manualLayout>
              <c:xMode val="edge"/>
              <c:yMode val="edge"/>
              <c:x val="0.46792889130339793"/>
              <c:y val="0.89956963274777912"/>
            </c:manualLayout>
          </c:layout>
          <c:overlay val="0"/>
        </c:title>
        <c:numFmt formatCode="#,##0.0;&quot;▲ &quot;#,##0.0" sourceLinked="0"/>
        <c:majorTickMark val="none"/>
        <c:minorTickMark val="none"/>
        <c:tickLblPos val="high"/>
        <c:spPr>
          <a:ln>
            <a:noFill/>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84234240"/>
        <c:crosses val="autoZero"/>
        <c:crossBetween val="midCat"/>
      </c:valAx>
      <c:valAx>
        <c:axId val="84234240"/>
        <c:scaling>
          <c:orientation val="maxMin"/>
          <c:max val="10"/>
          <c:min val="-2"/>
        </c:scaling>
        <c:delete val="0"/>
        <c:axPos val="r"/>
        <c:majorGridlines>
          <c:spPr>
            <a:ln>
              <a:solidFill>
                <a:srgbClr val="C0C0C0"/>
              </a:solidFill>
            </a:ln>
          </c:spPr>
        </c:majorGridlines>
        <c:title>
          <c:tx>
            <c:rich>
              <a:bodyPr rot="0" vert="wordArtVertRtl"/>
              <a:lstStyle/>
              <a:p>
                <a:pPr>
                  <a:defRPr/>
                </a:pPr>
                <a:r>
                  <a:rPr lang="ja-JP" altLang="en-US" sz="1050" b="0"/>
                  <a:t>将来負担比率</a:t>
                </a:r>
              </a:p>
            </c:rich>
          </c:tx>
          <c:layout>
            <c:manualLayout>
              <c:xMode val="edge"/>
              <c:yMode val="edge"/>
              <c:x val="1.8286031088186831E-2"/>
              <c:y val="0.25115562968651656"/>
            </c:manualLayout>
          </c:layout>
          <c:overlay val="0"/>
        </c:title>
        <c:numFmt formatCode="#,##0.0;" sourceLinked="0"/>
        <c:majorTickMark val="none"/>
        <c:minorTickMark val="none"/>
        <c:tickLblPos val="high"/>
        <c:spPr>
          <a:ln>
            <a:noFill/>
          </a:ln>
        </c:spPr>
        <c:txPr>
          <a:bodyPr/>
          <a:lstStyle/>
          <a:p>
            <a:pPr>
              <a:defRPr sz="800" baseline="0">
                <a:latin typeface="ＭＳ Ｐゴシック" pitchFamily="50" charset="-128"/>
              </a:defRPr>
            </a:pPr>
            <a:endParaRPr lang="ja-JP"/>
          </a:p>
        </c:txPr>
        <c:crossAx val="84219776"/>
        <c:crosses val="autoZero"/>
        <c:crossBetween val="midCat"/>
      </c:valAx>
      <c:spPr>
        <a:solidFill>
          <a:srgbClr val="E6FFD5"/>
        </a:solidFill>
        <a:ln w="19050">
          <a:solidFill>
            <a:srgbClr val="000000"/>
          </a:solidFill>
        </a:ln>
      </c:spPr>
    </c:plotArea>
    <c:plotVisOnly val="1"/>
    <c:dispBlanksAs val="span"/>
    <c:showDLblsOverMax val="0"/>
  </c:chart>
  <c:spPr>
    <a:ln>
      <a:noFill/>
    </a:ln>
  </c:spPr>
  <c:printSettings>
    <c:headerFooter/>
    <c:pageMargins b="0.75000000000000044" l="0.7000000000000004" r="0.7000000000000004" t="0.75000000000000044" header="0.30000000000000021" footer="0.30000000000000021"/>
    <c:pageSetup/>
  </c:printSettings>
</c:chartSpace>
</file>

<file path=xl/drawings/_rels/drawing4.xml.rels><?xml version="1.0" encoding="UTF-8" standalone="yes"?>
<Relationships xmlns="http://schemas.openxmlformats.org/package/2006/relationships"><Relationship Id="rId1" Type="http://schemas.openxmlformats.org/officeDocument/2006/relationships/chart" Target="../charts/chart1.xml"/></Relationships>
</file>

<file path=xl/drawings/_rels/drawing8.xml.rels><?xml version="1.0" encoding="UTF-8" standalone="yes"?>
<Relationships xmlns="http://schemas.openxmlformats.org/package/2006/relationships"><Relationship Id="rId1" Type="http://schemas.openxmlformats.org/officeDocument/2006/relationships/chart" Target="../charts/chart2.xml"/></Relationships>
</file>

<file path=xl/drawings/_rels/drawing9.xml.rels><?xml version="1.0" encoding="UTF-8" standalone="yes"?>
<Relationships xmlns="http://schemas.openxmlformats.org/package/2006/relationships"><Relationship Id="rId1" Type="http://schemas.openxmlformats.org/officeDocument/2006/relationships/chart" Target="../charts/chart3.xml"/></Relationships>
</file>

<file path=xl/drawings/_rels/drawing10.xml.rels><?xml version="1.0" encoding="UTF-8" standalone="yes"?>
<Relationships xmlns="http://schemas.openxmlformats.org/package/2006/relationships"><Relationship Id="rId1" Type="http://schemas.openxmlformats.org/officeDocument/2006/relationships/chart" Target="../charts/chart4.xml"/></Relationships>
</file>

<file path=xl/drawings/_rels/drawing11.xml.rels><?xml version="1.0" encoding="UTF-8" standalone="yes"?>
<Relationships xmlns="http://schemas.openxmlformats.org/package/2006/relationships"><Relationship Id="rId1" Type="http://schemas.openxmlformats.org/officeDocument/2006/relationships/chart" Target="../charts/chart5.xml"/></Relationships>
</file>

<file path=xl/drawings/_rels/drawing12.xml.rels><?xml version="1.0" encoding="UTF-8" standalone="yes"?>
<Relationships xmlns="http://schemas.openxmlformats.org/package/2006/relationships"><Relationship Id="rId1" Type="http://schemas.openxmlformats.org/officeDocument/2006/relationships/chart" Target="../charts/chart6.xml"/></Relationships>
</file>

<file path=xl/drawings/_rels/drawing13.xml.rels><?xml version="1.0" encoding="UTF-8" standalone="yes"?>
<Relationships xmlns="http://schemas.openxmlformats.org/package/2006/relationships"><Relationship Id="rId2" Type="http://schemas.openxmlformats.org/officeDocument/2006/relationships/chart" Target="../charts/chart8.xml"/><Relationship Id="rId1" Type="http://schemas.openxmlformats.org/officeDocument/2006/relationships/chart" Target="../charts/chart7.xml"/></Relationships>
</file>

<file path=xl/drawings/drawing1.xml><?xml version="1.0" encoding="utf-8"?>
<xdr:wsDr xmlns:xdr="http://schemas.openxmlformats.org/drawingml/2006/spreadsheetDrawing" xmlns:a="http://schemas.openxmlformats.org/drawingml/2006/main">
  <xdr:twoCellAnchor>
    <xdr:from>
      <xdr:col>45</xdr:col>
      <xdr:colOff>38100</xdr:colOff>
      <xdr:row>30</xdr:row>
      <xdr:rowOff>19050</xdr:rowOff>
    </xdr:from>
    <xdr:to>
      <xdr:col>47</xdr:col>
      <xdr:colOff>104775</xdr:colOff>
      <xdr:row>32</xdr:row>
      <xdr:rowOff>114300</xdr:rowOff>
    </xdr:to>
    <xdr:sp macro="" textlink="">
      <xdr:nvSpPr>
        <xdr:cNvPr id="2" name="AutoShape 1">
          <a:extLst>
            <a:ext uri="{FF2B5EF4-FFF2-40B4-BE49-F238E27FC236}">
              <a16:creationId xmlns:a16="http://schemas.microsoft.com/office/drawing/2014/main" id="{917E1B0C-871C-46B8-B086-BC34805EF0C9}"/>
            </a:ext>
          </a:extLst>
        </xdr:cNvPr>
        <xdr:cNvSpPr>
          <a:spLocks noChangeArrowheads="1"/>
        </xdr:cNvSpPr>
      </xdr:nvSpPr>
      <xdr:spPr bwMode="auto">
        <a:xfrm rot="5400000">
          <a:off x="6196013" y="4460557"/>
          <a:ext cx="369570" cy="295275"/>
        </a:xfrm>
        <a:prstGeom prst="bracketPair">
          <a:avLst>
            <a:gd name="adj" fmla="val 16667"/>
          </a:avLst>
        </a:prstGeom>
        <a:noFill/>
        <a:ln w="9525">
          <a:solidFill>
            <a:srgbClr val="000000"/>
          </a:solidFill>
          <a:round/>
          <a:headEnd/>
          <a:tailEnd/>
        </a:ln>
      </xdr:spPr>
    </xdr:sp>
    <xdr:clientData/>
  </xdr:twoCellAnchor>
  <xdr:twoCellAnchor>
    <xdr:from>
      <xdr:col>63</xdr:col>
      <xdr:colOff>0</xdr:colOff>
      <xdr:row>39</xdr:row>
      <xdr:rowOff>28575</xdr:rowOff>
    </xdr:from>
    <xdr:to>
      <xdr:col>64</xdr:col>
      <xdr:colOff>9525</xdr:colOff>
      <xdr:row>42</xdr:row>
      <xdr:rowOff>0</xdr:rowOff>
    </xdr:to>
    <xdr:sp macro="" textlink="">
      <xdr:nvSpPr>
        <xdr:cNvPr id="3" name="AutoShape 2">
          <a:extLst>
            <a:ext uri="{FF2B5EF4-FFF2-40B4-BE49-F238E27FC236}">
              <a16:creationId xmlns:a16="http://schemas.microsoft.com/office/drawing/2014/main" id="{4F2E238D-0C48-4837-97BC-A6BC5B7B6D55}"/>
            </a:ext>
          </a:extLst>
        </xdr:cNvPr>
        <xdr:cNvSpPr>
          <a:spLocks/>
        </xdr:cNvSpPr>
      </xdr:nvSpPr>
      <xdr:spPr bwMode="auto">
        <a:xfrm>
          <a:off x="8252460" y="5667375"/>
          <a:ext cx="123825" cy="382905"/>
        </a:xfrm>
        <a:prstGeom prst="leftBrace">
          <a:avLst>
            <a:gd name="adj1" fmla="val 25000"/>
            <a:gd name="adj2" fmla="val 50000"/>
          </a:avLst>
        </a:prstGeom>
        <a:noFill/>
        <a:ln w="9525">
          <a:solidFill>
            <a:srgbClr val="000000"/>
          </a:solidFill>
          <a:round/>
          <a:headEnd/>
          <a:tailEnd/>
        </a:ln>
      </xdr:spPr>
    </xdr:sp>
    <xdr:clientData/>
  </xdr:twoCellAnchor>
</xdr:wsDr>
</file>

<file path=xl/drawings/drawing2.xml><?xml version="1.0" encoding="utf-8"?>
<xdr:wsDr xmlns:xdr="http://schemas.openxmlformats.org/drawingml/2006/spreadsheetDrawing" xmlns:a="http://schemas.openxmlformats.org/drawingml/2006/main">
  <xdr:twoCellAnchor>
    <xdr:from>
      <xdr:col>3</xdr:col>
      <xdr:colOff>95250</xdr:colOff>
      <xdr:row>2</xdr:row>
      <xdr:rowOff>76200</xdr:rowOff>
    </xdr:from>
    <xdr:to>
      <xdr:col>64</xdr:col>
      <xdr:colOff>12700</xdr:colOff>
      <xdr:row>6</xdr:row>
      <xdr:rowOff>25400</xdr:rowOff>
    </xdr:to>
    <xdr:sp macro="" textlink="">
      <xdr:nvSpPr>
        <xdr:cNvPr id="2" name="正方形/長方形 1">
          <a:extLst>
            <a:ext uri="{FF2B5EF4-FFF2-40B4-BE49-F238E27FC236}">
              <a16:creationId xmlns:a16="http://schemas.microsoft.com/office/drawing/2014/main" id="{A6793B34-F392-4A52-9740-328AF35724DA}"/>
            </a:ext>
          </a:extLst>
        </xdr:cNvPr>
        <xdr:cNvSpPr/>
      </xdr:nvSpPr>
      <xdr:spPr>
        <a:xfrm>
          <a:off x="666750" y="411480"/>
          <a:ext cx="11537950" cy="61976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3</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）市町村財政比較分析表</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普通会計決算</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76200</xdr:colOff>
      <xdr:row>2</xdr:row>
      <xdr:rowOff>63500</xdr:rowOff>
    </xdr:from>
    <xdr:to>
      <xdr:col>115</xdr:col>
      <xdr:colOff>25400</xdr:colOff>
      <xdr:row>5</xdr:row>
      <xdr:rowOff>107950</xdr:rowOff>
    </xdr:to>
    <xdr:sp macro="" textlink="">
      <xdr:nvSpPr>
        <xdr:cNvPr id="3" name="正方形/長方形 2">
          <a:extLst>
            <a:ext uri="{FF2B5EF4-FFF2-40B4-BE49-F238E27FC236}">
              <a16:creationId xmlns:a16="http://schemas.microsoft.com/office/drawing/2014/main" id="{07CE4D43-518C-4DCA-8B68-DB6C0D53A348}"/>
            </a:ext>
          </a:extLst>
        </xdr:cNvPr>
        <xdr:cNvSpPr/>
      </xdr:nvSpPr>
      <xdr:spPr>
        <a:xfrm>
          <a:off x="18364200" y="398780"/>
          <a:ext cx="3568700" cy="54737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96</xdr:col>
      <xdr:colOff>101600</xdr:colOff>
      <xdr:row>2</xdr:row>
      <xdr:rowOff>88900</xdr:rowOff>
    </xdr:from>
    <xdr:to>
      <xdr:col>115</xdr:col>
      <xdr:colOff>6350</xdr:colOff>
      <xdr:row>5</xdr:row>
      <xdr:rowOff>82550</xdr:rowOff>
    </xdr:to>
    <xdr:sp macro="" textlink="">
      <xdr:nvSpPr>
        <xdr:cNvPr id="4" name="正方形/長方形 3">
          <a:extLst>
            <a:ext uri="{FF2B5EF4-FFF2-40B4-BE49-F238E27FC236}">
              <a16:creationId xmlns:a16="http://schemas.microsoft.com/office/drawing/2014/main" id="{BEFF49CC-5A58-4B01-8879-8F40A03B88D0}"/>
            </a:ext>
          </a:extLst>
        </xdr:cNvPr>
        <xdr:cNvSpPr/>
      </xdr:nvSpPr>
      <xdr:spPr>
        <a:xfrm>
          <a:off x="18389600" y="424180"/>
          <a:ext cx="3524250" cy="49657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96</xdr:col>
      <xdr:colOff>127000</xdr:colOff>
      <xdr:row>2</xdr:row>
      <xdr:rowOff>114300</xdr:rowOff>
    </xdr:from>
    <xdr:to>
      <xdr:col>114</xdr:col>
      <xdr:colOff>184150</xdr:colOff>
      <xdr:row>5</xdr:row>
      <xdr:rowOff>57150</xdr:rowOff>
    </xdr:to>
    <xdr:sp macro="" textlink="">
      <xdr:nvSpPr>
        <xdr:cNvPr id="5" name="正方形/長方形 4">
          <a:extLst>
            <a:ext uri="{FF2B5EF4-FFF2-40B4-BE49-F238E27FC236}">
              <a16:creationId xmlns:a16="http://schemas.microsoft.com/office/drawing/2014/main" id="{DBCA1782-47AB-44D1-963E-15216B9E0E39}"/>
            </a:ext>
          </a:extLst>
        </xdr:cNvPr>
        <xdr:cNvSpPr/>
      </xdr:nvSpPr>
      <xdr:spPr>
        <a:xfrm>
          <a:off x="18415000" y="449580"/>
          <a:ext cx="3486150" cy="44577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和歌山県高野町</a:t>
          </a:r>
        </a:p>
      </xdr:txBody>
    </xdr:sp>
    <xdr:clientData/>
  </xdr:twoCellAnchor>
  <xdr:twoCellAnchor>
    <xdr:from>
      <xdr:col>83</xdr:col>
      <xdr:colOff>6350</xdr:colOff>
      <xdr:row>2</xdr:row>
      <xdr:rowOff>63500</xdr:rowOff>
    </xdr:from>
    <xdr:to>
      <xdr:col>95</xdr:col>
      <xdr:colOff>152400</xdr:colOff>
      <xdr:row>5</xdr:row>
      <xdr:rowOff>107950</xdr:rowOff>
    </xdr:to>
    <xdr:sp macro="" textlink="">
      <xdr:nvSpPr>
        <xdr:cNvPr id="6" name="正方形/長方形 5">
          <a:extLst>
            <a:ext uri="{FF2B5EF4-FFF2-40B4-BE49-F238E27FC236}">
              <a16:creationId xmlns:a16="http://schemas.microsoft.com/office/drawing/2014/main" id="{600FF1A1-7128-4297-9760-8B15ECE098A6}"/>
            </a:ext>
          </a:extLst>
        </xdr:cNvPr>
        <xdr:cNvSpPr/>
      </xdr:nvSpPr>
      <xdr:spPr>
        <a:xfrm>
          <a:off x="15817850" y="398780"/>
          <a:ext cx="2432050" cy="54737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83</xdr:col>
      <xdr:colOff>31750</xdr:colOff>
      <xdr:row>2</xdr:row>
      <xdr:rowOff>88900</xdr:rowOff>
    </xdr:from>
    <xdr:to>
      <xdr:col>95</xdr:col>
      <xdr:colOff>133350</xdr:colOff>
      <xdr:row>5</xdr:row>
      <xdr:rowOff>82550</xdr:rowOff>
    </xdr:to>
    <xdr:sp macro="" textlink="">
      <xdr:nvSpPr>
        <xdr:cNvPr id="7" name="正方形/長方形 6">
          <a:extLst>
            <a:ext uri="{FF2B5EF4-FFF2-40B4-BE49-F238E27FC236}">
              <a16:creationId xmlns:a16="http://schemas.microsoft.com/office/drawing/2014/main" id="{9E128C1E-73FB-4339-ABAB-2844A077CA60}"/>
            </a:ext>
          </a:extLst>
        </xdr:cNvPr>
        <xdr:cNvSpPr/>
      </xdr:nvSpPr>
      <xdr:spPr>
        <a:xfrm>
          <a:off x="15843250" y="424180"/>
          <a:ext cx="2387600" cy="49657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83</xdr:col>
      <xdr:colOff>57150</xdr:colOff>
      <xdr:row>2</xdr:row>
      <xdr:rowOff>114300</xdr:rowOff>
    </xdr:from>
    <xdr:to>
      <xdr:col>95</xdr:col>
      <xdr:colOff>101600</xdr:colOff>
      <xdr:row>5</xdr:row>
      <xdr:rowOff>57150</xdr:rowOff>
    </xdr:to>
    <xdr:sp macro="" textlink="">
      <xdr:nvSpPr>
        <xdr:cNvPr id="8" name="正方形/長方形 7">
          <a:extLst>
            <a:ext uri="{FF2B5EF4-FFF2-40B4-BE49-F238E27FC236}">
              <a16:creationId xmlns:a16="http://schemas.microsoft.com/office/drawing/2014/main" id="{13DDE138-5E8B-4B63-A758-25D926DD3B60}"/>
            </a:ext>
          </a:extLst>
        </xdr:cNvPr>
        <xdr:cNvSpPr/>
      </xdr:nvSpPr>
      <xdr:spPr>
        <a:xfrm>
          <a:off x="15868650" y="449580"/>
          <a:ext cx="2330450" cy="44577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3</xdr:col>
      <xdr:colOff>196850</xdr:colOff>
      <xdr:row>7</xdr:row>
      <xdr:rowOff>6350</xdr:rowOff>
    </xdr:from>
    <xdr:to>
      <xdr:col>50</xdr:col>
      <xdr:colOff>0</xdr:colOff>
      <xdr:row>17</xdr:row>
      <xdr:rowOff>50800</xdr:rowOff>
    </xdr:to>
    <xdr:sp macro="" textlink="">
      <xdr:nvSpPr>
        <xdr:cNvPr id="9" name="正方形/長方形 8">
          <a:extLst>
            <a:ext uri="{FF2B5EF4-FFF2-40B4-BE49-F238E27FC236}">
              <a16:creationId xmlns:a16="http://schemas.microsoft.com/office/drawing/2014/main" id="{33CA3A81-5A69-4453-95CB-011BD145F3D2}"/>
            </a:ext>
          </a:extLst>
        </xdr:cNvPr>
        <xdr:cNvSpPr/>
      </xdr:nvSpPr>
      <xdr:spPr>
        <a:xfrm>
          <a:off x="760730" y="1179830"/>
          <a:ext cx="8764270" cy="17208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114300</xdr:colOff>
      <xdr:row>7</xdr:row>
      <xdr:rowOff>38100</xdr:rowOff>
    </xdr:from>
    <xdr:to>
      <xdr:col>11</xdr:col>
      <xdr:colOff>44450</xdr:colOff>
      <xdr:row>17</xdr:row>
      <xdr:rowOff>38100</xdr:rowOff>
    </xdr:to>
    <xdr:sp macro="" textlink="">
      <xdr:nvSpPr>
        <xdr:cNvPr id="10" name="正方形/長方形 9">
          <a:extLst>
            <a:ext uri="{FF2B5EF4-FFF2-40B4-BE49-F238E27FC236}">
              <a16:creationId xmlns:a16="http://schemas.microsoft.com/office/drawing/2014/main" id="{61E6CFBE-75FF-4F3E-B371-A78B2CB24FDF}"/>
            </a:ext>
          </a:extLst>
        </xdr:cNvPr>
        <xdr:cNvSpPr/>
      </xdr:nvSpPr>
      <xdr:spPr>
        <a:xfrm>
          <a:off x="876300" y="1211580"/>
          <a:ext cx="1263650" cy="16764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10</xdr:col>
      <xdr:colOff>190500</xdr:colOff>
      <xdr:row>7</xdr:row>
      <xdr:rowOff>38100</xdr:rowOff>
    </xdr:from>
    <xdr:to>
      <xdr:col>16</xdr:col>
      <xdr:colOff>203200</xdr:colOff>
      <xdr:row>17</xdr:row>
      <xdr:rowOff>38100</xdr:rowOff>
    </xdr:to>
    <xdr:sp macro="" textlink="">
      <xdr:nvSpPr>
        <xdr:cNvPr id="11" name="正方形/長方形 10">
          <a:extLst>
            <a:ext uri="{FF2B5EF4-FFF2-40B4-BE49-F238E27FC236}">
              <a16:creationId xmlns:a16="http://schemas.microsoft.com/office/drawing/2014/main" id="{F49A71EA-6714-4463-95B1-727B0C8C72FE}"/>
            </a:ext>
          </a:extLst>
        </xdr:cNvPr>
        <xdr:cNvSpPr/>
      </xdr:nvSpPr>
      <xdr:spPr>
        <a:xfrm>
          <a:off x="2095500" y="1211580"/>
          <a:ext cx="1140460" cy="16764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2,605
2,542
137.03
6,214,199
5,962,734
198,832
2,353,046
7,614,184</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17</xdr:col>
      <xdr:colOff>57150</xdr:colOff>
      <xdr:row>7</xdr:row>
      <xdr:rowOff>38100</xdr:rowOff>
    </xdr:from>
    <xdr:to>
      <xdr:col>24</xdr:col>
      <xdr:colOff>114300</xdr:colOff>
      <xdr:row>17</xdr:row>
      <xdr:rowOff>38100</xdr:rowOff>
    </xdr:to>
    <xdr:sp macro="" textlink="">
      <xdr:nvSpPr>
        <xdr:cNvPr id="12" name="正方形/長方形 11">
          <a:extLst>
            <a:ext uri="{FF2B5EF4-FFF2-40B4-BE49-F238E27FC236}">
              <a16:creationId xmlns:a16="http://schemas.microsoft.com/office/drawing/2014/main" id="{0DD862B6-F59E-4C8B-B978-DFC3438598F7}"/>
            </a:ext>
          </a:extLst>
        </xdr:cNvPr>
        <xdr:cNvSpPr/>
      </xdr:nvSpPr>
      <xdr:spPr>
        <a:xfrm>
          <a:off x="3295650" y="1211580"/>
          <a:ext cx="1390650" cy="16764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24</xdr:col>
      <xdr:colOff>114300</xdr:colOff>
      <xdr:row>7</xdr:row>
      <xdr:rowOff>57150</xdr:rowOff>
    </xdr:from>
    <xdr:to>
      <xdr:col>34</xdr:col>
      <xdr:colOff>50800</xdr:colOff>
      <xdr:row>13</xdr:row>
      <xdr:rowOff>44450</xdr:rowOff>
    </xdr:to>
    <xdr:sp macro="" textlink="">
      <xdr:nvSpPr>
        <xdr:cNvPr id="13" name="正方形/長方形 12">
          <a:extLst>
            <a:ext uri="{FF2B5EF4-FFF2-40B4-BE49-F238E27FC236}">
              <a16:creationId xmlns:a16="http://schemas.microsoft.com/office/drawing/2014/main" id="{A3E59B6E-39FC-4926-ADE0-7056CBDCEECC}"/>
            </a:ext>
          </a:extLst>
        </xdr:cNvPr>
        <xdr:cNvSpPr/>
      </xdr:nvSpPr>
      <xdr:spPr>
        <a:xfrm>
          <a:off x="4686300" y="1230630"/>
          <a:ext cx="1841500" cy="99314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34</xdr:col>
      <xdr:colOff>50800</xdr:colOff>
      <xdr:row>7</xdr:row>
      <xdr:rowOff>57150</xdr:rowOff>
    </xdr:from>
    <xdr:to>
      <xdr:col>40</xdr:col>
      <xdr:colOff>63500</xdr:colOff>
      <xdr:row>13</xdr:row>
      <xdr:rowOff>44450</xdr:rowOff>
    </xdr:to>
    <xdr:sp macro="" textlink="">
      <xdr:nvSpPr>
        <xdr:cNvPr id="14" name="正方形/長方形 13">
          <a:extLst>
            <a:ext uri="{FF2B5EF4-FFF2-40B4-BE49-F238E27FC236}">
              <a16:creationId xmlns:a16="http://schemas.microsoft.com/office/drawing/2014/main" id="{7D233F47-6C15-4EEB-9E48-79BFE79D1C67}"/>
            </a:ext>
          </a:extLst>
        </xdr:cNvPr>
        <xdr:cNvSpPr/>
      </xdr:nvSpPr>
      <xdr:spPr>
        <a:xfrm>
          <a:off x="6527800" y="1230630"/>
          <a:ext cx="1155700" cy="99314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4.9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40</xdr:col>
      <xdr:colOff>127000</xdr:colOff>
      <xdr:row>7</xdr:row>
      <xdr:rowOff>57150</xdr:rowOff>
    </xdr:from>
    <xdr:to>
      <xdr:col>43</xdr:col>
      <xdr:colOff>133350</xdr:colOff>
      <xdr:row>13</xdr:row>
      <xdr:rowOff>44450</xdr:rowOff>
    </xdr:to>
    <xdr:sp macro="" textlink="">
      <xdr:nvSpPr>
        <xdr:cNvPr id="15" name="正方形/長方形 14">
          <a:extLst>
            <a:ext uri="{FF2B5EF4-FFF2-40B4-BE49-F238E27FC236}">
              <a16:creationId xmlns:a16="http://schemas.microsoft.com/office/drawing/2014/main" id="{44D0B8E7-FDD4-40F8-9503-5C94515D3BD9}"/>
            </a:ext>
          </a:extLst>
        </xdr:cNvPr>
        <xdr:cNvSpPr/>
      </xdr:nvSpPr>
      <xdr:spPr>
        <a:xfrm>
          <a:off x="7747000" y="1230630"/>
          <a:ext cx="577850" cy="99314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24</xdr:col>
      <xdr:colOff>114300</xdr:colOff>
      <xdr:row>12</xdr:row>
      <xdr:rowOff>38100</xdr:rowOff>
    </xdr:from>
    <xdr:to>
      <xdr:col>34</xdr:col>
      <xdr:colOff>50800</xdr:colOff>
      <xdr:row>15</xdr:row>
      <xdr:rowOff>158750</xdr:rowOff>
    </xdr:to>
    <xdr:sp macro="" textlink="">
      <xdr:nvSpPr>
        <xdr:cNvPr id="16" name="正方形/長方形 15">
          <a:extLst>
            <a:ext uri="{FF2B5EF4-FFF2-40B4-BE49-F238E27FC236}">
              <a16:creationId xmlns:a16="http://schemas.microsoft.com/office/drawing/2014/main" id="{CAF9040B-3305-44D7-9DB7-520565069332}"/>
            </a:ext>
          </a:extLst>
        </xdr:cNvPr>
        <xdr:cNvSpPr/>
      </xdr:nvSpPr>
      <xdr:spPr>
        <a:xfrm>
          <a:off x="4686300" y="2049780"/>
          <a:ext cx="1841500" cy="62357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34</xdr:col>
      <xdr:colOff>114300</xdr:colOff>
      <xdr:row>12</xdr:row>
      <xdr:rowOff>38100</xdr:rowOff>
    </xdr:from>
    <xdr:to>
      <xdr:col>50</xdr:col>
      <xdr:colOff>190500</xdr:colOff>
      <xdr:row>15</xdr:row>
      <xdr:rowOff>158750</xdr:rowOff>
    </xdr:to>
    <xdr:sp macro="" textlink="">
      <xdr:nvSpPr>
        <xdr:cNvPr id="17" name="正方形/長方形 16">
          <a:extLst>
            <a:ext uri="{FF2B5EF4-FFF2-40B4-BE49-F238E27FC236}">
              <a16:creationId xmlns:a16="http://schemas.microsoft.com/office/drawing/2014/main" id="{96DB2594-CE69-407A-8AC1-5AF3070276DE}"/>
            </a:ext>
          </a:extLst>
        </xdr:cNvPr>
        <xdr:cNvSpPr/>
      </xdr:nvSpPr>
      <xdr:spPr>
        <a:xfrm>
          <a:off x="6591300" y="2049780"/>
          <a:ext cx="3124200" cy="62357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51</xdr:col>
      <xdr:colOff>31750</xdr:colOff>
      <xdr:row>7</xdr:row>
      <xdr:rowOff>6350</xdr:rowOff>
    </xdr:from>
    <xdr:to>
      <xdr:col>58</xdr:col>
      <xdr:colOff>0</xdr:colOff>
      <xdr:row>13</xdr:row>
      <xdr:rowOff>120650</xdr:rowOff>
    </xdr:to>
    <xdr:sp macro="" textlink="">
      <xdr:nvSpPr>
        <xdr:cNvPr id="18" name="角丸四角形 17">
          <a:extLst>
            <a:ext uri="{FF2B5EF4-FFF2-40B4-BE49-F238E27FC236}">
              <a16:creationId xmlns:a16="http://schemas.microsoft.com/office/drawing/2014/main" id="{6F4BFEBC-A5F5-462E-ADB5-EDB3718FFEE6}"/>
            </a:ext>
          </a:extLst>
        </xdr:cNvPr>
        <xdr:cNvSpPr/>
      </xdr:nvSpPr>
      <xdr:spPr>
        <a:xfrm>
          <a:off x="9747250" y="1179830"/>
          <a:ext cx="1301750" cy="112014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52</xdr:col>
      <xdr:colOff>57150</xdr:colOff>
      <xdr:row>7</xdr:row>
      <xdr:rowOff>69850</xdr:rowOff>
    </xdr:from>
    <xdr:to>
      <xdr:col>58</xdr:col>
      <xdr:colOff>69850</xdr:colOff>
      <xdr:row>8</xdr:row>
      <xdr:rowOff>152400</xdr:rowOff>
    </xdr:to>
    <xdr:sp macro="" textlink="">
      <xdr:nvSpPr>
        <xdr:cNvPr id="19" name="正方形/長方形 18">
          <a:extLst>
            <a:ext uri="{FF2B5EF4-FFF2-40B4-BE49-F238E27FC236}">
              <a16:creationId xmlns:a16="http://schemas.microsoft.com/office/drawing/2014/main" id="{ABF0F50A-7378-438E-92A3-2CC6E8D47F85}"/>
            </a:ext>
          </a:extLst>
        </xdr:cNvPr>
        <xdr:cNvSpPr/>
      </xdr:nvSpPr>
      <xdr:spPr>
        <a:xfrm>
          <a:off x="9963150" y="1243330"/>
          <a:ext cx="11557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52</xdr:col>
      <xdr:colOff>57150</xdr:colOff>
      <xdr:row>8</xdr:row>
      <xdr:rowOff>165100</xdr:rowOff>
    </xdr:from>
    <xdr:to>
      <xdr:col>58</xdr:col>
      <xdr:colOff>69850</xdr:colOff>
      <xdr:row>10</xdr:row>
      <xdr:rowOff>76200</xdr:rowOff>
    </xdr:to>
    <xdr:sp macro="" textlink="">
      <xdr:nvSpPr>
        <xdr:cNvPr id="20" name="正方形/長方形 19">
          <a:extLst>
            <a:ext uri="{FF2B5EF4-FFF2-40B4-BE49-F238E27FC236}">
              <a16:creationId xmlns:a16="http://schemas.microsoft.com/office/drawing/2014/main" id="{5939212A-5D6A-4482-9627-89C7059DA1F9}"/>
            </a:ext>
          </a:extLst>
        </xdr:cNvPr>
        <xdr:cNvSpPr/>
      </xdr:nvSpPr>
      <xdr:spPr>
        <a:xfrm>
          <a:off x="9963150" y="1506220"/>
          <a:ext cx="11557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52</xdr:col>
      <xdr:colOff>57150</xdr:colOff>
      <xdr:row>10</xdr:row>
      <xdr:rowOff>152400</xdr:rowOff>
    </xdr:from>
    <xdr:to>
      <xdr:col>58</xdr:col>
      <xdr:colOff>69850</xdr:colOff>
      <xdr:row>14</xdr:row>
      <xdr:rowOff>101600</xdr:rowOff>
    </xdr:to>
    <xdr:sp macro="" textlink="">
      <xdr:nvSpPr>
        <xdr:cNvPr id="21" name="正方形/長方形 20">
          <a:extLst>
            <a:ext uri="{FF2B5EF4-FFF2-40B4-BE49-F238E27FC236}">
              <a16:creationId xmlns:a16="http://schemas.microsoft.com/office/drawing/2014/main" id="{B541A16F-773F-4850-B071-6140EC767945}"/>
            </a:ext>
          </a:extLst>
        </xdr:cNvPr>
        <xdr:cNvSpPr/>
      </xdr:nvSpPr>
      <xdr:spPr>
        <a:xfrm>
          <a:off x="9963150" y="1828800"/>
          <a:ext cx="1155700" cy="61976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51</xdr:col>
      <xdr:colOff>107950</xdr:colOff>
      <xdr:row>7</xdr:row>
      <xdr:rowOff>158750</xdr:rowOff>
    </xdr:from>
    <xdr:to>
      <xdr:col>52</xdr:col>
      <xdr:colOff>69850</xdr:colOff>
      <xdr:row>7</xdr:row>
      <xdr:rowOff>158750</xdr:rowOff>
    </xdr:to>
    <xdr:cxnSp macro="">
      <xdr:nvCxnSpPr>
        <xdr:cNvPr id="22" name="直線コネクタ 21">
          <a:extLst>
            <a:ext uri="{FF2B5EF4-FFF2-40B4-BE49-F238E27FC236}">
              <a16:creationId xmlns:a16="http://schemas.microsoft.com/office/drawing/2014/main" id="{E4122E0D-0826-4F5A-BF63-5D741B174F85}"/>
            </a:ext>
          </a:extLst>
        </xdr:cNvPr>
        <xdr:cNvCxnSpPr/>
      </xdr:nvCxnSpPr>
      <xdr:spPr>
        <a:xfrm>
          <a:off x="9823450" y="1332230"/>
          <a:ext cx="1524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190500</xdr:colOff>
      <xdr:row>10</xdr:row>
      <xdr:rowOff>127000</xdr:rowOff>
    </xdr:from>
    <xdr:to>
      <xdr:col>51</xdr:col>
      <xdr:colOff>190500</xdr:colOff>
      <xdr:row>11</xdr:row>
      <xdr:rowOff>95250</xdr:rowOff>
    </xdr:to>
    <xdr:cxnSp macro="">
      <xdr:nvCxnSpPr>
        <xdr:cNvPr id="23" name="直線コネクタ 22">
          <a:extLst>
            <a:ext uri="{FF2B5EF4-FFF2-40B4-BE49-F238E27FC236}">
              <a16:creationId xmlns:a16="http://schemas.microsoft.com/office/drawing/2014/main" id="{9DA941CF-88CF-4852-A353-92BBA0E03A08}"/>
            </a:ext>
          </a:extLst>
        </xdr:cNvPr>
        <xdr:cNvCxnSpPr/>
      </xdr:nvCxnSpPr>
      <xdr:spPr>
        <a:xfrm>
          <a:off x="9906000" y="1803400"/>
          <a:ext cx="0" cy="13589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107950</xdr:colOff>
      <xdr:row>10</xdr:row>
      <xdr:rowOff>127000</xdr:rowOff>
    </xdr:from>
    <xdr:to>
      <xdr:col>52</xdr:col>
      <xdr:colOff>69850</xdr:colOff>
      <xdr:row>10</xdr:row>
      <xdr:rowOff>127000</xdr:rowOff>
    </xdr:to>
    <xdr:cxnSp macro="">
      <xdr:nvCxnSpPr>
        <xdr:cNvPr id="24" name="直線コネクタ 23">
          <a:extLst>
            <a:ext uri="{FF2B5EF4-FFF2-40B4-BE49-F238E27FC236}">
              <a16:creationId xmlns:a16="http://schemas.microsoft.com/office/drawing/2014/main" id="{76DE8246-42F8-4AD5-AB5D-9635AF6B7147}"/>
            </a:ext>
          </a:extLst>
        </xdr:cNvPr>
        <xdr:cNvCxnSpPr/>
      </xdr:nvCxnSpPr>
      <xdr:spPr>
        <a:xfrm>
          <a:off x="9823450" y="1803400"/>
          <a:ext cx="15240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190500</xdr:colOff>
      <xdr:row>12</xdr:row>
      <xdr:rowOff>22225</xdr:rowOff>
    </xdr:from>
    <xdr:to>
      <xdr:col>51</xdr:col>
      <xdr:colOff>190500</xdr:colOff>
      <xdr:row>12</xdr:row>
      <xdr:rowOff>161925</xdr:rowOff>
    </xdr:to>
    <xdr:cxnSp macro="">
      <xdr:nvCxnSpPr>
        <xdr:cNvPr id="25" name="直線コネクタ 24">
          <a:extLst>
            <a:ext uri="{FF2B5EF4-FFF2-40B4-BE49-F238E27FC236}">
              <a16:creationId xmlns:a16="http://schemas.microsoft.com/office/drawing/2014/main" id="{ECEB06D8-DFA0-4C85-BCB4-DFB214A9A42A}"/>
            </a:ext>
          </a:extLst>
        </xdr:cNvPr>
        <xdr:cNvCxnSpPr/>
      </xdr:nvCxnSpPr>
      <xdr:spPr>
        <a:xfrm flipV="1">
          <a:off x="9906000" y="203390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107950</xdr:colOff>
      <xdr:row>12</xdr:row>
      <xdr:rowOff>165100</xdr:rowOff>
    </xdr:from>
    <xdr:to>
      <xdr:col>52</xdr:col>
      <xdr:colOff>69850</xdr:colOff>
      <xdr:row>12</xdr:row>
      <xdr:rowOff>165100</xdr:rowOff>
    </xdr:to>
    <xdr:cxnSp macro="">
      <xdr:nvCxnSpPr>
        <xdr:cNvPr id="26" name="直線コネクタ 25">
          <a:extLst>
            <a:ext uri="{FF2B5EF4-FFF2-40B4-BE49-F238E27FC236}">
              <a16:creationId xmlns:a16="http://schemas.microsoft.com/office/drawing/2014/main" id="{5976F846-AAE5-4832-A6EE-BDF701954403}"/>
            </a:ext>
          </a:extLst>
        </xdr:cNvPr>
        <xdr:cNvCxnSpPr/>
      </xdr:nvCxnSpPr>
      <xdr:spPr>
        <a:xfrm>
          <a:off x="9823450" y="2176780"/>
          <a:ext cx="15240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142875</xdr:colOff>
      <xdr:row>7</xdr:row>
      <xdr:rowOff>107950</xdr:rowOff>
    </xdr:from>
    <xdr:to>
      <xdr:col>52</xdr:col>
      <xdr:colOff>34925</xdr:colOff>
      <xdr:row>8</xdr:row>
      <xdr:rowOff>38100</xdr:rowOff>
    </xdr:to>
    <xdr:sp macro="" textlink="">
      <xdr:nvSpPr>
        <xdr:cNvPr id="27" name="楕円 26">
          <a:extLst>
            <a:ext uri="{FF2B5EF4-FFF2-40B4-BE49-F238E27FC236}">
              <a16:creationId xmlns:a16="http://schemas.microsoft.com/office/drawing/2014/main" id="{19BA4DA0-905B-4941-B4F3-84028B66538F}"/>
            </a:ext>
          </a:extLst>
        </xdr:cNvPr>
        <xdr:cNvSpPr/>
      </xdr:nvSpPr>
      <xdr:spPr>
        <a:xfrm>
          <a:off x="9858375" y="1281430"/>
          <a:ext cx="8255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51</xdr:col>
      <xdr:colOff>142875</xdr:colOff>
      <xdr:row>9</xdr:row>
      <xdr:rowOff>31750</xdr:rowOff>
    </xdr:from>
    <xdr:to>
      <xdr:col>52</xdr:col>
      <xdr:colOff>34925</xdr:colOff>
      <xdr:row>9</xdr:row>
      <xdr:rowOff>133350</xdr:rowOff>
    </xdr:to>
    <xdr:sp macro="" textlink="">
      <xdr:nvSpPr>
        <xdr:cNvPr id="28" name="フローチャート: 判断 27">
          <a:extLst>
            <a:ext uri="{FF2B5EF4-FFF2-40B4-BE49-F238E27FC236}">
              <a16:creationId xmlns:a16="http://schemas.microsoft.com/office/drawing/2014/main" id="{CE474493-2620-4F78-AE82-DE7744F91E24}"/>
            </a:ext>
          </a:extLst>
        </xdr:cNvPr>
        <xdr:cNvSpPr/>
      </xdr:nvSpPr>
      <xdr:spPr>
        <a:xfrm>
          <a:off x="9858375" y="1540510"/>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133350</xdr:colOff>
      <xdr:row>17</xdr:row>
      <xdr:rowOff>95250</xdr:rowOff>
    </xdr:from>
    <xdr:ext cx="8811515" cy="259045"/>
    <xdr:sp macro="" textlink="">
      <xdr:nvSpPr>
        <xdr:cNvPr id="29" name="テキスト ボックス 28">
          <a:extLst>
            <a:ext uri="{FF2B5EF4-FFF2-40B4-BE49-F238E27FC236}">
              <a16:creationId xmlns:a16="http://schemas.microsoft.com/office/drawing/2014/main" id="{30CE678E-5CDB-426B-94AC-190927C4D7E1}"/>
            </a:ext>
          </a:extLst>
        </xdr:cNvPr>
        <xdr:cNvSpPr txBox="1"/>
      </xdr:nvSpPr>
      <xdr:spPr>
        <a:xfrm>
          <a:off x="704850" y="2945130"/>
          <a:ext cx="881151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133350</xdr:colOff>
      <xdr:row>19</xdr:row>
      <xdr:rowOff>6350</xdr:rowOff>
    </xdr:from>
    <xdr:ext cx="5758692" cy="259045"/>
    <xdr:sp macro="" textlink="">
      <xdr:nvSpPr>
        <xdr:cNvPr id="30" name="テキスト ボックス 29">
          <a:extLst>
            <a:ext uri="{FF2B5EF4-FFF2-40B4-BE49-F238E27FC236}">
              <a16:creationId xmlns:a16="http://schemas.microsoft.com/office/drawing/2014/main" id="{625C6DB3-C525-47B5-8845-D2BF7B286824}"/>
            </a:ext>
          </a:extLst>
        </xdr:cNvPr>
        <xdr:cNvSpPr txBox="1"/>
      </xdr:nvSpPr>
      <xdr:spPr>
        <a:xfrm>
          <a:off x="704850" y="3191510"/>
          <a:ext cx="575869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充当可能財源等が将来負担額を上回っている団体については、将来負担比率のグラフを表記しない。</a:t>
          </a:r>
        </a:p>
      </xdr:txBody>
    </xdr:sp>
    <xdr:clientData/>
  </xdr:oneCellAnchor>
  <xdr:oneCellAnchor>
    <xdr:from>
      <xdr:col>3</xdr:col>
      <xdr:colOff>133350</xdr:colOff>
      <xdr:row>20</xdr:row>
      <xdr:rowOff>88900</xdr:rowOff>
    </xdr:from>
    <xdr:ext cx="8725722" cy="259045"/>
    <xdr:sp macro="" textlink="">
      <xdr:nvSpPr>
        <xdr:cNvPr id="31" name="テキスト ボックス 30">
          <a:extLst>
            <a:ext uri="{FF2B5EF4-FFF2-40B4-BE49-F238E27FC236}">
              <a16:creationId xmlns:a16="http://schemas.microsoft.com/office/drawing/2014/main" id="{DCEC12DF-AAAA-4729-9A23-DE9FA0026549}"/>
            </a:ext>
          </a:extLst>
        </xdr:cNvPr>
        <xdr:cNvSpPr txBox="1"/>
      </xdr:nvSpPr>
      <xdr:spPr>
        <a:xfrm>
          <a:off x="704850" y="3441700"/>
          <a:ext cx="872572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「人件費・物件費等の状況」の決算額は、人件費、物件費及び維持補修費の合計である。 ただし、人件費には事業費支弁人件費を含み、退職金は含まない。</a:t>
          </a:r>
        </a:p>
      </xdr:txBody>
    </xdr:sp>
    <xdr:clientData/>
  </xdr:oneCellAnchor>
  <xdr:oneCellAnchor>
    <xdr:from>
      <xdr:col>3</xdr:col>
      <xdr:colOff>133350</xdr:colOff>
      <xdr:row>22</xdr:row>
      <xdr:rowOff>0</xdr:rowOff>
    </xdr:from>
    <xdr:ext cx="5961184" cy="259045"/>
    <xdr:sp macro="" textlink="">
      <xdr:nvSpPr>
        <xdr:cNvPr id="32" name="テキスト ボックス 31">
          <a:extLst>
            <a:ext uri="{FF2B5EF4-FFF2-40B4-BE49-F238E27FC236}">
              <a16:creationId xmlns:a16="http://schemas.microsoft.com/office/drawing/2014/main" id="{6291F8FD-265B-47AD-8FFB-48CAE504E002}"/>
            </a:ext>
          </a:extLst>
        </xdr:cNvPr>
        <xdr:cNvSpPr txBox="1"/>
      </xdr:nvSpPr>
      <xdr:spPr>
        <a:xfrm>
          <a:off x="704850" y="3688080"/>
          <a:ext cx="596118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133350</xdr:colOff>
      <xdr:row>23</xdr:row>
      <xdr:rowOff>82550</xdr:rowOff>
    </xdr:from>
    <xdr:ext cx="8146654" cy="259045"/>
    <xdr:sp macro="" textlink="">
      <xdr:nvSpPr>
        <xdr:cNvPr id="33" name="テキスト ボックス 32">
          <a:extLst>
            <a:ext uri="{FF2B5EF4-FFF2-40B4-BE49-F238E27FC236}">
              <a16:creationId xmlns:a16="http://schemas.microsoft.com/office/drawing/2014/main" id="{C3794F58-784B-496D-A96F-6AE7B103AB95}"/>
            </a:ext>
          </a:extLst>
        </xdr:cNvPr>
        <xdr:cNvSpPr txBox="1"/>
      </xdr:nvSpPr>
      <xdr:spPr>
        <a:xfrm>
          <a:off x="704850" y="3938270"/>
          <a:ext cx="814665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133350</xdr:colOff>
      <xdr:row>24</xdr:row>
      <xdr:rowOff>165100</xdr:rowOff>
    </xdr:from>
    <xdr:ext cx="8759834" cy="425758"/>
    <xdr:sp macro="" textlink="">
      <xdr:nvSpPr>
        <xdr:cNvPr id="34" name="テキスト ボックス 33">
          <a:extLst>
            <a:ext uri="{FF2B5EF4-FFF2-40B4-BE49-F238E27FC236}">
              <a16:creationId xmlns:a16="http://schemas.microsoft.com/office/drawing/2014/main" id="{A2FEC5A6-CC71-4A87-B605-8BDE47895CA0}"/>
            </a:ext>
          </a:extLst>
        </xdr:cNvPr>
        <xdr:cNvSpPr txBox="1"/>
      </xdr:nvSpPr>
      <xdr:spPr>
        <a:xfrm>
          <a:off x="704850" y="4188460"/>
          <a:ext cx="8759834" cy="425758"/>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「定員管理の状況」の「人口</a:t>
          </a:r>
          <a:r>
            <a:rPr kumimoji="1" lang="en-US" altLang="ja-JP" sz="1000">
              <a:solidFill>
                <a:srgbClr val="000000"/>
              </a:solidFill>
              <a:latin typeface="ＭＳ Ｐゴシック" panose="020B0600070205080204" pitchFamily="50" charset="-128"/>
              <a:ea typeface="ＭＳ Ｐゴシック" panose="020B0600070205080204" pitchFamily="50" charset="-128"/>
            </a:rPr>
            <a:t>1,000</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人当たり職員数」の算出に用いる職員数及び「給与水準（国との比較）</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ラスパイレス指数</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については、各調査対象年度の
　　地方公務員給与実態調査に基づいている。</a:t>
          </a:r>
        </a:p>
      </xdr:txBody>
    </xdr:sp>
    <xdr:clientData/>
  </xdr:oneCellAnchor>
  <xdr:oneCellAnchor>
    <xdr:from>
      <xdr:col>3</xdr:col>
      <xdr:colOff>133350</xdr:colOff>
      <xdr:row>26</xdr:row>
      <xdr:rowOff>76200</xdr:rowOff>
    </xdr:from>
    <xdr:ext cx="184731" cy="259045"/>
    <xdr:sp macro="" textlink="">
      <xdr:nvSpPr>
        <xdr:cNvPr id="35" name="テキスト ボックス 34">
          <a:extLst>
            <a:ext uri="{FF2B5EF4-FFF2-40B4-BE49-F238E27FC236}">
              <a16:creationId xmlns:a16="http://schemas.microsoft.com/office/drawing/2014/main" id="{625196BE-C9D9-4CBC-80C5-AA5F47BF1E07}"/>
            </a:ext>
          </a:extLst>
        </xdr:cNvPr>
        <xdr:cNvSpPr txBox="1"/>
      </xdr:nvSpPr>
      <xdr:spPr>
        <a:xfrm>
          <a:off x="704850" y="443484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29</xdr:row>
      <xdr:rowOff>44450</xdr:rowOff>
    </xdr:from>
    <xdr:to>
      <xdr:col>27</xdr:col>
      <xdr:colOff>184150</xdr:colOff>
      <xdr:row>31</xdr:row>
      <xdr:rowOff>19050</xdr:rowOff>
    </xdr:to>
    <xdr:sp macro="" textlink="">
      <xdr:nvSpPr>
        <xdr:cNvPr id="36" name="正方形/長方形 35">
          <a:extLst>
            <a:ext uri="{FF2B5EF4-FFF2-40B4-BE49-F238E27FC236}">
              <a16:creationId xmlns:a16="http://schemas.microsoft.com/office/drawing/2014/main" id="{E962E6AC-9D0D-4437-BD75-35710AC05AF8}"/>
            </a:ext>
          </a:extLst>
        </xdr:cNvPr>
        <xdr:cNvSpPr/>
      </xdr:nvSpPr>
      <xdr:spPr>
        <a:xfrm>
          <a:off x="704850" y="4906010"/>
          <a:ext cx="4622800" cy="30988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財政力</a:t>
          </a:r>
        </a:p>
      </xdr:txBody>
    </xdr:sp>
    <xdr:clientData/>
  </xdr:twoCellAnchor>
  <xdr:oneCellAnchor>
    <xdr:from>
      <xdr:col>8</xdr:col>
      <xdr:colOff>100487</xdr:colOff>
      <xdr:row>31</xdr:row>
      <xdr:rowOff>63500</xdr:rowOff>
    </xdr:from>
    <xdr:ext cx="1272227" cy="309059"/>
    <xdr:sp macro="" textlink="">
      <xdr:nvSpPr>
        <xdr:cNvPr id="37" name="テキスト ボックス 36">
          <a:extLst>
            <a:ext uri="{FF2B5EF4-FFF2-40B4-BE49-F238E27FC236}">
              <a16:creationId xmlns:a16="http://schemas.microsoft.com/office/drawing/2014/main" id="{BA473B30-F817-45BD-AEA8-07DAFB3352DE}"/>
            </a:ext>
          </a:extLst>
        </xdr:cNvPr>
        <xdr:cNvSpPr txBox="1"/>
      </xdr:nvSpPr>
      <xdr:spPr>
        <a:xfrm>
          <a:off x="1624487" y="5260340"/>
          <a:ext cx="1272227"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財政力指数</a:t>
          </a:r>
        </a:p>
      </xdr:txBody>
    </xdr:sp>
    <xdr:clientData/>
  </xdr:oneCellAnchor>
  <xdr:oneCellAnchor>
    <xdr:from>
      <xdr:col>15</xdr:col>
      <xdr:colOff>32864</xdr:colOff>
      <xdr:row>31</xdr:row>
      <xdr:rowOff>38100</xdr:rowOff>
    </xdr:from>
    <xdr:ext cx="1651000" cy="359073"/>
    <xdr:sp macro="" textlink="">
      <xdr:nvSpPr>
        <xdr:cNvPr id="38" name="テキスト ボックス 37">
          <a:extLst>
            <a:ext uri="{FF2B5EF4-FFF2-40B4-BE49-F238E27FC236}">
              <a16:creationId xmlns:a16="http://schemas.microsoft.com/office/drawing/2014/main" id="{7A1EA606-5912-4BF3-8231-A504481D8C93}"/>
            </a:ext>
          </a:extLst>
        </xdr:cNvPr>
        <xdr:cNvSpPr txBox="1"/>
      </xdr:nvSpPr>
      <xdr:spPr>
        <a:xfrm>
          <a:off x="2890364" y="523494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[0.19]</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30</xdr:row>
      <xdr:rowOff>127000</xdr:rowOff>
    </xdr:from>
    <xdr:to>
      <xdr:col>35</xdr:col>
      <xdr:colOff>95250</xdr:colOff>
      <xdr:row>32</xdr:row>
      <xdr:rowOff>38100</xdr:rowOff>
    </xdr:to>
    <xdr:sp macro="" textlink="">
      <xdr:nvSpPr>
        <xdr:cNvPr id="39" name="正方形/長方形 38">
          <a:extLst>
            <a:ext uri="{FF2B5EF4-FFF2-40B4-BE49-F238E27FC236}">
              <a16:creationId xmlns:a16="http://schemas.microsoft.com/office/drawing/2014/main" id="{DF6B462F-D2E7-4DF6-9A79-0F99479D945D}"/>
            </a:ext>
          </a:extLst>
        </xdr:cNvPr>
        <xdr:cNvSpPr/>
      </xdr:nvSpPr>
      <xdr:spPr>
        <a:xfrm>
          <a:off x="5372100" y="5156200"/>
          <a:ext cx="139065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31</xdr:row>
      <xdr:rowOff>146050</xdr:rowOff>
    </xdr:from>
    <xdr:to>
      <xdr:col>35</xdr:col>
      <xdr:colOff>95250</xdr:colOff>
      <xdr:row>33</xdr:row>
      <xdr:rowOff>57150</xdr:rowOff>
    </xdr:to>
    <xdr:sp macro="" textlink="">
      <xdr:nvSpPr>
        <xdr:cNvPr id="40" name="正方形/長方形 39">
          <a:extLst>
            <a:ext uri="{FF2B5EF4-FFF2-40B4-BE49-F238E27FC236}">
              <a16:creationId xmlns:a16="http://schemas.microsoft.com/office/drawing/2014/main" id="{D9C383BC-1BA4-4EE4-AF2E-ECB26CE5BB37}"/>
            </a:ext>
          </a:extLst>
        </xdr:cNvPr>
        <xdr:cNvSpPr/>
      </xdr:nvSpPr>
      <xdr:spPr>
        <a:xfrm>
          <a:off x="5372100" y="5342890"/>
          <a:ext cx="139065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34/94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30</xdr:row>
      <xdr:rowOff>127000</xdr:rowOff>
    </xdr:from>
    <xdr:to>
      <xdr:col>42</xdr:col>
      <xdr:colOff>25400</xdr:colOff>
      <xdr:row>32</xdr:row>
      <xdr:rowOff>38100</xdr:rowOff>
    </xdr:to>
    <xdr:sp macro="" textlink="">
      <xdr:nvSpPr>
        <xdr:cNvPr id="41" name="正方形/長方形 40">
          <a:extLst>
            <a:ext uri="{FF2B5EF4-FFF2-40B4-BE49-F238E27FC236}">
              <a16:creationId xmlns:a16="http://schemas.microsoft.com/office/drawing/2014/main" id="{6DF3D630-AB1D-47A5-B6C0-97654804552A}"/>
            </a:ext>
          </a:extLst>
        </xdr:cNvPr>
        <xdr:cNvSpPr/>
      </xdr:nvSpPr>
      <xdr:spPr>
        <a:xfrm>
          <a:off x="6870700" y="5156200"/>
          <a:ext cx="11557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31</xdr:row>
      <xdr:rowOff>146050</xdr:rowOff>
    </xdr:from>
    <xdr:to>
      <xdr:col>42</xdr:col>
      <xdr:colOff>25400</xdr:colOff>
      <xdr:row>33</xdr:row>
      <xdr:rowOff>57150</xdr:rowOff>
    </xdr:to>
    <xdr:sp macro="" textlink="">
      <xdr:nvSpPr>
        <xdr:cNvPr id="42" name="正方形/長方形 41">
          <a:extLst>
            <a:ext uri="{FF2B5EF4-FFF2-40B4-BE49-F238E27FC236}">
              <a16:creationId xmlns:a16="http://schemas.microsoft.com/office/drawing/2014/main" id="{B93FC8CC-C89C-4262-9ECF-DF964FB391EF}"/>
            </a:ext>
          </a:extLst>
        </xdr:cNvPr>
        <xdr:cNvSpPr/>
      </xdr:nvSpPr>
      <xdr:spPr>
        <a:xfrm>
          <a:off x="6870700" y="5342890"/>
          <a:ext cx="11557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0.49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30</xdr:row>
      <xdr:rowOff>127000</xdr:rowOff>
    </xdr:from>
    <xdr:to>
      <xdr:col>49</xdr:col>
      <xdr:colOff>19050</xdr:colOff>
      <xdr:row>32</xdr:row>
      <xdr:rowOff>38100</xdr:rowOff>
    </xdr:to>
    <xdr:sp macro="" textlink="">
      <xdr:nvSpPr>
        <xdr:cNvPr id="43" name="正方形/長方形 42">
          <a:extLst>
            <a:ext uri="{FF2B5EF4-FFF2-40B4-BE49-F238E27FC236}">
              <a16:creationId xmlns:a16="http://schemas.microsoft.com/office/drawing/2014/main" id="{8EE94FA5-14B8-414F-80FD-F253B899F2B7}"/>
            </a:ext>
          </a:extLst>
        </xdr:cNvPr>
        <xdr:cNvSpPr/>
      </xdr:nvSpPr>
      <xdr:spPr>
        <a:xfrm>
          <a:off x="8197850" y="5156200"/>
          <a:ext cx="11557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和歌山県平均</a:t>
          </a:r>
        </a:p>
      </xdr:txBody>
    </xdr:sp>
    <xdr:clientData/>
  </xdr:twoCellAnchor>
  <xdr:twoCellAnchor>
    <xdr:from>
      <xdr:col>43</xdr:col>
      <xdr:colOff>6350</xdr:colOff>
      <xdr:row>31</xdr:row>
      <xdr:rowOff>146050</xdr:rowOff>
    </xdr:from>
    <xdr:to>
      <xdr:col>49</xdr:col>
      <xdr:colOff>19050</xdr:colOff>
      <xdr:row>33</xdr:row>
      <xdr:rowOff>57150</xdr:rowOff>
    </xdr:to>
    <xdr:sp macro="" textlink="">
      <xdr:nvSpPr>
        <xdr:cNvPr id="44" name="正方形/長方形 43">
          <a:extLst>
            <a:ext uri="{FF2B5EF4-FFF2-40B4-BE49-F238E27FC236}">
              <a16:creationId xmlns:a16="http://schemas.microsoft.com/office/drawing/2014/main" id="{FD939DD4-2EC6-498C-A848-98AD96EC5D0F}"/>
            </a:ext>
          </a:extLst>
        </xdr:cNvPr>
        <xdr:cNvSpPr/>
      </xdr:nvSpPr>
      <xdr:spPr>
        <a:xfrm>
          <a:off x="8197850" y="5342890"/>
          <a:ext cx="11557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0.34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33</xdr:row>
      <xdr:rowOff>120650</xdr:rowOff>
    </xdr:from>
    <xdr:to>
      <xdr:col>27</xdr:col>
      <xdr:colOff>184150</xdr:colOff>
      <xdr:row>47</xdr:row>
      <xdr:rowOff>133350</xdr:rowOff>
    </xdr:to>
    <xdr:sp macro="" textlink="">
      <xdr:nvSpPr>
        <xdr:cNvPr id="45" name="正方形/長方形 44">
          <a:extLst>
            <a:ext uri="{FF2B5EF4-FFF2-40B4-BE49-F238E27FC236}">
              <a16:creationId xmlns:a16="http://schemas.microsoft.com/office/drawing/2014/main" id="{FCC3E23F-DC67-46F4-B834-CD6110617A20}"/>
            </a:ext>
          </a:extLst>
        </xdr:cNvPr>
        <xdr:cNvSpPr/>
      </xdr:nvSpPr>
      <xdr:spPr>
        <a:xfrm>
          <a:off x="704850" y="5652770"/>
          <a:ext cx="4622800" cy="235966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33</xdr:row>
      <xdr:rowOff>120650</xdr:rowOff>
    </xdr:from>
    <xdr:to>
      <xdr:col>57</xdr:col>
      <xdr:colOff>120650</xdr:colOff>
      <xdr:row>47</xdr:row>
      <xdr:rowOff>133350</xdr:rowOff>
    </xdr:to>
    <xdr:sp macro="" textlink="">
      <xdr:nvSpPr>
        <xdr:cNvPr id="46" name="正方形/長方形 45">
          <a:extLst>
            <a:ext uri="{FF2B5EF4-FFF2-40B4-BE49-F238E27FC236}">
              <a16:creationId xmlns:a16="http://schemas.microsoft.com/office/drawing/2014/main" id="{8D83D8F6-C2FB-402E-A527-0219702D4947}"/>
            </a:ext>
          </a:extLst>
        </xdr:cNvPr>
        <xdr:cNvSpPr/>
      </xdr:nvSpPr>
      <xdr:spPr>
        <a:xfrm>
          <a:off x="5499100" y="5652770"/>
          <a:ext cx="5480050" cy="23596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33</xdr:row>
      <xdr:rowOff>120650</xdr:rowOff>
    </xdr:from>
    <xdr:to>
      <xdr:col>46</xdr:col>
      <xdr:colOff>203200</xdr:colOff>
      <xdr:row>35</xdr:row>
      <xdr:rowOff>31750</xdr:rowOff>
    </xdr:to>
    <xdr:sp macro="" textlink="">
      <xdr:nvSpPr>
        <xdr:cNvPr id="47" name="正方形/長方形 46">
          <a:extLst>
            <a:ext uri="{FF2B5EF4-FFF2-40B4-BE49-F238E27FC236}">
              <a16:creationId xmlns:a16="http://schemas.microsoft.com/office/drawing/2014/main" id="{0C3B7311-9E79-499D-B21C-62733577F0F4}"/>
            </a:ext>
          </a:extLst>
        </xdr:cNvPr>
        <xdr:cNvSpPr/>
      </xdr:nvSpPr>
      <xdr:spPr>
        <a:xfrm>
          <a:off x="5499100" y="5652770"/>
          <a:ext cx="345186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財政力指数の分析欄</a:t>
          </a:r>
        </a:p>
      </xdr:txBody>
    </xdr:sp>
    <xdr:clientData/>
  </xdr:twoCellAnchor>
  <xdr:twoCellAnchor>
    <xdr:from>
      <xdr:col>29</xdr:col>
      <xdr:colOff>82550</xdr:colOff>
      <xdr:row>35</xdr:row>
      <xdr:rowOff>95250</xdr:rowOff>
    </xdr:from>
    <xdr:to>
      <xdr:col>56</xdr:col>
      <xdr:colOff>203200</xdr:colOff>
      <xdr:row>47</xdr:row>
      <xdr:rowOff>69850</xdr:rowOff>
    </xdr:to>
    <xdr:sp macro="" textlink="" fLocksText="0">
      <xdr:nvSpPr>
        <xdr:cNvPr id="48" name="テキスト ボックス 47">
          <a:extLst>
            <a:ext uri="{FF2B5EF4-FFF2-40B4-BE49-F238E27FC236}">
              <a16:creationId xmlns:a16="http://schemas.microsoft.com/office/drawing/2014/main" id="{99EB6A86-F6A9-4973-A350-C39692ABBE9A}"/>
            </a:ext>
          </a:extLst>
        </xdr:cNvPr>
        <xdr:cNvSpPr txBox="1"/>
      </xdr:nvSpPr>
      <xdr:spPr>
        <a:xfrm>
          <a:off x="5607050" y="5962650"/>
          <a:ext cx="5248910" cy="198628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200">
              <a:latin typeface="ＭＳ Ｐゴシック" panose="020B0600070205080204" pitchFamily="50" charset="-128"/>
              <a:ea typeface="ＭＳ Ｐゴシック" panose="020B0600070205080204" pitchFamily="50" charset="-128"/>
            </a:rPr>
            <a:t>　本町の財政力指数は</a:t>
          </a:r>
          <a:r>
            <a:rPr kumimoji="1" lang="en-US" altLang="ja-JP" sz="1200">
              <a:latin typeface="ＭＳ Ｐゴシック" panose="020B0600070205080204" pitchFamily="50" charset="-128"/>
              <a:ea typeface="ＭＳ Ｐゴシック" panose="020B0600070205080204" pitchFamily="50" charset="-128"/>
            </a:rPr>
            <a:t>0.20</a:t>
          </a:r>
          <a:r>
            <a:rPr kumimoji="1" lang="ja-JP" altLang="en-US" sz="1200">
              <a:latin typeface="ＭＳ Ｐゴシック" panose="020B0600070205080204" pitchFamily="50" charset="-128"/>
              <a:ea typeface="ＭＳ Ｐゴシック" panose="020B0600070205080204" pitchFamily="50" charset="-128"/>
            </a:rPr>
            <a:t>前後と低く、標準的な行政経費の約</a:t>
          </a:r>
          <a:r>
            <a:rPr kumimoji="1" lang="en-US" altLang="ja-JP" sz="1200">
              <a:latin typeface="ＭＳ Ｐゴシック" panose="020B0600070205080204" pitchFamily="50" charset="-128"/>
              <a:ea typeface="ＭＳ Ｐゴシック" panose="020B0600070205080204" pitchFamily="50" charset="-128"/>
            </a:rPr>
            <a:t>8</a:t>
          </a:r>
          <a:r>
            <a:rPr kumimoji="1" lang="ja-JP" altLang="en-US" sz="1200">
              <a:latin typeface="ＭＳ Ｐゴシック" panose="020B0600070205080204" pitchFamily="50" charset="-128"/>
              <a:ea typeface="ＭＳ Ｐゴシック" panose="020B0600070205080204" pitchFamily="50" charset="-128"/>
            </a:rPr>
            <a:t>割を地方交付税に頼る脆弱な財政構造が続いている。</a:t>
          </a:r>
        </a:p>
        <a:p>
          <a:r>
            <a:rPr kumimoji="1" lang="ja-JP" altLang="en-US" sz="1200">
              <a:latin typeface="ＭＳ Ｐゴシック" panose="020B0600070205080204" pitchFamily="50" charset="-128"/>
              <a:ea typeface="ＭＳ Ｐゴシック" panose="020B0600070205080204" pitchFamily="50" charset="-128"/>
            </a:rPr>
            <a:t>　この低迷の主な原因は、人口減少による町民税の減少に加え、山間地特有のインフラ維持費や世界遺産の保護コストが膨らみ、「収入不足と経費増」が構造化している点にある。さらに、近年は「学びの交流拠点整備」などの大規模プロジェクトによる地方債発行が財政を圧迫し、指数を押し下げる要因となった。</a:t>
          </a:r>
        </a:p>
        <a:p>
          <a:r>
            <a:rPr kumimoji="1" lang="ja-JP" altLang="en-US" sz="1200">
              <a:latin typeface="ＭＳ Ｐゴシック" panose="020B0600070205080204" pitchFamily="50" charset="-128"/>
              <a:ea typeface="ＭＳ Ｐゴシック" panose="020B0600070205080204" pitchFamily="50" charset="-128"/>
            </a:rPr>
            <a:t>　今後は、黒字を維持しつつも、観光振興やふるさと納税による自主財源の確保と、投資的経費の抑制による公債費の削減が財政健全化への急務となる。</a:t>
          </a: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47</xdr:row>
      <xdr:rowOff>133350</xdr:rowOff>
    </xdr:from>
    <xdr:to>
      <xdr:col>27</xdr:col>
      <xdr:colOff>184150</xdr:colOff>
      <xdr:row>47</xdr:row>
      <xdr:rowOff>133350</xdr:rowOff>
    </xdr:to>
    <xdr:cxnSp macro="">
      <xdr:nvCxnSpPr>
        <xdr:cNvPr id="49" name="直線コネクタ 48">
          <a:extLst>
            <a:ext uri="{FF2B5EF4-FFF2-40B4-BE49-F238E27FC236}">
              <a16:creationId xmlns:a16="http://schemas.microsoft.com/office/drawing/2014/main" id="{2DF20006-ACFC-4975-BC81-8D56C29FD153}"/>
            </a:ext>
          </a:extLst>
        </xdr:cNvPr>
        <xdr:cNvCxnSpPr/>
      </xdr:nvCxnSpPr>
      <xdr:spPr>
        <a:xfrm>
          <a:off x="704850" y="8012430"/>
          <a:ext cx="46228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133350</xdr:colOff>
      <xdr:row>44</xdr:row>
      <xdr:rowOff>165100</xdr:rowOff>
    </xdr:from>
    <xdr:to>
      <xdr:col>27</xdr:col>
      <xdr:colOff>184150</xdr:colOff>
      <xdr:row>44</xdr:row>
      <xdr:rowOff>165100</xdr:rowOff>
    </xdr:to>
    <xdr:cxnSp macro="">
      <xdr:nvCxnSpPr>
        <xdr:cNvPr id="50" name="直線コネクタ 49">
          <a:extLst>
            <a:ext uri="{FF2B5EF4-FFF2-40B4-BE49-F238E27FC236}">
              <a16:creationId xmlns:a16="http://schemas.microsoft.com/office/drawing/2014/main" id="{FFF96BFC-D10D-4CB7-A191-E2FD9981343D}"/>
            </a:ext>
          </a:extLst>
        </xdr:cNvPr>
        <xdr:cNvCxnSpPr/>
      </xdr:nvCxnSpPr>
      <xdr:spPr>
        <a:xfrm>
          <a:off x="704850" y="7541260"/>
          <a:ext cx="46228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44</xdr:row>
      <xdr:rowOff>22877</xdr:rowOff>
    </xdr:from>
    <xdr:ext cx="762000" cy="259045"/>
    <xdr:sp macro="" textlink="">
      <xdr:nvSpPr>
        <xdr:cNvPr id="51" name="テキスト ボックス 50">
          <a:extLst>
            <a:ext uri="{FF2B5EF4-FFF2-40B4-BE49-F238E27FC236}">
              <a16:creationId xmlns:a16="http://schemas.microsoft.com/office/drawing/2014/main" id="{8ADFC097-EE77-4E09-8971-1908111BF82F}"/>
            </a:ext>
          </a:extLst>
        </xdr:cNvPr>
        <xdr:cNvSpPr txBox="1"/>
      </xdr:nvSpPr>
      <xdr:spPr>
        <a:xfrm>
          <a:off x="0" y="73990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42</xdr:row>
      <xdr:rowOff>25400</xdr:rowOff>
    </xdr:from>
    <xdr:to>
      <xdr:col>27</xdr:col>
      <xdr:colOff>184150</xdr:colOff>
      <xdr:row>42</xdr:row>
      <xdr:rowOff>25400</xdr:rowOff>
    </xdr:to>
    <xdr:cxnSp macro="">
      <xdr:nvCxnSpPr>
        <xdr:cNvPr id="52" name="直線コネクタ 51">
          <a:extLst>
            <a:ext uri="{FF2B5EF4-FFF2-40B4-BE49-F238E27FC236}">
              <a16:creationId xmlns:a16="http://schemas.microsoft.com/office/drawing/2014/main" id="{74DA4037-7DB0-4F5C-A501-10DB59FD7CA4}"/>
            </a:ext>
          </a:extLst>
        </xdr:cNvPr>
        <xdr:cNvCxnSpPr/>
      </xdr:nvCxnSpPr>
      <xdr:spPr>
        <a:xfrm>
          <a:off x="704850" y="7066280"/>
          <a:ext cx="46228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41</xdr:row>
      <xdr:rowOff>54627</xdr:rowOff>
    </xdr:from>
    <xdr:ext cx="762000" cy="259045"/>
    <xdr:sp macro="" textlink="">
      <xdr:nvSpPr>
        <xdr:cNvPr id="53" name="テキスト ボックス 52">
          <a:extLst>
            <a:ext uri="{FF2B5EF4-FFF2-40B4-BE49-F238E27FC236}">
              <a16:creationId xmlns:a16="http://schemas.microsoft.com/office/drawing/2014/main" id="{12624BF7-B01D-41CA-BCAD-B878C2C7DA7B}"/>
            </a:ext>
          </a:extLst>
        </xdr:cNvPr>
        <xdr:cNvSpPr txBox="1"/>
      </xdr:nvSpPr>
      <xdr:spPr>
        <a:xfrm>
          <a:off x="0" y="69278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39</xdr:row>
      <xdr:rowOff>57150</xdr:rowOff>
    </xdr:from>
    <xdr:to>
      <xdr:col>27</xdr:col>
      <xdr:colOff>184150</xdr:colOff>
      <xdr:row>39</xdr:row>
      <xdr:rowOff>57150</xdr:rowOff>
    </xdr:to>
    <xdr:cxnSp macro="">
      <xdr:nvCxnSpPr>
        <xdr:cNvPr id="54" name="直線コネクタ 53">
          <a:extLst>
            <a:ext uri="{FF2B5EF4-FFF2-40B4-BE49-F238E27FC236}">
              <a16:creationId xmlns:a16="http://schemas.microsoft.com/office/drawing/2014/main" id="{47B22984-432A-487D-B911-9399BA944638}"/>
            </a:ext>
          </a:extLst>
        </xdr:cNvPr>
        <xdr:cNvCxnSpPr/>
      </xdr:nvCxnSpPr>
      <xdr:spPr>
        <a:xfrm>
          <a:off x="704850" y="6595110"/>
          <a:ext cx="46228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38</xdr:row>
      <xdr:rowOff>86377</xdr:rowOff>
    </xdr:from>
    <xdr:ext cx="762000" cy="259045"/>
    <xdr:sp macro="" textlink="">
      <xdr:nvSpPr>
        <xdr:cNvPr id="55" name="テキスト ボックス 54">
          <a:extLst>
            <a:ext uri="{FF2B5EF4-FFF2-40B4-BE49-F238E27FC236}">
              <a16:creationId xmlns:a16="http://schemas.microsoft.com/office/drawing/2014/main" id="{C7A7E368-8A66-4C3A-94C4-3C2D39328930}"/>
            </a:ext>
          </a:extLst>
        </xdr:cNvPr>
        <xdr:cNvSpPr txBox="1"/>
      </xdr:nvSpPr>
      <xdr:spPr>
        <a:xfrm>
          <a:off x="0" y="64566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36</xdr:row>
      <xdr:rowOff>88900</xdr:rowOff>
    </xdr:from>
    <xdr:to>
      <xdr:col>27</xdr:col>
      <xdr:colOff>184150</xdr:colOff>
      <xdr:row>36</xdr:row>
      <xdr:rowOff>88900</xdr:rowOff>
    </xdr:to>
    <xdr:cxnSp macro="">
      <xdr:nvCxnSpPr>
        <xdr:cNvPr id="56" name="直線コネクタ 55">
          <a:extLst>
            <a:ext uri="{FF2B5EF4-FFF2-40B4-BE49-F238E27FC236}">
              <a16:creationId xmlns:a16="http://schemas.microsoft.com/office/drawing/2014/main" id="{8E5C3565-4EE8-41A8-9643-9EDD7C22DF32}"/>
            </a:ext>
          </a:extLst>
        </xdr:cNvPr>
        <xdr:cNvCxnSpPr/>
      </xdr:nvCxnSpPr>
      <xdr:spPr>
        <a:xfrm>
          <a:off x="704850" y="6123940"/>
          <a:ext cx="46228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35</xdr:row>
      <xdr:rowOff>118127</xdr:rowOff>
    </xdr:from>
    <xdr:ext cx="762000" cy="259045"/>
    <xdr:sp macro="" textlink="">
      <xdr:nvSpPr>
        <xdr:cNvPr id="57" name="テキスト ボックス 56">
          <a:extLst>
            <a:ext uri="{FF2B5EF4-FFF2-40B4-BE49-F238E27FC236}">
              <a16:creationId xmlns:a16="http://schemas.microsoft.com/office/drawing/2014/main" id="{77660834-23C5-460E-B927-E5CA667BEEAB}"/>
            </a:ext>
          </a:extLst>
        </xdr:cNvPr>
        <xdr:cNvSpPr txBox="1"/>
      </xdr:nvSpPr>
      <xdr:spPr>
        <a:xfrm>
          <a:off x="0" y="59855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33</xdr:row>
      <xdr:rowOff>120650</xdr:rowOff>
    </xdr:from>
    <xdr:to>
      <xdr:col>27</xdr:col>
      <xdr:colOff>184150</xdr:colOff>
      <xdr:row>33</xdr:row>
      <xdr:rowOff>120650</xdr:rowOff>
    </xdr:to>
    <xdr:cxnSp macro="">
      <xdr:nvCxnSpPr>
        <xdr:cNvPr id="58" name="直線コネクタ 57">
          <a:extLst>
            <a:ext uri="{FF2B5EF4-FFF2-40B4-BE49-F238E27FC236}">
              <a16:creationId xmlns:a16="http://schemas.microsoft.com/office/drawing/2014/main" id="{5194490D-E04E-401F-81D6-7E4FE8855E85}"/>
            </a:ext>
          </a:extLst>
        </xdr:cNvPr>
        <xdr:cNvCxnSpPr/>
      </xdr:nvCxnSpPr>
      <xdr:spPr>
        <a:xfrm>
          <a:off x="704850" y="5652770"/>
          <a:ext cx="46228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32</xdr:row>
      <xdr:rowOff>149877</xdr:rowOff>
    </xdr:from>
    <xdr:ext cx="762000" cy="259045"/>
    <xdr:sp macro="" textlink="">
      <xdr:nvSpPr>
        <xdr:cNvPr id="59" name="テキスト ボックス 58">
          <a:extLst>
            <a:ext uri="{FF2B5EF4-FFF2-40B4-BE49-F238E27FC236}">
              <a16:creationId xmlns:a16="http://schemas.microsoft.com/office/drawing/2014/main" id="{A599ECA6-2AF2-4667-AE05-29208A300CAC}"/>
            </a:ext>
          </a:extLst>
        </xdr:cNvPr>
        <xdr:cNvSpPr txBox="1"/>
      </xdr:nvSpPr>
      <xdr:spPr>
        <a:xfrm>
          <a:off x="0" y="55143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33</xdr:row>
      <xdr:rowOff>120650</xdr:rowOff>
    </xdr:from>
    <xdr:to>
      <xdr:col>27</xdr:col>
      <xdr:colOff>184150</xdr:colOff>
      <xdr:row>47</xdr:row>
      <xdr:rowOff>133350</xdr:rowOff>
    </xdr:to>
    <xdr:sp macro="" textlink="">
      <xdr:nvSpPr>
        <xdr:cNvPr id="60" name="財政力グラフ枠">
          <a:extLst>
            <a:ext uri="{FF2B5EF4-FFF2-40B4-BE49-F238E27FC236}">
              <a16:creationId xmlns:a16="http://schemas.microsoft.com/office/drawing/2014/main" id="{74BFE96F-3469-4B86-BA0E-F79E7F81C388}"/>
            </a:ext>
          </a:extLst>
        </xdr:cNvPr>
        <xdr:cNvSpPr/>
      </xdr:nvSpPr>
      <xdr:spPr>
        <a:xfrm>
          <a:off x="704850" y="5652770"/>
          <a:ext cx="4622800" cy="235966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36</xdr:row>
      <xdr:rowOff>2032</xdr:rowOff>
    </xdr:from>
    <xdr:to>
      <xdr:col>23</xdr:col>
      <xdr:colOff>133350</xdr:colOff>
      <xdr:row>44</xdr:row>
      <xdr:rowOff>107188</xdr:rowOff>
    </xdr:to>
    <xdr:cxnSp macro="">
      <xdr:nvCxnSpPr>
        <xdr:cNvPr id="61" name="直線コネクタ 60">
          <a:extLst>
            <a:ext uri="{FF2B5EF4-FFF2-40B4-BE49-F238E27FC236}">
              <a16:creationId xmlns:a16="http://schemas.microsoft.com/office/drawing/2014/main" id="{C075772B-16C0-4735-A0ED-7E513D90327F}"/>
            </a:ext>
          </a:extLst>
        </xdr:cNvPr>
        <xdr:cNvCxnSpPr/>
      </xdr:nvCxnSpPr>
      <xdr:spPr>
        <a:xfrm flipV="1">
          <a:off x="4514850" y="6037072"/>
          <a:ext cx="0" cy="1446276"/>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44</xdr:row>
      <xdr:rowOff>79265</xdr:rowOff>
    </xdr:from>
    <xdr:ext cx="762000" cy="259045"/>
    <xdr:sp macro="" textlink="">
      <xdr:nvSpPr>
        <xdr:cNvPr id="62" name="財政力最小値テキスト">
          <a:extLst>
            <a:ext uri="{FF2B5EF4-FFF2-40B4-BE49-F238E27FC236}">
              <a16:creationId xmlns:a16="http://schemas.microsoft.com/office/drawing/2014/main" id="{6512237B-0E2A-4800-8FBC-F1EB0E5336D5}"/>
            </a:ext>
          </a:extLst>
        </xdr:cNvPr>
        <xdr:cNvSpPr txBox="1"/>
      </xdr:nvSpPr>
      <xdr:spPr>
        <a:xfrm>
          <a:off x="4584700" y="745542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44</xdr:row>
      <xdr:rowOff>107188</xdr:rowOff>
    </xdr:from>
    <xdr:to>
      <xdr:col>24</xdr:col>
      <xdr:colOff>12700</xdr:colOff>
      <xdr:row>44</xdr:row>
      <xdr:rowOff>107188</xdr:rowOff>
    </xdr:to>
    <xdr:cxnSp macro="">
      <xdr:nvCxnSpPr>
        <xdr:cNvPr id="63" name="直線コネクタ 62">
          <a:extLst>
            <a:ext uri="{FF2B5EF4-FFF2-40B4-BE49-F238E27FC236}">
              <a16:creationId xmlns:a16="http://schemas.microsoft.com/office/drawing/2014/main" id="{135968BC-FA93-473F-B88E-547E123DD98F}"/>
            </a:ext>
          </a:extLst>
        </xdr:cNvPr>
        <xdr:cNvCxnSpPr/>
      </xdr:nvCxnSpPr>
      <xdr:spPr>
        <a:xfrm>
          <a:off x="4425950" y="7483348"/>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34</xdr:row>
      <xdr:rowOff>88409</xdr:rowOff>
    </xdr:from>
    <xdr:ext cx="762000" cy="259045"/>
    <xdr:sp macro="" textlink="">
      <xdr:nvSpPr>
        <xdr:cNvPr id="64" name="財政力最大値テキスト">
          <a:extLst>
            <a:ext uri="{FF2B5EF4-FFF2-40B4-BE49-F238E27FC236}">
              <a16:creationId xmlns:a16="http://schemas.microsoft.com/office/drawing/2014/main" id="{52ECE22A-2D3A-4980-A77A-E710E50BA739}"/>
            </a:ext>
          </a:extLst>
        </xdr:cNvPr>
        <xdr:cNvSpPr txBox="1"/>
      </xdr:nvSpPr>
      <xdr:spPr>
        <a:xfrm>
          <a:off x="4584700" y="578816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36</xdr:row>
      <xdr:rowOff>2032</xdr:rowOff>
    </xdr:from>
    <xdr:to>
      <xdr:col>24</xdr:col>
      <xdr:colOff>12700</xdr:colOff>
      <xdr:row>36</xdr:row>
      <xdr:rowOff>2032</xdr:rowOff>
    </xdr:to>
    <xdr:cxnSp macro="">
      <xdr:nvCxnSpPr>
        <xdr:cNvPr id="65" name="直線コネクタ 64">
          <a:extLst>
            <a:ext uri="{FF2B5EF4-FFF2-40B4-BE49-F238E27FC236}">
              <a16:creationId xmlns:a16="http://schemas.microsoft.com/office/drawing/2014/main" id="{143F90DF-4DFF-4718-89C3-B163E26F9A0E}"/>
            </a:ext>
          </a:extLst>
        </xdr:cNvPr>
        <xdr:cNvCxnSpPr/>
      </xdr:nvCxnSpPr>
      <xdr:spPr>
        <a:xfrm>
          <a:off x="4425950" y="6037072"/>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43</xdr:row>
      <xdr:rowOff>153162</xdr:rowOff>
    </xdr:from>
    <xdr:to>
      <xdr:col>23</xdr:col>
      <xdr:colOff>133350</xdr:colOff>
      <xdr:row>43</xdr:row>
      <xdr:rowOff>153162</xdr:rowOff>
    </xdr:to>
    <xdr:cxnSp macro="">
      <xdr:nvCxnSpPr>
        <xdr:cNvPr id="66" name="直線コネクタ 65">
          <a:extLst>
            <a:ext uri="{FF2B5EF4-FFF2-40B4-BE49-F238E27FC236}">
              <a16:creationId xmlns:a16="http://schemas.microsoft.com/office/drawing/2014/main" id="{F1F1B3D5-2F1C-4FC1-827D-8775D6456C8F}"/>
            </a:ext>
          </a:extLst>
        </xdr:cNvPr>
        <xdr:cNvCxnSpPr/>
      </xdr:nvCxnSpPr>
      <xdr:spPr>
        <a:xfrm>
          <a:off x="3752850" y="7361682"/>
          <a:ext cx="762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42</xdr:row>
      <xdr:rowOff>99585</xdr:rowOff>
    </xdr:from>
    <xdr:ext cx="762000" cy="259045"/>
    <xdr:sp macro="" textlink="">
      <xdr:nvSpPr>
        <xdr:cNvPr id="67" name="財政力平均値テキスト">
          <a:extLst>
            <a:ext uri="{FF2B5EF4-FFF2-40B4-BE49-F238E27FC236}">
              <a16:creationId xmlns:a16="http://schemas.microsoft.com/office/drawing/2014/main" id="{32539142-6483-439D-950D-AEB4BE5F4C65}"/>
            </a:ext>
          </a:extLst>
        </xdr:cNvPr>
        <xdr:cNvSpPr txBox="1"/>
      </xdr:nvSpPr>
      <xdr:spPr>
        <a:xfrm>
          <a:off x="4584700" y="7140465"/>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43</xdr:row>
      <xdr:rowOff>83058</xdr:rowOff>
    </xdr:from>
    <xdr:to>
      <xdr:col>23</xdr:col>
      <xdr:colOff>184150</xdr:colOff>
      <xdr:row>44</xdr:row>
      <xdr:rowOff>13208</xdr:rowOff>
    </xdr:to>
    <xdr:sp macro="" textlink="">
      <xdr:nvSpPr>
        <xdr:cNvPr id="68" name="フローチャート: 判断 67">
          <a:extLst>
            <a:ext uri="{FF2B5EF4-FFF2-40B4-BE49-F238E27FC236}">
              <a16:creationId xmlns:a16="http://schemas.microsoft.com/office/drawing/2014/main" id="{78BCBE6B-FC7A-4BD7-940B-23EEDFDD316F}"/>
            </a:ext>
          </a:extLst>
        </xdr:cNvPr>
        <xdr:cNvSpPr/>
      </xdr:nvSpPr>
      <xdr:spPr>
        <a:xfrm>
          <a:off x="4464050" y="7291578"/>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43</xdr:row>
      <xdr:rowOff>143510</xdr:rowOff>
    </xdr:from>
    <xdr:to>
      <xdr:col>19</xdr:col>
      <xdr:colOff>133350</xdr:colOff>
      <xdr:row>43</xdr:row>
      <xdr:rowOff>153162</xdr:rowOff>
    </xdr:to>
    <xdr:cxnSp macro="">
      <xdr:nvCxnSpPr>
        <xdr:cNvPr id="69" name="直線コネクタ 68">
          <a:extLst>
            <a:ext uri="{FF2B5EF4-FFF2-40B4-BE49-F238E27FC236}">
              <a16:creationId xmlns:a16="http://schemas.microsoft.com/office/drawing/2014/main" id="{46686B31-EB43-4757-BFBD-317E9CF93BEB}"/>
            </a:ext>
          </a:extLst>
        </xdr:cNvPr>
        <xdr:cNvCxnSpPr/>
      </xdr:nvCxnSpPr>
      <xdr:spPr>
        <a:xfrm>
          <a:off x="2940050" y="7352030"/>
          <a:ext cx="812800" cy="96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43</xdr:row>
      <xdr:rowOff>102362</xdr:rowOff>
    </xdr:from>
    <xdr:to>
      <xdr:col>19</xdr:col>
      <xdr:colOff>184150</xdr:colOff>
      <xdr:row>44</xdr:row>
      <xdr:rowOff>32512</xdr:rowOff>
    </xdr:to>
    <xdr:sp macro="" textlink="">
      <xdr:nvSpPr>
        <xdr:cNvPr id="70" name="フローチャート: 判断 69">
          <a:extLst>
            <a:ext uri="{FF2B5EF4-FFF2-40B4-BE49-F238E27FC236}">
              <a16:creationId xmlns:a16="http://schemas.microsoft.com/office/drawing/2014/main" id="{5AC34EF2-7974-4F90-84C6-38F6F1068BAC}"/>
            </a:ext>
          </a:extLst>
        </xdr:cNvPr>
        <xdr:cNvSpPr/>
      </xdr:nvSpPr>
      <xdr:spPr>
        <a:xfrm>
          <a:off x="3702050" y="7310882"/>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44</xdr:row>
      <xdr:rowOff>17289</xdr:rowOff>
    </xdr:from>
    <xdr:ext cx="736600" cy="259045"/>
    <xdr:sp macro="" textlink="">
      <xdr:nvSpPr>
        <xdr:cNvPr id="71" name="テキスト ボックス 70">
          <a:extLst>
            <a:ext uri="{FF2B5EF4-FFF2-40B4-BE49-F238E27FC236}">
              <a16:creationId xmlns:a16="http://schemas.microsoft.com/office/drawing/2014/main" id="{6B9F8766-0A10-4527-8BE9-86AED4640653}"/>
            </a:ext>
          </a:extLst>
        </xdr:cNvPr>
        <xdr:cNvSpPr txBox="1"/>
      </xdr:nvSpPr>
      <xdr:spPr>
        <a:xfrm>
          <a:off x="3409950" y="739344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43</xdr:row>
      <xdr:rowOff>143510</xdr:rowOff>
    </xdr:from>
    <xdr:to>
      <xdr:col>15</xdr:col>
      <xdr:colOff>82550</xdr:colOff>
      <xdr:row>43</xdr:row>
      <xdr:rowOff>143510</xdr:rowOff>
    </xdr:to>
    <xdr:cxnSp macro="">
      <xdr:nvCxnSpPr>
        <xdr:cNvPr id="72" name="直線コネクタ 71">
          <a:extLst>
            <a:ext uri="{FF2B5EF4-FFF2-40B4-BE49-F238E27FC236}">
              <a16:creationId xmlns:a16="http://schemas.microsoft.com/office/drawing/2014/main" id="{98359DDC-DED6-4360-8B6C-FFA6C1E96C7D}"/>
            </a:ext>
          </a:extLst>
        </xdr:cNvPr>
        <xdr:cNvCxnSpPr/>
      </xdr:nvCxnSpPr>
      <xdr:spPr>
        <a:xfrm>
          <a:off x="2127250" y="7352030"/>
          <a:ext cx="8128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43</xdr:row>
      <xdr:rowOff>73406</xdr:rowOff>
    </xdr:from>
    <xdr:to>
      <xdr:col>15</xdr:col>
      <xdr:colOff>133350</xdr:colOff>
      <xdr:row>44</xdr:row>
      <xdr:rowOff>3556</xdr:rowOff>
    </xdr:to>
    <xdr:sp macro="" textlink="">
      <xdr:nvSpPr>
        <xdr:cNvPr id="73" name="フローチャート: 判断 72">
          <a:extLst>
            <a:ext uri="{FF2B5EF4-FFF2-40B4-BE49-F238E27FC236}">
              <a16:creationId xmlns:a16="http://schemas.microsoft.com/office/drawing/2014/main" id="{7EED4D13-7081-44CA-A16D-FD3754B46EAE}"/>
            </a:ext>
          </a:extLst>
        </xdr:cNvPr>
        <xdr:cNvSpPr/>
      </xdr:nvSpPr>
      <xdr:spPr>
        <a:xfrm>
          <a:off x="2889250" y="7281926"/>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42</xdr:row>
      <xdr:rowOff>13733</xdr:rowOff>
    </xdr:from>
    <xdr:ext cx="762000" cy="259045"/>
    <xdr:sp macro="" textlink="">
      <xdr:nvSpPr>
        <xdr:cNvPr id="74" name="テキスト ボックス 73">
          <a:extLst>
            <a:ext uri="{FF2B5EF4-FFF2-40B4-BE49-F238E27FC236}">
              <a16:creationId xmlns:a16="http://schemas.microsoft.com/office/drawing/2014/main" id="{E307A618-F71D-420C-8818-00339FC633B2}"/>
            </a:ext>
          </a:extLst>
        </xdr:cNvPr>
        <xdr:cNvSpPr txBox="1"/>
      </xdr:nvSpPr>
      <xdr:spPr>
        <a:xfrm>
          <a:off x="2597150" y="705461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43</xdr:row>
      <xdr:rowOff>133858</xdr:rowOff>
    </xdr:from>
    <xdr:to>
      <xdr:col>11</xdr:col>
      <xdr:colOff>31750</xdr:colOff>
      <xdr:row>43</xdr:row>
      <xdr:rowOff>143510</xdr:rowOff>
    </xdr:to>
    <xdr:cxnSp macro="">
      <xdr:nvCxnSpPr>
        <xdr:cNvPr id="75" name="直線コネクタ 74">
          <a:extLst>
            <a:ext uri="{FF2B5EF4-FFF2-40B4-BE49-F238E27FC236}">
              <a16:creationId xmlns:a16="http://schemas.microsoft.com/office/drawing/2014/main" id="{B2B1CF78-0A1D-4280-B2C9-DF45DA33CD63}"/>
            </a:ext>
          </a:extLst>
        </xdr:cNvPr>
        <xdr:cNvCxnSpPr/>
      </xdr:nvCxnSpPr>
      <xdr:spPr>
        <a:xfrm>
          <a:off x="1333500" y="7342378"/>
          <a:ext cx="793750" cy="96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43</xdr:row>
      <xdr:rowOff>63754</xdr:rowOff>
    </xdr:from>
    <xdr:to>
      <xdr:col>11</xdr:col>
      <xdr:colOff>82550</xdr:colOff>
      <xdr:row>43</xdr:row>
      <xdr:rowOff>165354</xdr:rowOff>
    </xdr:to>
    <xdr:sp macro="" textlink="">
      <xdr:nvSpPr>
        <xdr:cNvPr id="76" name="フローチャート: 判断 75">
          <a:extLst>
            <a:ext uri="{FF2B5EF4-FFF2-40B4-BE49-F238E27FC236}">
              <a16:creationId xmlns:a16="http://schemas.microsoft.com/office/drawing/2014/main" id="{7D93B55D-1EE0-42A1-BBD9-9DF5589C15CE}"/>
            </a:ext>
          </a:extLst>
        </xdr:cNvPr>
        <xdr:cNvSpPr/>
      </xdr:nvSpPr>
      <xdr:spPr>
        <a:xfrm>
          <a:off x="2095500" y="7272274"/>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42</xdr:row>
      <xdr:rowOff>4081</xdr:rowOff>
    </xdr:from>
    <xdr:ext cx="762000" cy="259045"/>
    <xdr:sp macro="" textlink="">
      <xdr:nvSpPr>
        <xdr:cNvPr id="77" name="テキスト ボックス 76">
          <a:extLst>
            <a:ext uri="{FF2B5EF4-FFF2-40B4-BE49-F238E27FC236}">
              <a16:creationId xmlns:a16="http://schemas.microsoft.com/office/drawing/2014/main" id="{31EDDE12-81EC-48D7-AB6A-8D3884BA58FB}"/>
            </a:ext>
          </a:extLst>
        </xdr:cNvPr>
        <xdr:cNvSpPr txBox="1"/>
      </xdr:nvSpPr>
      <xdr:spPr>
        <a:xfrm>
          <a:off x="1784350" y="704496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43</xdr:row>
      <xdr:rowOff>54102</xdr:rowOff>
    </xdr:from>
    <xdr:to>
      <xdr:col>7</xdr:col>
      <xdr:colOff>31750</xdr:colOff>
      <xdr:row>43</xdr:row>
      <xdr:rowOff>155702</xdr:rowOff>
    </xdr:to>
    <xdr:sp macro="" textlink="">
      <xdr:nvSpPr>
        <xdr:cNvPr id="78" name="フローチャート: 判断 77">
          <a:extLst>
            <a:ext uri="{FF2B5EF4-FFF2-40B4-BE49-F238E27FC236}">
              <a16:creationId xmlns:a16="http://schemas.microsoft.com/office/drawing/2014/main" id="{8087F7B4-B689-4139-A86F-2627D3615AB8}"/>
            </a:ext>
          </a:extLst>
        </xdr:cNvPr>
        <xdr:cNvSpPr/>
      </xdr:nvSpPr>
      <xdr:spPr>
        <a:xfrm>
          <a:off x="1282700" y="7262622"/>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41</xdr:row>
      <xdr:rowOff>165879</xdr:rowOff>
    </xdr:from>
    <xdr:ext cx="762000" cy="259045"/>
    <xdr:sp macro="" textlink="">
      <xdr:nvSpPr>
        <xdr:cNvPr id="79" name="テキスト ボックス 78">
          <a:extLst>
            <a:ext uri="{FF2B5EF4-FFF2-40B4-BE49-F238E27FC236}">
              <a16:creationId xmlns:a16="http://schemas.microsoft.com/office/drawing/2014/main" id="{8866854F-FA39-4DD4-BA12-7069534C6843}"/>
            </a:ext>
          </a:extLst>
        </xdr:cNvPr>
        <xdr:cNvSpPr txBox="1"/>
      </xdr:nvSpPr>
      <xdr:spPr>
        <a:xfrm>
          <a:off x="971550" y="703911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47</xdr:row>
      <xdr:rowOff>130827</xdr:rowOff>
    </xdr:from>
    <xdr:ext cx="762000" cy="259045"/>
    <xdr:sp macro="" textlink="">
      <xdr:nvSpPr>
        <xdr:cNvPr id="80" name="テキスト ボックス 79">
          <a:extLst>
            <a:ext uri="{FF2B5EF4-FFF2-40B4-BE49-F238E27FC236}">
              <a16:creationId xmlns:a16="http://schemas.microsoft.com/office/drawing/2014/main" id="{186E1004-E79E-436C-BE31-48A0BBBAD364}"/>
            </a:ext>
          </a:extLst>
        </xdr:cNvPr>
        <xdr:cNvSpPr txBox="1"/>
      </xdr:nvSpPr>
      <xdr:spPr>
        <a:xfrm>
          <a:off x="4318000" y="800990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47</xdr:row>
      <xdr:rowOff>130827</xdr:rowOff>
    </xdr:from>
    <xdr:ext cx="762000" cy="259045"/>
    <xdr:sp macro="" textlink="">
      <xdr:nvSpPr>
        <xdr:cNvPr id="81" name="テキスト ボックス 80">
          <a:extLst>
            <a:ext uri="{FF2B5EF4-FFF2-40B4-BE49-F238E27FC236}">
              <a16:creationId xmlns:a16="http://schemas.microsoft.com/office/drawing/2014/main" id="{09C597A7-BB59-467C-8B5F-4645F788315B}"/>
            </a:ext>
          </a:extLst>
        </xdr:cNvPr>
        <xdr:cNvSpPr txBox="1"/>
      </xdr:nvSpPr>
      <xdr:spPr>
        <a:xfrm>
          <a:off x="3556000" y="800990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47</xdr:row>
      <xdr:rowOff>130827</xdr:rowOff>
    </xdr:from>
    <xdr:ext cx="762000" cy="259045"/>
    <xdr:sp macro="" textlink="">
      <xdr:nvSpPr>
        <xdr:cNvPr id="82" name="テキスト ボックス 81">
          <a:extLst>
            <a:ext uri="{FF2B5EF4-FFF2-40B4-BE49-F238E27FC236}">
              <a16:creationId xmlns:a16="http://schemas.microsoft.com/office/drawing/2014/main" id="{622E4875-2DC9-4EC4-A95C-ACAEE6CAAC8F}"/>
            </a:ext>
          </a:extLst>
        </xdr:cNvPr>
        <xdr:cNvSpPr txBox="1"/>
      </xdr:nvSpPr>
      <xdr:spPr>
        <a:xfrm>
          <a:off x="2743200" y="800990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47</xdr:row>
      <xdr:rowOff>130827</xdr:rowOff>
    </xdr:from>
    <xdr:ext cx="762000" cy="259045"/>
    <xdr:sp macro="" textlink="">
      <xdr:nvSpPr>
        <xdr:cNvPr id="83" name="テキスト ボックス 82">
          <a:extLst>
            <a:ext uri="{FF2B5EF4-FFF2-40B4-BE49-F238E27FC236}">
              <a16:creationId xmlns:a16="http://schemas.microsoft.com/office/drawing/2014/main" id="{AA69061D-D1CD-4497-8679-2AE8CC7B55F8}"/>
            </a:ext>
          </a:extLst>
        </xdr:cNvPr>
        <xdr:cNvSpPr txBox="1"/>
      </xdr:nvSpPr>
      <xdr:spPr>
        <a:xfrm>
          <a:off x="1930400" y="800990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47</xdr:row>
      <xdr:rowOff>130827</xdr:rowOff>
    </xdr:from>
    <xdr:ext cx="762000" cy="259045"/>
    <xdr:sp macro="" textlink="">
      <xdr:nvSpPr>
        <xdr:cNvPr id="84" name="テキスト ボックス 83">
          <a:extLst>
            <a:ext uri="{FF2B5EF4-FFF2-40B4-BE49-F238E27FC236}">
              <a16:creationId xmlns:a16="http://schemas.microsoft.com/office/drawing/2014/main" id="{F2380087-5057-43AB-80FF-ED8667216790}"/>
            </a:ext>
          </a:extLst>
        </xdr:cNvPr>
        <xdr:cNvSpPr txBox="1"/>
      </xdr:nvSpPr>
      <xdr:spPr>
        <a:xfrm>
          <a:off x="1136650" y="800990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43</xdr:row>
      <xdr:rowOff>102362</xdr:rowOff>
    </xdr:from>
    <xdr:to>
      <xdr:col>23</xdr:col>
      <xdr:colOff>184150</xdr:colOff>
      <xdr:row>44</xdr:row>
      <xdr:rowOff>32512</xdr:rowOff>
    </xdr:to>
    <xdr:sp macro="" textlink="">
      <xdr:nvSpPr>
        <xdr:cNvPr id="85" name="楕円 84">
          <a:extLst>
            <a:ext uri="{FF2B5EF4-FFF2-40B4-BE49-F238E27FC236}">
              <a16:creationId xmlns:a16="http://schemas.microsoft.com/office/drawing/2014/main" id="{C02A6EA2-98DD-4C37-ACE7-C95E7F26B974}"/>
            </a:ext>
          </a:extLst>
        </xdr:cNvPr>
        <xdr:cNvSpPr/>
      </xdr:nvSpPr>
      <xdr:spPr>
        <a:xfrm>
          <a:off x="4464050" y="7310882"/>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43</xdr:row>
      <xdr:rowOff>42435</xdr:rowOff>
    </xdr:from>
    <xdr:ext cx="762000" cy="259045"/>
    <xdr:sp macro="" textlink="">
      <xdr:nvSpPr>
        <xdr:cNvPr id="86" name="財政力該当値テキスト">
          <a:extLst>
            <a:ext uri="{FF2B5EF4-FFF2-40B4-BE49-F238E27FC236}">
              <a16:creationId xmlns:a16="http://schemas.microsoft.com/office/drawing/2014/main" id="{36C24617-22DF-47A0-8EA1-5BD0879A93D3}"/>
            </a:ext>
          </a:extLst>
        </xdr:cNvPr>
        <xdr:cNvSpPr txBox="1"/>
      </xdr:nvSpPr>
      <xdr:spPr>
        <a:xfrm>
          <a:off x="4584700" y="725095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43</xdr:row>
      <xdr:rowOff>102362</xdr:rowOff>
    </xdr:from>
    <xdr:to>
      <xdr:col>19</xdr:col>
      <xdr:colOff>184150</xdr:colOff>
      <xdr:row>44</xdr:row>
      <xdr:rowOff>32512</xdr:rowOff>
    </xdr:to>
    <xdr:sp macro="" textlink="">
      <xdr:nvSpPr>
        <xdr:cNvPr id="87" name="楕円 86">
          <a:extLst>
            <a:ext uri="{FF2B5EF4-FFF2-40B4-BE49-F238E27FC236}">
              <a16:creationId xmlns:a16="http://schemas.microsoft.com/office/drawing/2014/main" id="{79E045D1-951C-4D1B-86C5-E0BE9C637DCC}"/>
            </a:ext>
          </a:extLst>
        </xdr:cNvPr>
        <xdr:cNvSpPr/>
      </xdr:nvSpPr>
      <xdr:spPr>
        <a:xfrm>
          <a:off x="3702050" y="7310882"/>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42</xdr:row>
      <xdr:rowOff>42689</xdr:rowOff>
    </xdr:from>
    <xdr:ext cx="736600" cy="259045"/>
    <xdr:sp macro="" textlink="">
      <xdr:nvSpPr>
        <xdr:cNvPr id="88" name="テキスト ボックス 87">
          <a:extLst>
            <a:ext uri="{FF2B5EF4-FFF2-40B4-BE49-F238E27FC236}">
              <a16:creationId xmlns:a16="http://schemas.microsoft.com/office/drawing/2014/main" id="{C252E7D5-995F-4DD7-9E72-7FB92422A183}"/>
            </a:ext>
          </a:extLst>
        </xdr:cNvPr>
        <xdr:cNvSpPr txBox="1"/>
      </xdr:nvSpPr>
      <xdr:spPr>
        <a:xfrm>
          <a:off x="3409950" y="708356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43</xdr:row>
      <xdr:rowOff>92710</xdr:rowOff>
    </xdr:from>
    <xdr:to>
      <xdr:col>15</xdr:col>
      <xdr:colOff>133350</xdr:colOff>
      <xdr:row>44</xdr:row>
      <xdr:rowOff>22860</xdr:rowOff>
    </xdr:to>
    <xdr:sp macro="" textlink="">
      <xdr:nvSpPr>
        <xdr:cNvPr id="89" name="楕円 88">
          <a:extLst>
            <a:ext uri="{FF2B5EF4-FFF2-40B4-BE49-F238E27FC236}">
              <a16:creationId xmlns:a16="http://schemas.microsoft.com/office/drawing/2014/main" id="{C2918DC5-CE2D-4662-8B0D-4306DF0C9A32}"/>
            </a:ext>
          </a:extLst>
        </xdr:cNvPr>
        <xdr:cNvSpPr/>
      </xdr:nvSpPr>
      <xdr:spPr>
        <a:xfrm>
          <a:off x="2889250" y="730123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44</xdr:row>
      <xdr:rowOff>7637</xdr:rowOff>
    </xdr:from>
    <xdr:ext cx="762000" cy="259045"/>
    <xdr:sp macro="" textlink="">
      <xdr:nvSpPr>
        <xdr:cNvPr id="90" name="テキスト ボックス 89">
          <a:extLst>
            <a:ext uri="{FF2B5EF4-FFF2-40B4-BE49-F238E27FC236}">
              <a16:creationId xmlns:a16="http://schemas.microsoft.com/office/drawing/2014/main" id="{DD642348-017A-4E0E-930D-C7E1C17B515A}"/>
            </a:ext>
          </a:extLst>
        </xdr:cNvPr>
        <xdr:cNvSpPr txBox="1"/>
      </xdr:nvSpPr>
      <xdr:spPr>
        <a:xfrm>
          <a:off x="2597150" y="73837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43</xdr:row>
      <xdr:rowOff>92710</xdr:rowOff>
    </xdr:from>
    <xdr:to>
      <xdr:col>11</xdr:col>
      <xdr:colOff>82550</xdr:colOff>
      <xdr:row>44</xdr:row>
      <xdr:rowOff>22860</xdr:rowOff>
    </xdr:to>
    <xdr:sp macro="" textlink="">
      <xdr:nvSpPr>
        <xdr:cNvPr id="91" name="楕円 90">
          <a:extLst>
            <a:ext uri="{FF2B5EF4-FFF2-40B4-BE49-F238E27FC236}">
              <a16:creationId xmlns:a16="http://schemas.microsoft.com/office/drawing/2014/main" id="{2A061D42-BCFB-4CAF-8D6F-EE0100455AA8}"/>
            </a:ext>
          </a:extLst>
        </xdr:cNvPr>
        <xdr:cNvSpPr/>
      </xdr:nvSpPr>
      <xdr:spPr>
        <a:xfrm>
          <a:off x="2095500" y="7301230"/>
          <a:ext cx="8255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44</xdr:row>
      <xdr:rowOff>7637</xdr:rowOff>
    </xdr:from>
    <xdr:ext cx="762000" cy="259045"/>
    <xdr:sp macro="" textlink="">
      <xdr:nvSpPr>
        <xdr:cNvPr id="92" name="テキスト ボックス 91">
          <a:extLst>
            <a:ext uri="{FF2B5EF4-FFF2-40B4-BE49-F238E27FC236}">
              <a16:creationId xmlns:a16="http://schemas.microsoft.com/office/drawing/2014/main" id="{9C8A9F82-DC63-4069-8237-1CB40601E0A3}"/>
            </a:ext>
          </a:extLst>
        </xdr:cNvPr>
        <xdr:cNvSpPr txBox="1"/>
      </xdr:nvSpPr>
      <xdr:spPr>
        <a:xfrm>
          <a:off x="1784350" y="73837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43</xdr:row>
      <xdr:rowOff>83058</xdr:rowOff>
    </xdr:from>
    <xdr:to>
      <xdr:col>7</xdr:col>
      <xdr:colOff>31750</xdr:colOff>
      <xdr:row>44</xdr:row>
      <xdr:rowOff>13208</xdr:rowOff>
    </xdr:to>
    <xdr:sp macro="" textlink="">
      <xdr:nvSpPr>
        <xdr:cNvPr id="93" name="楕円 92">
          <a:extLst>
            <a:ext uri="{FF2B5EF4-FFF2-40B4-BE49-F238E27FC236}">
              <a16:creationId xmlns:a16="http://schemas.microsoft.com/office/drawing/2014/main" id="{B578A72A-435E-454F-A297-96A7F2F56215}"/>
            </a:ext>
          </a:extLst>
        </xdr:cNvPr>
        <xdr:cNvSpPr/>
      </xdr:nvSpPr>
      <xdr:spPr>
        <a:xfrm>
          <a:off x="1282700" y="7291578"/>
          <a:ext cx="8255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43</xdr:row>
      <xdr:rowOff>169435</xdr:rowOff>
    </xdr:from>
    <xdr:ext cx="762000" cy="259045"/>
    <xdr:sp macro="" textlink="">
      <xdr:nvSpPr>
        <xdr:cNvPr id="94" name="テキスト ボックス 93">
          <a:extLst>
            <a:ext uri="{FF2B5EF4-FFF2-40B4-BE49-F238E27FC236}">
              <a16:creationId xmlns:a16="http://schemas.microsoft.com/office/drawing/2014/main" id="{9F778210-5F90-488B-9FC5-B8A2C18B0DC8}"/>
            </a:ext>
          </a:extLst>
        </xdr:cNvPr>
        <xdr:cNvSpPr txBox="1"/>
      </xdr:nvSpPr>
      <xdr:spPr>
        <a:xfrm>
          <a:off x="971550" y="737795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51</xdr:row>
      <xdr:rowOff>82550</xdr:rowOff>
    </xdr:from>
    <xdr:to>
      <xdr:col>27</xdr:col>
      <xdr:colOff>184150</xdr:colOff>
      <xdr:row>53</xdr:row>
      <xdr:rowOff>57150</xdr:rowOff>
    </xdr:to>
    <xdr:sp macro="" textlink="">
      <xdr:nvSpPr>
        <xdr:cNvPr id="95" name="正方形/長方形 94">
          <a:extLst>
            <a:ext uri="{FF2B5EF4-FFF2-40B4-BE49-F238E27FC236}">
              <a16:creationId xmlns:a16="http://schemas.microsoft.com/office/drawing/2014/main" id="{D41DA79A-9E29-446F-8E89-E9FEB4A43B10}"/>
            </a:ext>
          </a:extLst>
        </xdr:cNvPr>
        <xdr:cNvSpPr/>
      </xdr:nvSpPr>
      <xdr:spPr>
        <a:xfrm>
          <a:off x="704850" y="8632190"/>
          <a:ext cx="4622800" cy="30988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財政構造の弾力性</a:t>
          </a:r>
        </a:p>
      </xdr:txBody>
    </xdr:sp>
    <xdr:clientData/>
  </xdr:twoCellAnchor>
  <xdr:oneCellAnchor>
    <xdr:from>
      <xdr:col>8</xdr:col>
      <xdr:colOff>17130</xdr:colOff>
      <xdr:row>53</xdr:row>
      <xdr:rowOff>101600</xdr:rowOff>
    </xdr:from>
    <xdr:ext cx="1438940" cy="309059"/>
    <xdr:sp macro="" textlink="">
      <xdr:nvSpPr>
        <xdr:cNvPr id="96" name="テキスト ボックス 95">
          <a:extLst>
            <a:ext uri="{FF2B5EF4-FFF2-40B4-BE49-F238E27FC236}">
              <a16:creationId xmlns:a16="http://schemas.microsoft.com/office/drawing/2014/main" id="{8718BCE8-1EDC-4833-98A5-B5E5801F041E}"/>
            </a:ext>
          </a:extLst>
        </xdr:cNvPr>
        <xdr:cNvSpPr txBox="1"/>
      </xdr:nvSpPr>
      <xdr:spPr>
        <a:xfrm>
          <a:off x="1541130" y="8986520"/>
          <a:ext cx="1438940"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経常収支比率</a:t>
          </a:r>
        </a:p>
      </xdr:txBody>
    </xdr:sp>
    <xdr:clientData/>
  </xdr:oneCellAnchor>
  <xdr:oneCellAnchor>
    <xdr:from>
      <xdr:col>15</xdr:col>
      <xdr:colOff>116220</xdr:colOff>
      <xdr:row>53</xdr:row>
      <xdr:rowOff>76200</xdr:rowOff>
    </xdr:from>
    <xdr:ext cx="1651000" cy="359073"/>
    <xdr:sp macro="" textlink="">
      <xdr:nvSpPr>
        <xdr:cNvPr id="97" name="テキスト ボックス 96">
          <a:extLst>
            <a:ext uri="{FF2B5EF4-FFF2-40B4-BE49-F238E27FC236}">
              <a16:creationId xmlns:a16="http://schemas.microsoft.com/office/drawing/2014/main" id="{D98C00B8-835F-4B9B-ACA9-19F15893BA5B}"/>
            </a:ext>
          </a:extLst>
        </xdr:cNvPr>
        <xdr:cNvSpPr txBox="1"/>
      </xdr:nvSpPr>
      <xdr:spPr>
        <a:xfrm>
          <a:off x="2973720" y="896112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[91.1%]</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52</xdr:row>
      <xdr:rowOff>165100</xdr:rowOff>
    </xdr:from>
    <xdr:to>
      <xdr:col>35</xdr:col>
      <xdr:colOff>95250</xdr:colOff>
      <xdr:row>54</xdr:row>
      <xdr:rowOff>76200</xdr:rowOff>
    </xdr:to>
    <xdr:sp macro="" textlink="">
      <xdr:nvSpPr>
        <xdr:cNvPr id="98" name="正方形/長方形 97">
          <a:extLst>
            <a:ext uri="{FF2B5EF4-FFF2-40B4-BE49-F238E27FC236}">
              <a16:creationId xmlns:a16="http://schemas.microsoft.com/office/drawing/2014/main" id="{CD2FCEB1-280B-46C6-BDC8-94589878FE41}"/>
            </a:ext>
          </a:extLst>
        </xdr:cNvPr>
        <xdr:cNvSpPr/>
      </xdr:nvSpPr>
      <xdr:spPr>
        <a:xfrm>
          <a:off x="5372100" y="8882380"/>
          <a:ext cx="139065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54</xdr:row>
      <xdr:rowOff>12700</xdr:rowOff>
    </xdr:from>
    <xdr:to>
      <xdr:col>35</xdr:col>
      <xdr:colOff>95250</xdr:colOff>
      <xdr:row>55</xdr:row>
      <xdr:rowOff>95250</xdr:rowOff>
    </xdr:to>
    <xdr:sp macro="" textlink="">
      <xdr:nvSpPr>
        <xdr:cNvPr id="99" name="正方形/長方形 98">
          <a:extLst>
            <a:ext uri="{FF2B5EF4-FFF2-40B4-BE49-F238E27FC236}">
              <a16:creationId xmlns:a16="http://schemas.microsoft.com/office/drawing/2014/main" id="{A0A9DAAC-9B7F-41D4-8979-07AE5AD1F1A2}"/>
            </a:ext>
          </a:extLst>
        </xdr:cNvPr>
        <xdr:cNvSpPr/>
      </xdr:nvSpPr>
      <xdr:spPr>
        <a:xfrm>
          <a:off x="5372100" y="9065260"/>
          <a:ext cx="139065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52</xdr:row>
      <xdr:rowOff>165100</xdr:rowOff>
    </xdr:from>
    <xdr:to>
      <xdr:col>42</xdr:col>
      <xdr:colOff>25400</xdr:colOff>
      <xdr:row>54</xdr:row>
      <xdr:rowOff>76200</xdr:rowOff>
    </xdr:to>
    <xdr:sp macro="" textlink="">
      <xdr:nvSpPr>
        <xdr:cNvPr id="100" name="正方形/長方形 99">
          <a:extLst>
            <a:ext uri="{FF2B5EF4-FFF2-40B4-BE49-F238E27FC236}">
              <a16:creationId xmlns:a16="http://schemas.microsoft.com/office/drawing/2014/main" id="{2399C7E6-6B16-41BF-B6F0-6899F756C882}"/>
            </a:ext>
          </a:extLst>
        </xdr:cNvPr>
        <xdr:cNvSpPr/>
      </xdr:nvSpPr>
      <xdr:spPr>
        <a:xfrm>
          <a:off x="6870700" y="8882380"/>
          <a:ext cx="11557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54</xdr:row>
      <xdr:rowOff>12700</xdr:rowOff>
    </xdr:from>
    <xdr:to>
      <xdr:col>42</xdr:col>
      <xdr:colOff>25400</xdr:colOff>
      <xdr:row>55</xdr:row>
      <xdr:rowOff>95250</xdr:rowOff>
    </xdr:to>
    <xdr:sp macro="" textlink="">
      <xdr:nvSpPr>
        <xdr:cNvPr id="101" name="正方形/長方形 100">
          <a:extLst>
            <a:ext uri="{FF2B5EF4-FFF2-40B4-BE49-F238E27FC236}">
              <a16:creationId xmlns:a16="http://schemas.microsoft.com/office/drawing/2014/main" id="{08801758-FBF2-4BD2-BD8D-C440F6BCC336}"/>
            </a:ext>
          </a:extLst>
        </xdr:cNvPr>
        <xdr:cNvSpPr/>
      </xdr:nvSpPr>
      <xdr:spPr>
        <a:xfrm>
          <a:off x="6870700" y="9065260"/>
          <a:ext cx="11557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52</xdr:row>
      <xdr:rowOff>165100</xdr:rowOff>
    </xdr:from>
    <xdr:to>
      <xdr:col>49</xdr:col>
      <xdr:colOff>19050</xdr:colOff>
      <xdr:row>54</xdr:row>
      <xdr:rowOff>76200</xdr:rowOff>
    </xdr:to>
    <xdr:sp macro="" textlink="">
      <xdr:nvSpPr>
        <xdr:cNvPr id="102" name="正方形/長方形 101">
          <a:extLst>
            <a:ext uri="{FF2B5EF4-FFF2-40B4-BE49-F238E27FC236}">
              <a16:creationId xmlns:a16="http://schemas.microsoft.com/office/drawing/2014/main" id="{6099038B-46D3-40F4-AE77-C9A4B5548DA9}"/>
            </a:ext>
          </a:extLst>
        </xdr:cNvPr>
        <xdr:cNvSpPr/>
      </xdr:nvSpPr>
      <xdr:spPr>
        <a:xfrm>
          <a:off x="8197850" y="8882380"/>
          <a:ext cx="11557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和歌山県平均</a:t>
          </a:r>
        </a:p>
      </xdr:txBody>
    </xdr:sp>
    <xdr:clientData/>
  </xdr:twoCellAnchor>
  <xdr:twoCellAnchor>
    <xdr:from>
      <xdr:col>43</xdr:col>
      <xdr:colOff>6350</xdr:colOff>
      <xdr:row>54</xdr:row>
      <xdr:rowOff>12700</xdr:rowOff>
    </xdr:from>
    <xdr:to>
      <xdr:col>49</xdr:col>
      <xdr:colOff>19050</xdr:colOff>
      <xdr:row>55</xdr:row>
      <xdr:rowOff>95250</xdr:rowOff>
    </xdr:to>
    <xdr:sp macro="" textlink="">
      <xdr:nvSpPr>
        <xdr:cNvPr id="103" name="正方形/長方形 102">
          <a:extLst>
            <a:ext uri="{FF2B5EF4-FFF2-40B4-BE49-F238E27FC236}">
              <a16:creationId xmlns:a16="http://schemas.microsoft.com/office/drawing/2014/main" id="{DC1076D1-C789-4AE4-ACF8-2D1C52F21D68}"/>
            </a:ext>
          </a:extLst>
        </xdr:cNvPr>
        <xdr:cNvSpPr/>
      </xdr:nvSpPr>
      <xdr:spPr>
        <a:xfrm>
          <a:off x="8197850" y="9065260"/>
          <a:ext cx="11557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95.3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55</xdr:row>
      <xdr:rowOff>158750</xdr:rowOff>
    </xdr:from>
    <xdr:to>
      <xdr:col>27</xdr:col>
      <xdr:colOff>184150</xdr:colOff>
      <xdr:row>70</xdr:row>
      <xdr:rowOff>0</xdr:rowOff>
    </xdr:to>
    <xdr:sp macro="" textlink="">
      <xdr:nvSpPr>
        <xdr:cNvPr id="104" name="正方形/長方形 103">
          <a:extLst>
            <a:ext uri="{FF2B5EF4-FFF2-40B4-BE49-F238E27FC236}">
              <a16:creationId xmlns:a16="http://schemas.microsoft.com/office/drawing/2014/main" id="{8D5F93F2-C80B-4842-A5C2-BE4F4BA12FDF}"/>
            </a:ext>
          </a:extLst>
        </xdr:cNvPr>
        <xdr:cNvSpPr/>
      </xdr:nvSpPr>
      <xdr:spPr>
        <a:xfrm>
          <a:off x="704850" y="9378950"/>
          <a:ext cx="4622800" cy="235585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55</xdr:row>
      <xdr:rowOff>158750</xdr:rowOff>
    </xdr:from>
    <xdr:to>
      <xdr:col>57</xdr:col>
      <xdr:colOff>120650</xdr:colOff>
      <xdr:row>70</xdr:row>
      <xdr:rowOff>0</xdr:rowOff>
    </xdr:to>
    <xdr:sp macro="" textlink="">
      <xdr:nvSpPr>
        <xdr:cNvPr id="105" name="正方形/長方形 104">
          <a:extLst>
            <a:ext uri="{FF2B5EF4-FFF2-40B4-BE49-F238E27FC236}">
              <a16:creationId xmlns:a16="http://schemas.microsoft.com/office/drawing/2014/main" id="{9594EC1F-CA27-477B-BE71-F68C4FDC7E7F}"/>
            </a:ext>
          </a:extLst>
        </xdr:cNvPr>
        <xdr:cNvSpPr/>
      </xdr:nvSpPr>
      <xdr:spPr>
        <a:xfrm>
          <a:off x="5499100" y="9378950"/>
          <a:ext cx="5480050" cy="235585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55</xdr:row>
      <xdr:rowOff>158750</xdr:rowOff>
    </xdr:from>
    <xdr:to>
      <xdr:col>46</xdr:col>
      <xdr:colOff>203200</xdr:colOff>
      <xdr:row>57</xdr:row>
      <xdr:rowOff>69850</xdr:rowOff>
    </xdr:to>
    <xdr:sp macro="" textlink="">
      <xdr:nvSpPr>
        <xdr:cNvPr id="106" name="正方形/長方形 105">
          <a:extLst>
            <a:ext uri="{FF2B5EF4-FFF2-40B4-BE49-F238E27FC236}">
              <a16:creationId xmlns:a16="http://schemas.microsoft.com/office/drawing/2014/main" id="{BE584721-C8CF-4372-9DB8-3E611F7A717E}"/>
            </a:ext>
          </a:extLst>
        </xdr:cNvPr>
        <xdr:cNvSpPr/>
      </xdr:nvSpPr>
      <xdr:spPr>
        <a:xfrm>
          <a:off x="5499100" y="9378950"/>
          <a:ext cx="345186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経常収支比率の分析欄</a:t>
          </a:r>
        </a:p>
      </xdr:txBody>
    </xdr:sp>
    <xdr:clientData/>
  </xdr:twoCellAnchor>
  <xdr:twoCellAnchor>
    <xdr:from>
      <xdr:col>29</xdr:col>
      <xdr:colOff>82550</xdr:colOff>
      <xdr:row>57</xdr:row>
      <xdr:rowOff>133350</xdr:rowOff>
    </xdr:from>
    <xdr:to>
      <xdr:col>56</xdr:col>
      <xdr:colOff>203200</xdr:colOff>
      <xdr:row>69</xdr:row>
      <xdr:rowOff>107950</xdr:rowOff>
    </xdr:to>
    <xdr:sp macro="" textlink="" fLocksText="0">
      <xdr:nvSpPr>
        <xdr:cNvPr id="107" name="テキスト ボックス 106">
          <a:extLst>
            <a:ext uri="{FF2B5EF4-FFF2-40B4-BE49-F238E27FC236}">
              <a16:creationId xmlns:a16="http://schemas.microsoft.com/office/drawing/2014/main" id="{A7371790-F1B6-4C18-BD29-1DA46DD64239}"/>
            </a:ext>
          </a:extLst>
        </xdr:cNvPr>
        <xdr:cNvSpPr txBox="1"/>
      </xdr:nvSpPr>
      <xdr:spPr>
        <a:xfrm>
          <a:off x="5607050" y="9688830"/>
          <a:ext cx="5248910" cy="198628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本町の経常収支比率は、</a:t>
          </a:r>
          <a:r>
            <a:rPr kumimoji="1" lang="en-US" altLang="ja-JP" sz="1300">
              <a:latin typeface="ＭＳ Ｐゴシック" panose="020B0600070205080204" pitchFamily="50" charset="-128"/>
              <a:ea typeface="ＭＳ Ｐゴシック" panose="020B0600070205080204" pitchFamily="50" charset="-128"/>
            </a:rPr>
            <a:t>91.1%</a:t>
          </a:r>
          <a:r>
            <a:rPr kumimoji="1" lang="ja-JP" altLang="en-US" sz="1300">
              <a:latin typeface="ＭＳ Ｐゴシック" panose="020B0600070205080204" pitchFamily="50" charset="-128"/>
              <a:ea typeface="ＭＳ Ｐゴシック" panose="020B0600070205080204" pitchFamily="50" charset="-128"/>
            </a:rPr>
            <a:t>と極めて高い水準にあり、財政の硬直化が進んでいる。</a:t>
          </a:r>
        </a:p>
        <a:p>
          <a:r>
            <a:rPr kumimoji="1" lang="ja-JP" altLang="en-US" sz="1300">
              <a:latin typeface="ＭＳ Ｐゴシック" panose="020B0600070205080204" pitchFamily="50" charset="-128"/>
              <a:ea typeface="ＭＳ Ｐゴシック" panose="020B0600070205080204" pitchFamily="50" charset="-128"/>
            </a:rPr>
            <a:t>　主な原因は、大規模な公共事業に伴う公債費の増大に加え、物価高騰による物件費の維持管理コスト上昇にある。自由に使える財源が乏しいため、新たな施策や突発的な災害への対応力が低下している状態である。</a:t>
          </a:r>
        </a:p>
        <a:p>
          <a:r>
            <a:rPr kumimoji="1" lang="ja-JP" altLang="en-US" sz="1300">
              <a:latin typeface="ＭＳ Ｐゴシック" panose="020B0600070205080204" pitchFamily="50" charset="-128"/>
              <a:ea typeface="ＭＳ Ｐゴシック" panose="020B0600070205080204" pitchFamily="50" charset="-128"/>
            </a:rPr>
            <a:t>　今後は、黒字を維持しつつも、経常経費の徹底した削減とふるさと納税等の自主財源確保による、財政の弾力性回復が急務となっている。</a:t>
          </a: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3</xdr:col>
      <xdr:colOff>95250</xdr:colOff>
      <xdr:row>54</xdr:row>
      <xdr:rowOff>139700</xdr:rowOff>
    </xdr:from>
    <xdr:ext cx="298543" cy="225703"/>
    <xdr:sp macro="" textlink="">
      <xdr:nvSpPr>
        <xdr:cNvPr id="108" name="テキスト ボックス 107">
          <a:extLst>
            <a:ext uri="{FF2B5EF4-FFF2-40B4-BE49-F238E27FC236}">
              <a16:creationId xmlns:a16="http://schemas.microsoft.com/office/drawing/2014/main" id="{0BD5A8CD-C607-4239-8B66-179D9055D084}"/>
            </a:ext>
          </a:extLst>
        </xdr:cNvPr>
        <xdr:cNvSpPr txBox="1"/>
      </xdr:nvSpPr>
      <xdr:spPr>
        <a:xfrm>
          <a:off x="666750" y="919226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70</xdr:row>
      <xdr:rowOff>0</xdr:rowOff>
    </xdr:from>
    <xdr:to>
      <xdr:col>27</xdr:col>
      <xdr:colOff>184150</xdr:colOff>
      <xdr:row>70</xdr:row>
      <xdr:rowOff>0</xdr:rowOff>
    </xdr:to>
    <xdr:cxnSp macro="">
      <xdr:nvCxnSpPr>
        <xdr:cNvPr id="109" name="直線コネクタ 108">
          <a:extLst>
            <a:ext uri="{FF2B5EF4-FFF2-40B4-BE49-F238E27FC236}">
              <a16:creationId xmlns:a16="http://schemas.microsoft.com/office/drawing/2014/main" id="{F22390C3-8309-4D39-95E3-ADB195DC0553}"/>
            </a:ext>
          </a:extLst>
        </xdr:cNvPr>
        <xdr:cNvCxnSpPr/>
      </xdr:nvCxnSpPr>
      <xdr:spPr>
        <a:xfrm>
          <a:off x="704850" y="11734800"/>
          <a:ext cx="46228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69</xdr:row>
      <xdr:rowOff>29227</xdr:rowOff>
    </xdr:from>
    <xdr:ext cx="762000" cy="259045"/>
    <xdr:sp macro="" textlink="">
      <xdr:nvSpPr>
        <xdr:cNvPr id="110" name="テキスト ボックス 109">
          <a:extLst>
            <a:ext uri="{FF2B5EF4-FFF2-40B4-BE49-F238E27FC236}">
              <a16:creationId xmlns:a16="http://schemas.microsoft.com/office/drawing/2014/main" id="{CE8AA10F-7E47-4EE2-9307-2E65537D4027}"/>
            </a:ext>
          </a:extLst>
        </xdr:cNvPr>
        <xdr:cNvSpPr txBox="1"/>
      </xdr:nvSpPr>
      <xdr:spPr>
        <a:xfrm>
          <a:off x="0" y="115963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67</xdr:row>
      <xdr:rowOff>112183</xdr:rowOff>
    </xdr:from>
    <xdr:to>
      <xdr:col>27</xdr:col>
      <xdr:colOff>184150</xdr:colOff>
      <xdr:row>67</xdr:row>
      <xdr:rowOff>112183</xdr:rowOff>
    </xdr:to>
    <xdr:cxnSp macro="">
      <xdr:nvCxnSpPr>
        <xdr:cNvPr id="111" name="直線コネクタ 110">
          <a:extLst>
            <a:ext uri="{FF2B5EF4-FFF2-40B4-BE49-F238E27FC236}">
              <a16:creationId xmlns:a16="http://schemas.microsoft.com/office/drawing/2014/main" id="{1F70550A-17C3-4974-B43D-5BF64ECCAEBD}"/>
            </a:ext>
          </a:extLst>
        </xdr:cNvPr>
        <xdr:cNvCxnSpPr/>
      </xdr:nvCxnSpPr>
      <xdr:spPr>
        <a:xfrm>
          <a:off x="704850" y="11344063"/>
          <a:ext cx="46228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66</xdr:row>
      <xdr:rowOff>141410</xdr:rowOff>
    </xdr:from>
    <xdr:ext cx="762000" cy="259045"/>
    <xdr:sp macro="" textlink="">
      <xdr:nvSpPr>
        <xdr:cNvPr id="112" name="テキスト ボックス 111">
          <a:extLst>
            <a:ext uri="{FF2B5EF4-FFF2-40B4-BE49-F238E27FC236}">
              <a16:creationId xmlns:a16="http://schemas.microsoft.com/office/drawing/2014/main" id="{B7549B4B-7461-4221-974F-82492A2BB382}"/>
            </a:ext>
          </a:extLst>
        </xdr:cNvPr>
        <xdr:cNvSpPr txBox="1"/>
      </xdr:nvSpPr>
      <xdr:spPr>
        <a:xfrm>
          <a:off x="0" y="1120565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65</xdr:row>
      <xdr:rowOff>52917</xdr:rowOff>
    </xdr:from>
    <xdr:to>
      <xdr:col>27</xdr:col>
      <xdr:colOff>184150</xdr:colOff>
      <xdr:row>65</xdr:row>
      <xdr:rowOff>52917</xdr:rowOff>
    </xdr:to>
    <xdr:cxnSp macro="">
      <xdr:nvCxnSpPr>
        <xdr:cNvPr id="113" name="直線コネクタ 112">
          <a:extLst>
            <a:ext uri="{FF2B5EF4-FFF2-40B4-BE49-F238E27FC236}">
              <a16:creationId xmlns:a16="http://schemas.microsoft.com/office/drawing/2014/main" id="{3FD60B3B-46AC-4FD0-A7B6-CD28240FB072}"/>
            </a:ext>
          </a:extLst>
        </xdr:cNvPr>
        <xdr:cNvCxnSpPr/>
      </xdr:nvCxnSpPr>
      <xdr:spPr>
        <a:xfrm>
          <a:off x="704850" y="10949517"/>
          <a:ext cx="46228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64</xdr:row>
      <xdr:rowOff>82144</xdr:rowOff>
    </xdr:from>
    <xdr:ext cx="762000" cy="259045"/>
    <xdr:sp macro="" textlink="">
      <xdr:nvSpPr>
        <xdr:cNvPr id="114" name="テキスト ボックス 113">
          <a:extLst>
            <a:ext uri="{FF2B5EF4-FFF2-40B4-BE49-F238E27FC236}">
              <a16:creationId xmlns:a16="http://schemas.microsoft.com/office/drawing/2014/main" id="{125A7831-3E72-4312-8289-2ED9C6217E1E}"/>
            </a:ext>
          </a:extLst>
        </xdr:cNvPr>
        <xdr:cNvSpPr txBox="1"/>
      </xdr:nvSpPr>
      <xdr:spPr>
        <a:xfrm>
          <a:off x="0" y="1081110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62</xdr:row>
      <xdr:rowOff>165100</xdr:rowOff>
    </xdr:from>
    <xdr:to>
      <xdr:col>27</xdr:col>
      <xdr:colOff>184150</xdr:colOff>
      <xdr:row>62</xdr:row>
      <xdr:rowOff>165100</xdr:rowOff>
    </xdr:to>
    <xdr:cxnSp macro="">
      <xdr:nvCxnSpPr>
        <xdr:cNvPr id="115" name="直線コネクタ 114">
          <a:extLst>
            <a:ext uri="{FF2B5EF4-FFF2-40B4-BE49-F238E27FC236}">
              <a16:creationId xmlns:a16="http://schemas.microsoft.com/office/drawing/2014/main" id="{1CE141F8-7C53-4554-ADD0-87D1249EAE03}"/>
            </a:ext>
          </a:extLst>
        </xdr:cNvPr>
        <xdr:cNvCxnSpPr/>
      </xdr:nvCxnSpPr>
      <xdr:spPr>
        <a:xfrm>
          <a:off x="704850" y="10558780"/>
          <a:ext cx="46228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62</xdr:row>
      <xdr:rowOff>22877</xdr:rowOff>
    </xdr:from>
    <xdr:ext cx="762000" cy="259045"/>
    <xdr:sp macro="" textlink="">
      <xdr:nvSpPr>
        <xdr:cNvPr id="116" name="テキスト ボックス 115">
          <a:extLst>
            <a:ext uri="{FF2B5EF4-FFF2-40B4-BE49-F238E27FC236}">
              <a16:creationId xmlns:a16="http://schemas.microsoft.com/office/drawing/2014/main" id="{2C07979E-2CB3-41D0-A736-5AAC62F35D25}"/>
            </a:ext>
          </a:extLst>
        </xdr:cNvPr>
        <xdr:cNvSpPr txBox="1"/>
      </xdr:nvSpPr>
      <xdr:spPr>
        <a:xfrm>
          <a:off x="0" y="104165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60</xdr:row>
      <xdr:rowOff>105833</xdr:rowOff>
    </xdr:from>
    <xdr:to>
      <xdr:col>27</xdr:col>
      <xdr:colOff>184150</xdr:colOff>
      <xdr:row>60</xdr:row>
      <xdr:rowOff>105833</xdr:rowOff>
    </xdr:to>
    <xdr:cxnSp macro="">
      <xdr:nvCxnSpPr>
        <xdr:cNvPr id="117" name="直線コネクタ 116">
          <a:extLst>
            <a:ext uri="{FF2B5EF4-FFF2-40B4-BE49-F238E27FC236}">
              <a16:creationId xmlns:a16="http://schemas.microsoft.com/office/drawing/2014/main" id="{B219DBF6-72A6-44AC-9759-E3679C2B192D}"/>
            </a:ext>
          </a:extLst>
        </xdr:cNvPr>
        <xdr:cNvCxnSpPr/>
      </xdr:nvCxnSpPr>
      <xdr:spPr>
        <a:xfrm>
          <a:off x="704850" y="10164233"/>
          <a:ext cx="46228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59</xdr:row>
      <xdr:rowOff>135060</xdr:rowOff>
    </xdr:from>
    <xdr:ext cx="762000" cy="259045"/>
    <xdr:sp macro="" textlink="">
      <xdr:nvSpPr>
        <xdr:cNvPr id="118" name="テキスト ボックス 117">
          <a:extLst>
            <a:ext uri="{FF2B5EF4-FFF2-40B4-BE49-F238E27FC236}">
              <a16:creationId xmlns:a16="http://schemas.microsoft.com/office/drawing/2014/main" id="{621AEBB5-C1ED-48CB-BB1A-51A5D7E885B2}"/>
            </a:ext>
          </a:extLst>
        </xdr:cNvPr>
        <xdr:cNvSpPr txBox="1"/>
      </xdr:nvSpPr>
      <xdr:spPr>
        <a:xfrm>
          <a:off x="0" y="100258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58</xdr:row>
      <xdr:rowOff>46567</xdr:rowOff>
    </xdr:from>
    <xdr:to>
      <xdr:col>27</xdr:col>
      <xdr:colOff>184150</xdr:colOff>
      <xdr:row>58</xdr:row>
      <xdr:rowOff>46567</xdr:rowOff>
    </xdr:to>
    <xdr:cxnSp macro="">
      <xdr:nvCxnSpPr>
        <xdr:cNvPr id="119" name="直線コネクタ 118">
          <a:extLst>
            <a:ext uri="{FF2B5EF4-FFF2-40B4-BE49-F238E27FC236}">
              <a16:creationId xmlns:a16="http://schemas.microsoft.com/office/drawing/2014/main" id="{46275D3F-623A-44FB-9763-7931EEC4ABD3}"/>
            </a:ext>
          </a:extLst>
        </xdr:cNvPr>
        <xdr:cNvCxnSpPr/>
      </xdr:nvCxnSpPr>
      <xdr:spPr>
        <a:xfrm>
          <a:off x="704850" y="9769687"/>
          <a:ext cx="46228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57</xdr:row>
      <xdr:rowOff>75794</xdr:rowOff>
    </xdr:from>
    <xdr:ext cx="762000" cy="259045"/>
    <xdr:sp macro="" textlink="">
      <xdr:nvSpPr>
        <xdr:cNvPr id="120" name="テキスト ボックス 119">
          <a:extLst>
            <a:ext uri="{FF2B5EF4-FFF2-40B4-BE49-F238E27FC236}">
              <a16:creationId xmlns:a16="http://schemas.microsoft.com/office/drawing/2014/main" id="{C8A7D368-7450-4707-859F-214D0F4474B7}"/>
            </a:ext>
          </a:extLst>
        </xdr:cNvPr>
        <xdr:cNvSpPr txBox="1"/>
      </xdr:nvSpPr>
      <xdr:spPr>
        <a:xfrm>
          <a:off x="0" y="963127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55</xdr:row>
      <xdr:rowOff>158750</xdr:rowOff>
    </xdr:from>
    <xdr:to>
      <xdr:col>27</xdr:col>
      <xdr:colOff>184150</xdr:colOff>
      <xdr:row>55</xdr:row>
      <xdr:rowOff>158750</xdr:rowOff>
    </xdr:to>
    <xdr:cxnSp macro="">
      <xdr:nvCxnSpPr>
        <xdr:cNvPr id="121" name="直線コネクタ 120">
          <a:extLst>
            <a:ext uri="{FF2B5EF4-FFF2-40B4-BE49-F238E27FC236}">
              <a16:creationId xmlns:a16="http://schemas.microsoft.com/office/drawing/2014/main" id="{D50FCAAD-1019-41C7-9CDF-68F9F92DC2F0}"/>
            </a:ext>
          </a:extLst>
        </xdr:cNvPr>
        <xdr:cNvCxnSpPr/>
      </xdr:nvCxnSpPr>
      <xdr:spPr>
        <a:xfrm>
          <a:off x="704850" y="9378950"/>
          <a:ext cx="46228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55</xdr:row>
      <xdr:rowOff>16527</xdr:rowOff>
    </xdr:from>
    <xdr:ext cx="762000" cy="259045"/>
    <xdr:sp macro="" textlink="">
      <xdr:nvSpPr>
        <xdr:cNvPr id="122" name="テキスト ボックス 121">
          <a:extLst>
            <a:ext uri="{FF2B5EF4-FFF2-40B4-BE49-F238E27FC236}">
              <a16:creationId xmlns:a16="http://schemas.microsoft.com/office/drawing/2014/main" id="{C95F5B02-CE13-4FDB-B7A2-48DE84577234}"/>
            </a:ext>
          </a:extLst>
        </xdr:cNvPr>
        <xdr:cNvSpPr txBox="1"/>
      </xdr:nvSpPr>
      <xdr:spPr>
        <a:xfrm>
          <a:off x="0" y="92367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55</xdr:row>
      <xdr:rowOff>158750</xdr:rowOff>
    </xdr:from>
    <xdr:to>
      <xdr:col>27</xdr:col>
      <xdr:colOff>184150</xdr:colOff>
      <xdr:row>70</xdr:row>
      <xdr:rowOff>0</xdr:rowOff>
    </xdr:to>
    <xdr:sp macro="" textlink="">
      <xdr:nvSpPr>
        <xdr:cNvPr id="123" name="財政構造の弾力性グラフ枠">
          <a:extLst>
            <a:ext uri="{FF2B5EF4-FFF2-40B4-BE49-F238E27FC236}">
              <a16:creationId xmlns:a16="http://schemas.microsoft.com/office/drawing/2014/main" id="{BA7F3964-2680-4749-80B4-AE7D90B4888C}"/>
            </a:ext>
          </a:extLst>
        </xdr:cNvPr>
        <xdr:cNvSpPr/>
      </xdr:nvSpPr>
      <xdr:spPr>
        <a:xfrm>
          <a:off x="704850" y="9378950"/>
          <a:ext cx="4622800" cy="235585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59</xdr:row>
      <xdr:rowOff>132504</xdr:rowOff>
    </xdr:from>
    <xdr:to>
      <xdr:col>23</xdr:col>
      <xdr:colOff>133350</xdr:colOff>
      <xdr:row>66</xdr:row>
      <xdr:rowOff>62442</xdr:rowOff>
    </xdr:to>
    <xdr:cxnSp macro="">
      <xdr:nvCxnSpPr>
        <xdr:cNvPr id="124" name="直線コネクタ 123">
          <a:extLst>
            <a:ext uri="{FF2B5EF4-FFF2-40B4-BE49-F238E27FC236}">
              <a16:creationId xmlns:a16="http://schemas.microsoft.com/office/drawing/2014/main" id="{8865C763-13BA-46B8-97D3-E79013EB6CB5}"/>
            </a:ext>
          </a:extLst>
        </xdr:cNvPr>
        <xdr:cNvCxnSpPr/>
      </xdr:nvCxnSpPr>
      <xdr:spPr>
        <a:xfrm flipV="1">
          <a:off x="4514850" y="10023264"/>
          <a:ext cx="0" cy="1103418"/>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66</xdr:row>
      <xdr:rowOff>34519</xdr:rowOff>
    </xdr:from>
    <xdr:ext cx="762000" cy="259045"/>
    <xdr:sp macro="" textlink="">
      <xdr:nvSpPr>
        <xdr:cNvPr id="125" name="財政構造の弾力性最小値テキスト">
          <a:extLst>
            <a:ext uri="{FF2B5EF4-FFF2-40B4-BE49-F238E27FC236}">
              <a16:creationId xmlns:a16="http://schemas.microsoft.com/office/drawing/2014/main" id="{E43A6EAB-9CA8-4520-9FC1-269E910CB87E}"/>
            </a:ext>
          </a:extLst>
        </xdr:cNvPr>
        <xdr:cNvSpPr txBox="1"/>
      </xdr:nvSpPr>
      <xdr:spPr>
        <a:xfrm>
          <a:off x="4584700" y="1109875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109.0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66</xdr:row>
      <xdr:rowOff>62442</xdr:rowOff>
    </xdr:from>
    <xdr:to>
      <xdr:col>24</xdr:col>
      <xdr:colOff>12700</xdr:colOff>
      <xdr:row>66</xdr:row>
      <xdr:rowOff>62442</xdr:rowOff>
    </xdr:to>
    <xdr:cxnSp macro="">
      <xdr:nvCxnSpPr>
        <xdr:cNvPr id="126" name="直線コネクタ 125">
          <a:extLst>
            <a:ext uri="{FF2B5EF4-FFF2-40B4-BE49-F238E27FC236}">
              <a16:creationId xmlns:a16="http://schemas.microsoft.com/office/drawing/2014/main" id="{B1DFD1EC-BE0C-452C-BB80-A50487FA13FD}"/>
            </a:ext>
          </a:extLst>
        </xdr:cNvPr>
        <xdr:cNvCxnSpPr/>
      </xdr:nvCxnSpPr>
      <xdr:spPr>
        <a:xfrm>
          <a:off x="4425950" y="11126682"/>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58</xdr:row>
      <xdr:rowOff>47431</xdr:rowOff>
    </xdr:from>
    <xdr:ext cx="762000" cy="259045"/>
    <xdr:sp macro="" textlink="">
      <xdr:nvSpPr>
        <xdr:cNvPr id="127" name="財政構造の弾力性最大値テキスト">
          <a:extLst>
            <a:ext uri="{FF2B5EF4-FFF2-40B4-BE49-F238E27FC236}">
              <a16:creationId xmlns:a16="http://schemas.microsoft.com/office/drawing/2014/main" id="{AE416F05-3E23-4136-A86B-73F35FBBBD0A}"/>
            </a:ext>
          </a:extLst>
        </xdr:cNvPr>
        <xdr:cNvSpPr txBox="1"/>
      </xdr:nvSpPr>
      <xdr:spPr>
        <a:xfrm>
          <a:off x="4584700" y="977055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52.8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59</xdr:row>
      <xdr:rowOff>132504</xdr:rowOff>
    </xdr:from>
    <xdr:to>
      <xdr:col>24</xdr:col>
      <xdr:colOff>12700</xdr:colOff>
      <xdr:row>59</xdr:row>
      <xdr:rowOff>132504</xdr:rowOff>
    </xdr:to>
    <xdr:cxnSp macro="">
      <xdr:nvCxnSpPr>
        <xdr:cNvPr id="128" name="直線コネクタ 127">
          <a:extLst>
            <a:ext uri="{FF2B5EF4-FFF2-40B4-BE49-F238E27FC236}">
              <a16:creationId xmlns:a16="http://schemas.microsoft.com/office/drawing/2014/main" id="{CB3C0840-33DD-482E-8D53-0394D7EB2922}"/>
            </a:ext>
          </a:extLst>
        </xdr:cNvPr>
        <xdr:cNvCxnSpPr/>
      </xdr:nvCxnSpPr>
      <xdr:spPr>
        <a:xfrm>
          <a:off x="4425950" y="10023264"/>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63</xdr:row>
      <xdr:rowOff>128376</xdr:rowOff>
    </xdr:from>
    <xdr:to>
      <xdr:col>23</xdr:col>
      <xdr:colOff>133350</xdr:colOff>
      <xdr:row>64</xdr:row>
      <xdr:rowOff>45403</xdr:rowOff>
    </xdr:to>
    <xdr:cxnSp macro="">
      <xdr:nvCxnSpPr>
        <xdr:cNvPr id="129" name="直線コネクタ 128">
          <a:extLst>
            <a:ext uri="{FF2B5EF4-FFF2-40B4-BE49-F238E27FC236}">
              <a16:creationId xmlns:a16="http://schemas.microsoft.com/office/drawing/2014/main" id="{ADE23956-4132-48E0-9365-8B0015CF5F11}"/>
            </a:ext>
          </a:extLst>
        </xdr:cNvPr>
        <xdr:cNvCxnSpPr/>
      </xdr:nvCxnSpPr>
      <xdr:spPr>
        <a:xfrm>
          <a:off x="3752850" y="10689696"/>
          <a:ext cx="762000" cy="8466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62</xdr:row>
      <xdr:rowOff>86059</xdr:rowOff>
    </xdr:from>
    <xdr:ext cx="762000" cy="259045"/>
    <xdr:sp macro="" textlink="">
      <xdr:nvSpPr>
        <xdr:cNvPr id="130" name="財政構造の弾力性平均値テキスト">
          <a:extLst>
            <a:ext uri="{FF2B5EF4-FFF2-40B4-BE49-F238E27FC236}">
              <a16:creationId xmlns:a16="http://schemas.microsoft.com/office/drawing/2014/main" id="{7B7C688A-C3C6-4955-8BD5-994C070B75A0}"/>
            </a:ext>
          </a:extLst>
        </xdr:cNvPr>
        <xdr:cNvSpPr txBox="1"/>
      </xdr:nvSpPr>
      <xdr:spPr>
        <a:xfrm>
          <a:off x="4584700" y="10479739"/>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63</xdr:row>
      <xdr:rowOff>69532</xdr:rowOff>
    </xdr:from>
    <xdr:to>
      <xdr:col>23</xdr:col>
      <xdr:colOff>184150</xdr:colOff>
      <xdr:row>63</xdr:row>
      <xdr:rowOff>171132</xdr:rowOff>
    </xdr:to>
    <xdr:sp macro="" textlink="">
      <xdr:nvSpPr>
        <xdr:cNvPr id="131" name="フローチャート: 判断 130">
          <a:extLst>
            <a:ext uri="{FF2B5EF4-FFF2-40B4-BE49-F238E27FC236}">
              <a16:creationId xmlns:a16="http://schemas.microsoft.com/office/drawing/2014/main" id="{66FD1B6D-227E-402F-ABF3-5114B7826326}"/>
            </a:ext>
          </a:extLst>
        </xdr:cNvPr>
        <xdr:cNvSpPr/>
      </xdr:nvSpPr>
      <xdr:spPr>
        <a:xfrm>
          <a:off x="4464050" y="106308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63</xdr:row>
      <xdr:rowOff>100224</xdr:rowOff>
    </xdr:from>
    <xdr:to>
      <xdr:col>19</xdr:col>
      <xdr:colOff>133350</xdr:colOff>
      <xdr:row>63</xdr:row>
      <xdr:rowOff>128376</xdr:rowOff>
    </xdr:to>
    <xdr:cxnSp macro="">
      <xdr:nvCxnSpPr>
        <xdr:cNvPr id="132" name="直線コネクタ 131">
          <a:extLst>
            <a:ext uri="{FF2B5EF4-FFF2-40B4-BE49-F238E27FC236}">
              <a16:creationId xmlns:a16="http://schemas.microsoft.com/office/drawing/2014/main" id="{3945A5AF-73BC-422C-895B-551036E66AAF}"/>
            </a:ext>
          </a:extLst>
        </xdr:cNvPr>
        <xdr:cNvCxnSpPr/>
      </xdr:nvCxnSpPr>
      <xdr:spPr>
        <a:xfrm>
          <a:off x="2940050" y="10661544"/>
          <a:ext cx="812800" cy="281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63</xdr:row>
      <xdr:rowOff>51435</xdr:rowOff>
    </xdr:from>
    <xdr:to>
      <xdr:col>19</xdr:col>
      <xdr:colOff>184150</xdr:colOff>
      <xdr:row>63</xdr:row>
      <xdr:rowOff>153035</xdr:rowOff>
    </xdr:to>
    <xdr:sp macro="" textlink="">
      <xdr:nvSpPr>
        <xdr:cNvPr id="133" name="フローチャート: 判断 132">
          <a:extLst>
            <a:ext uri="{FF2B5EF4-FFF2-40B4-BE49-F238E27FC236}">
              <a16:creationId xmlns:a16="http://schemas.microsoft.com/office/drawing/2014/main" id="{4F4776DA-7E9D-446D-B764-C74455314CB2}"/>
            </a:ext>
          </a:extLst>
        </xdr:cNvPr>
        <xdr:cNvSpPr/>
      </xdr:nvSpPr>
      <xdr:spPr>
        <a:xfrm>
          <a:off x="3702050" y="106127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61</xdr:row>
      <xdr:rowOff>163212</xdr:rowOff>
    </xdr:from>
    <xdr:ext cx="736600" cy="259045"/>
    <xdr:sp macro="" textlink="">
      <xdr:nvSpPr>
        <xdr:cNvPr id="134" name="テキスト ボックス 133">
          <a:extLst>
            <a:ext uri="{FF2B5EF4-FFF2-40B4-BE49-F238E27FC236}">
              <a16:creationId xmlns:a16="http://schemas.microsoft.com/office/drawing/2014/main" id="{CFD6F0DB-66AD-4C0B-905F-69CC5B2D3D44}"/>
            </a:ext>
          </a:extLst>
        </xdr:cNvPr>
        <xdr:cNvSpPr txBox="1"/>
      </xdr:nvSpPr>
      <xdr:spPr>
        <a:xfrm>
          <a:off x="3409950" y="1038925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62</xdr:row>
      <xdr:rowOff>122872</xdr:rowOff>
    </xdr:from>
    <xdr:to>
      <xdr:col>15</xdr:col>
      <xdr:colOff>82550</xdr:colOff>
      <xdr:row>63</xdr:row>
      <xdr:rowOff>100224</xdr:rowOff>
    </xdr:to>
    <xdr:cxnSp macro="">
      <xdr:nvCxnSpPr>
        <xdr:cNvPr id="135" name="直線コネクタ 134">
          <a:extLst>
            <a:ext uri="{FF2B5EF4-FFF2-40B4-BE49-F238E27FC236}">
              <a16:creationId xmlns:a16="http://schemas.microsoft.com/office/drawing/2014/main" id="{BC442345-278E-49F6-8B03-2727DF0F363D}"/>
            </a:ext>
          </a:extLst>
        </xdr:cNvPr>
        <xdr:cNvCxnSpPr/>
      </xdr:nvCxnSpPr>
      <xdr:spPr>
        <a:xfrm>
          <a:off x="2127250" y="10516552"/>
          <a:ext cx="812800" cy="1449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63</xdr:row>
      <xdr:rowOff>1164</xdr:rowOff>
    </xdr:from>
    <xdr:to>
      <xdr:col>15</xdr:col>
      <xdr:colOff>133350</xdr:colOff>
      <xdr:row>63</xdr:row>
      <xdr:rowOff>102764</xdr:rowOff>
    </xdr:to>
    <xdr:sp macro="" textlink="">
      <xdr:nvSpPr>
        <xdr:cNvPr id="136" name="フローチャート: 判断 135">
          <a:extLst>
            <a:ext uri="{FF2B5EF4-FFF2-40B4-BE49-F238E27FC236}">
              <a16:creationId xmlns:a16="http://schemas.microsoft.com/office/drawing/2014/main" id="{2AD038BA-043D-4C46-86F1-898EFF16A7B6}"/>
            </a:ext>
          </a:extLst>
        </xdr:cNvPr>
        <xdr:cNvSpPr/>
      </xdr:nvSpPr>
      <xdr:spPr>
        <a:xfrm>
          <a:off x="2889250" y="105624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61</xdr:row>
      <xdr:rowOff>112941</xdr:rowOff>
    </xdr:from>
    <xdr:ext cx="762000" cy="259045"/>
    <xdr:sp macro="" textlink="">
      <xdr:nvSpPr>
        <xdr:cNvPr id="137" name="テキスト ボックス 136">
          <a:extLst>
            <a:ext uri="{FF2B5EF4-FFF2-40B4-BE49-F238E27FC236}">
              <a16:creationId xmlns:a16="http://schemas.microsoft.com/office/drawing/2014/main" id="{6DFCD8B0-75AA-482E-BF28-FF81DCB573CA}"/>
            </a:ext>
          </a:extLst>
        </xdr:cNvPr>
        <xdr:cNvSpPr txBox="1"/>
      </xdr:nvSpPr>
      <xdr:spPr>
        <a:xfrm>
          <a:off x="2597150" y="1033898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62</xdr:row>
      <xdr:rowOff>122872</xdr:rowOff>
    </xdr:from>
    <xdr:to>
      <xdr:col>11</xdr:col>
      <xdr:colOff>31750</xdr:colOff>
      <xdr:row>63</xdr:row>
      <xdr:rowOff>162560</xdr:rowOff>
    </xdr:to>
    <xdr:cxnSp macro="">
      <xdr:nvCxnSpPr>
        <xdr:cNvPr id="138" name="直線コネクタ 137">
          <a:extLst>
            <a:ext uri="{FF2B5EF4-FFF2-40B4-BE49-F238E27FC236}">
              <a16:creationId xmlns:a16="http://schemas.microsoft.com/office/drawing/2014/main" id="{C463CC56-EFB6-4E27-83D4-106EDFF33285}"/>
            </a:ext>
          </a:extLst>
        </xdr:cNvPr>
        <xdr:cNvCxnSpPr/>
      </xdr:nvCxnSpPr>
      <xdr:spPr>
        <a:xfrm flipV="1">
          <a:off x="1333500" y="10516552"/>
          <a:ext cx="793750" cy="2073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62</xdr:row>
      <xdr:rowOff>108268</xdr:rowOff>
    </xdr:from>
    <xdr:to>
      <xdr:col>11</xdr:col>
      <xdr:colOff>82550</xdr:colOff>
      <xdr:row>63</xdr:row>
      <xdr:rowOff>38418</xdr:rowOff>
    </xdr:to>
    <xdr:sp macro="" textlink="">
      <xdr:nvSpPr>
        <xdr:cNvPr id="139" name="フローチャート: 判断 138">
          <a:extLst>
            <a:ext uri="{FF2B5EF4-FFF2-40B4-BE49-F238E27FC236}">
              <a16:creationId xmlns:a16="http://schemas.microsoft.com/office/drawing/2014/main" id="{10AA35A4-5F45-4698-ABD8-658AF36518F5}"/>
            </a:ext>
          </a:extLst>
        </xdr:cNvPr>
        <xdr:cNvSpPr/>
      </xdr:nvSpPr>
      <xdr:spPr>
        <a:xfrm>
          <a:off x="2095500" y="10501948"/>
          <a:ext cx="8255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63</xdr:row>
      <xdr:rowOff>23195</xdr:rowOff>
    </xdr:from>
    <xdr:ext cx="762000" cy="259045"/>
    <xdr:sp macro="" textlink="">
      <xdr:nvSpPr>
        <xdr:cNvPr id="140" name="テキスト ボックス 139">
          <a:extLst>
            <a:ext uri="{FF2B5EF4-FFF2-40B4-BE49-F238E27FC236}">
              <a16:creationId xmlns:a16="http://schemas.microsoft.com/office/drawing/2014/main" id="{6D14ED81-A813-48AD-8938-C0F0BD5584CB}"/>
            </a:ext>
          </a:extLst>
        </xdr:cNvPr>
        <xdr:cNvSpPr txBox="1"/>
      </xdr:nvSpPr>
      <xdr:spPr>
        <a:xfrm>
          <a:off x="1784350" y="1058451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63</xdr:row>
      <xdr:rowOff>47413</xdr:rowOff>
    </xdr:from>
    <xdr:to>
      <xdr:col>7</xdr:col>
      <xdr:colOff>31750</xdr:colOff>
      <xdr:row>63</xdr:row>
      <xdr:rowOff>149013</xdr:rowOff>
    </xdr:to>
    <xdr:sp macro="" textlink="">
      <xdr:nvSpPr>
        <xdr:cNvPr id="141" name="フローチャート: 判断 140">
          <a:extLst>
            <a:ext uri="{FF2B5EF4-FFF2-40B4-BE49-F238E27FC236}">
              <a16:creationId xmlns:a16="http://schemas.microsoft.com/office/drawing/2014/main" id="{07D6AC57-221D-4D8F-8A7C-9EC53B7F1D85}"/>
            </a:ext>
          </a:extLst>
        </xdr:cNvPr>
        <xdr:cNvSpPr/>
      </xdr:nvSpPr>
      <xdr:spPr>
        <a:xfrm>
          <a:off x="1282700" y="10608733"/>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61</xdr:row>
      <xdr:rowOff>159190</xdr:rowOff>
    </xdr:from>
    <xdr:ext cx="762000" cy="259045"/>
    <xdr:sp macro="" textlink="">
      <xdr:nvSpPr>
        <xdr:cNvPr id="142" name="テキスト ボックス 141">
          <a:extLst>
            <a:ext uri="{FF2B5EF4-FFF2-40B4-BE49-F238E27FC236}">
              <a16:creationId xmlns:a16="http://schemas.microsoft.com/office/drawing/2014/main" id="{BD560E0B-7314-4F3C-89B8-7CD5AC89B107}"/>
            </a:ext>
          </a:extLst>
        </xdr:cNvPr>
        <xdr:cNvSpPr txBox="1"/>
      </xdr:nvSpPr>
      <xdr:spPr>
        <a:xfrm>
          <a:off x="971550" y="1038523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69</xdr:row>
      <xdr:rowOff>168927</xdr:rowOff>
    </xdr:from>
    <xdr:ext cx="762000" cy="259045"/>
    <xdr:sp macro="" textlink="">
      <xdr:nvSpPr>
        <xdr:cNvPr id="143" name="テキスト ボックス 142">
          <a:extLst>
            <a:ext uri="{FF2B5EF4-FFF2-40B4-BE49-F238E27FC236}">
              <a16:creationId xmlns:a16="http://schemas.microsoft.com/office/drawing/2014/main" id="{F912FE95-FEEC-465F-9E26-D41C8469294F}"/>
            </a:ext>
          </a:extLst>
        </xdr:cNvPr>
        <xdr:cNvSpPr txBox="1"/>
      </xdr:nvSpPr>
      <xdr:spPr>
        <a:xfrm>
          <a:off x="4318000" y="117360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69</xdr:row>
      <xdr:rowOff>168927</xdr:rowOff>
    </xdr:from>
    <xdr:ext cx="762000" cy="259045"/>
    <xdr:sp macro="" textlink="">
      <xdr:nvSpPr>
        <xdr:cNvPr id="144" name="テキスト ボックス 143">
          <a:extLst>
            <a:ext uri="{FF2B5EF4-FFF2-40B4-BE49-F238E27FC236}">
              <a16:creationId xmlns:a16="http://schemas.microsoft.com/office/drawing/2014/main" id="{CE332E87-B43A-496E-9EC4-BA5CD1F61D43}"/>
            </a:ext>
          </a:extLst>
        </xdr:cNvPr>
        <xdr:cNvSpPr txBox="1"/>
      </xdr:nvSpPr>
      <xdr:spPr>
        <a:xfrm>
          <a:off x="3556000" y="117360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69</xdr:row>
      <xdr:rowOff>168927</xdr:rowOff>
    </xdr:from>
    <xdr:ext cx="762000" cy="259045"/>
    <xdr:sp macro="" textlink="">
      <xdr:nvSpPr>
        <xdr:cNvPr id="145" name="テキスト ボックス 144">
          <a:extLst>
            <a:ext uri="{FF2B5EF4-FFF2-40B4-BE49-F238E27FC236}">
              <a16:creationId xmlns:a16="http://schemas.microsoft.com/office/drawing/2014/main" id="{09991671-7593-4006-90FE-054BFB30CA96}"/>
            </a:ext>
          </a:extLst>
        </xdr:cNvPr>
        <xdr:cNvSpPr txBox="1"/>
      </xdr:nvSpPr>
      <xdr:spPr>
        <a:xfrm>
          <a:off x="2743200" y="117360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69</xdr:row>
      <xdr:rowOff>168927</xdr:rowOff>
    </xdr:from>
    <xdr:ext cx="762000" cy="259045"/>
    <xdr:sp macro="" textlink="">
      <xdr:nvSpPr>
        <xdr:cNvPr id="146" name="テキスト ボックス 145">
          <a:extLst>
            <a:ext uri="{FF2B5EF4-FFF2-40B4-BE49-F238E27FC236}">
              <a16:creationId xmlns:a16="http://schemas.microsoft.com/office/drawing/2014/main" id="{EA8E16FE-81E6-4D2B-9AFB-355D7CBF8A67}"/>
            </a:ext>
          </a:extLst>
        </xdr:cNvPr>
        <xdr:cNvSpPr txBox="1"/>
      </xdr:nvSpPr>
      <xdr:spPr>
        <a:xfrm>
          <a:off x="1930400" y="117360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69</xdr:row>
      <xdr:rowOff>168927</xdr:rowOff>
    </xdr:from>
    <xdr:ext cx="762000" cy="259045"/>
    <xdr:sp macro="" textlink="">
      <xdr:nvSpPr>
        <xdr:cNvPr id="147" name="テキスト ボックス 146">
          <a:extLst>
            <a:ext uri="{FF2B5EF4-FFF2-40B4-BE49-F238E27FC236}">
              <a16:creationId xmlns:a16="http://schemas.microsoft.com/office/drawing/2014/main" id="{978C93B8-AFD3-496E-B3FF-E4F5AB39B0CB}"/>
            </a:ext>
          </a:extLst>
        </xdr:cNvPr>
        <xdr:cNvSpPr txBox="1"/>
      </xdr:nvSpPr>
      <xdr:spPr>
        <a:xfrm>
          <a:off x="1136650" y="117360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63</xdr:row>
      <xdr:rowOff>166053</xdr:rowOff>
    </xdr:from>
    <xdr:to>
      <xdr:col>23</xdr:col>
      <xdr:colOff>184150</xdr:colOff>
      <xdr:row>64</xdr:row>
      <xdr:rowOff>96203</xdr:rowOff>
    </xdr:to>
    <xdr:sp macro="" textlink="">
      <xdr:nvSpPr>
        <xdr:cNvPr id="148" name="楕円 147">
          <a:extLst>
            <a:ext uri="{FF2B5EF4-FFF2-40B4-BE49-F238E27FC236}">
              <a16:creationId xmlns:a16="http://schemas.microsoft.com/office/drawing/2014/main" id="{7B694F02-5A2C-44FE-AB6B-2C9701BACCF2}"/>
            </a:ext>
          </a:extLst>
        </xdr:cNvPr>
        <xdr:cNvSpPr/>
      </xdr:nvSpPr>
      <xdr:spPr>
        <a:xfrm>
          <a:off x="4464050" y="10727373"/>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63</xdr:row>
      <xdr:rowOff>138130</xdr:rowOff>
    </xdr:from>
    <xdr:ext cx="762000" cy="259045"/>
    <xdr:sp macro="" textlink="">
      <xdr:nvSpPr>
        <xdr:cNvPr id="149" name="財政構造の弾力性該当値テキスト">
          <a:extLst>
            <a:ext uri="{FF2B5EF4-FFF2-40B4-BE49-F238E27FC236}">
              <a16:creationId xmlns:a16="http://schemas.microsoft.com/office/drawing/2014/main" id="{238DB6C3-637A-4C2D-9E98-9B379BA73CDF}"/>
            </a:ext>
          </a:extLst>
        </xdr:cNvPr>
        <xdr:cNvSpPr txBox="1"/>
      </xdr:nvSpPr>
      <xdr:spPr>
        <a:xfrm>
          <a:off x="4584700" y="1069945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63</xdr:row>
      <xdr:rowOff>77576</xdr:rowOff>
    </xdr:from>
    <xdr:to>
      <xdr:col>19</xdr:col>
      <xdr:colOff>184150</xdr:colOff>
      <xdr:row>64</xdr:row>
      <xdr:rowOff>7726</xdr:rowOff>
    </xdr:to>
    <xdr:sp macro="" textlink="">
      <xdr:nvSpPr>
        <xdr:cNvPr id="150" name="楕円 149">
          <a:extLst>
            <a:ext uri="{FF2B5EF4-FFF2-40B4-BE49-F238E27FC236}">
              <a16:creationId xmlns:a16="http://schemas.microsoft.com/office/drawing/2014/main" id="{DE4330FF-0812-4F38-B75C-16AB85850CE3}"/>
            </a:ext>
          </a:extLst>
        </xdr:cNvPr>
        <xdr:cNvSpPr/>
      </xdr:nvSpPr>
      <xdr:spPr>
        <a:xfrm>
          <a:off x="3702050" y="10638896"/>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63</xdr:row>
      <xdr:rowOff>163953</xdr:rowOff>
    </xdr:from>
    <xdr:ext cx="736600" cy="259045"/>
    <xdr:sp macro="" textlink="">
      <xdr:nvSpPr>
        <xdr:cNvPr id="151" name="テキスト ボックス 150">
          <a:extLst>
            <a:ext uri="{FF2B5EF4-FFF2-40B4-BE49-F238E27FC236}">
              <a16:creationId xmlns:a16="http://schemas.microsoft.com/office/drawing/2014/main" id="{C88F3AF6-26C4-4D68-A6BA-96013CC7B79B}"/>
            </a:ext>
          </a:extLst>
        </xdr:cNvPr>
        <xdr:cNvSpPr txBox="1"/>
      </xdr:nvSpPr>
      <xdr:spPr>
        <a:xfrm>
          <a:off x="3409950" y="1072527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63</xdr:row>
      <xdr:rowOff>49424</xdr:rowOff>
    </xdr:from>
    <xdr:to>
      <xdr:col>15</xdr:col>
      <xdr:colOff>133350</xdr:colOff>
      <xdr:row>63</xdr:row>
      <xdr:rowOff>151024</xdr:rowOff>
    </xdr:to>
    <xdr:sp macro="" textlink="">
      <xdr:nvSpPr>
        <xdr:cNvPr id="152" name="楕円 151">
          <a:extLst>
            <a:ext uri="{FF2B5EF4-FFF2-40B4-BE49-F238E27FC236}">
              <a16:creationId xmlns:a16="http://schemas.microsoft.com/office/drawing/2014/main" id="{503AD532-A2EA-45FB-B096-34EB13D6D5E1}"/>
            </a:ext>
          </a:extLst>
        </xdr:cNvPr>
        <xdr:cNvSpPr/>
      </xdr:nvSpPr>
      <xdr:spPr>
        <a:xfrm>
          <a:off x="2889250" y="106107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63</xdr:row>
      <xdr:rowOff>135801</xdr:rowOff>
    </xdr:from>
    <xdr:ext cx="762000" cy="259045"/>
    <xdr:sp macro="" textlink="">
      <xdr:nvSpPr>
        <xdr:cNvPr id="153" name="テキスト ボックス 152">
          <a:extLst>
            <a:ext uri="{FF2B5EF4-FFF2-40B4-BE49-F238E27FC236}">
              <a16:creationId xmlns:a16="http://schemas.microsoft.com/office/drawing/2014/main" id="{423040DE-A3F7-45E9-8209-7757D5E5D960}"/>
            </a:ext>
          </a:extLst>
        </xdr:cNvPr>
        <xdr:cNvSpPr txBox="1"/>
      </xdr:nvSpPr>
      <xdr:spPr>
        <a:xfrm>
          <a:off x="2597150" y="1069712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62</xdr:row>
      <xdr:rowOff>72072</xdr:rowOff>
    </xdr:from>
    <xdr:to>
      <xdr:col>11</xdr:col>
      <xdr:colOff>82550</xdr:colOff>
      <xdr:row>63</xdr:row>
      <xdr:rowOff>2222</xdr:rowOff>
    </xdr:to>
    <xdr:sp macro="" textlink="">
      <xdr:nvSpPr>
        <xdr:cNvPr id="154" name="楕円 153">
          <a:extLst>
            <a:ext uri="{FF2B5EF4-FFF2-40B4-BE49-F238E27FC236}">
              <a16:creationId xmlns:a16="http://schemas.microsoft.com/office/drawing/2014/main" id="{B8E7F2C9-27F3-4CB6-B2B3-B11E5B15541E}"/>
            </a:ext>
          </a:extLst>
        </xdr:cNvPr>
        <xdr:cNvSpPr/>
      </xdr:nvSpPr>
      <xdr:spPr>
        <a:xfrm>
          <a:off x="2095500" y="10465752"/>
          <a:ext cx="8255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61</xdr:row>
      <xdr:rowOff>12399</xdr:rowOff>
    </xdr:from>
    <xdr:ext cx="762000" cy="259045"/>
    <xdr:sp macro="" textlink="">
      <xdr:nvSpPr>
        <xdr:cNvPr id="155" name="テキスト ボックス 154">
          <a:extLst>
            <a:ext uri="{FF2B5EF4-FFF2-40B4-BE49-F238E27FC236}">
              <a16:creationId xmlns:a16="http://schemas.microsoft.com/office/drawing/2014/main" id="{2434781F-A2BA-43CE-AA3A-2CF5CA9EFA06}"/>
            </a:ext>
          </a:extLst>
        </xdr:cNvPr>
        <xdr:cNvSpPr txBox="1"/>
      </xdr:nvSpPr>
      <xdr:spPr>
        <a:xfrm>
          <a:off x="1784350" y="1023843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63</xdr:row>
      <xdr:rowOff>111760</xdr:rowOff>
    </xdr:from>
    <xdr:to>
      <xdr:col>7</xdr:col>
      <xdr:colOff>31750</xdr:colOff>
      <xdr:row>64</xdr:row>
      <xdr:rowOff>41910</xdr:rowOff>
    </xdr:to>
    <xdr:sp macro="" textlink="">
      <xdr:nvSpPr>
        <xdr:cNvPr id="156" name="楕円 155">
          <a:extLst>
            <a:ext uri="{FF2B5EF4-FFF2-40B4-BE49-F238E27FC236}">
              <a16:creationId xmlns:a16="http://schemas.microsoft.com/office/drawing/2014/main" id="{3C6B9DDD-6473-4578-BDC1-B18FAD46B467}"/>
            </a:ext>
          </a:extLst>
        </xdr:cNvPr>
        <xdr:cNvSpPr/>
      </xdr:nvSpPr>
      <xdr:spPr>
        <a:xfrm>
          <a:off x="1282700" y="10673080"/>
          <a:ext cx="8255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64</xdr:row>
      <xdr:rowOff>26687</xdr:rowOff>
    </xdr:from>
    <xdr:ext cx="762000" cy="259045"/>
    <xdr:sp macro="" textlink="">
      <xdr:nvSpPr>
        <xdr:cNvPr id="157" name="テキスト ボックス 156">
          <a:extLst>
            <a:ext uri="{FF2B5EF4-FFF2-40B4-BE49-F238E27FC236}">
              <a16:creationId xmlns:a16="http://schemas.microsoft.com/office/drawing/2014/main" id="{F561BCE7-ECBF-454C-860A-518DE8E5BD80}"/>
            </a:ext>
          </a:extLst>
        </xdr:cNvPr>
        <xdr:cNvSpPr txBox="1"/>
      </xdr:nvSpPr>
      <xdr:spPr>
        <a:xfrm>
          <a:off x="971550" y="1075564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73</xdr:row>
      <xdr:rowOff>120650</xdr:rowOff>
    </xdr:from>
    <xdr:to>
      <xdr:col>27</xdr:col>
      <xdr:colOff>184150</xdr:colOff>
      <xdr:row>75</xdr:row>
      <xdr:rowOff>95250</xdr:rowOff>
    </xdr:to>
    <xdr:sp macro="" textlink="">
      <xdr:nvSpPr>
        <xdr:cNvPr id="158" name="正方形/長方形 157">
          <a:extLst>
            <a:ext uri="{FF2B5EF4-FFF2-40B4-BE49-F238E27FC236}">
              <a16:creationId xmlns:a16="http://schemas.microsoft.com/office/drawing/2014/main" id="{3FB08C91-AFFF-4548-9AD8-501157199F09}"/>
            </a:ext>
          </a:extLst>
        </xdr:cNvPr>
        <xdr:cNvSpPr/>
      </xdr:nvSpPr>
      <xdr:spPr>
        <a:xfrm>
          <a:off x="704850" y="12358370"/>
          <a:ext cx="4622800" cy="30988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人件費・物件費等の状況</a:t>
          </a:r>
        </a:p>
      </xdr:txBody>
    </xdr:sp>
    <xdr:clientData/>
  </xdr:twoCellAnchor>
  <xdr:oneCellAnchor>
    <xdr:from>
      <xdr:col>3</xdr:col>
      <xdr:colOff>175053</xdr:colOff>
      <xdr:row>75</xdr:row>
      <xdr:rowOff>139700</xdr:rowOff>
    </xdr:from>
    <xdr:ext cx="3218594" cy="309059"/>
    <xdr:sp macro="" textlink="">
      <xdr:nvSpPr>
        <xdr:cNvPr id="159" name="テキスト ボックス 158">
          <a:extLst>
            <a:ext uri="{FF2B5EF4-FFF2-40B4-BE49-F238E27FC236}">
              <a16:creationId xmlns:a16="http://schemas.microsoft.com/office/drawing/2014/main" id="{7AE3D4A6-99BC-451C-8AAD-14804EBE635A}"/>
            </a:ext>
          </a:extLst>
        </xdr:cNvPr>
        <xdr:cNvSpPr txBox="1"/>
      </xdr:nvSpPr>
      <xdr:spPr>
        <a:xfrm>
          <a:off x="746553" y="12712700"/>
          <a:ext cx="3218594"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人口</a:t>
          </a:r>
          <a:r>
            <a:rPr kumimoji="1" lang="en-US" altLang="ja-JP" sz="1300" b="1">
              <a:latin typeface="ＭＳ Ｐゴシック" panose="020B0600070205080204" pitchFamily="50" charset="-128"/>
              <a:ea typeface="ＭＳ Ｐゴシック" panose="020B0600070205080204" pitchFamily="50" charset="-128"/>
            </a:rPr>
            <a:t>1</a:t>
          </a:r>
          <a:r>
            <a:rPr kumimoji="1" lang="ja-JP" altLang="en-US" sz="1300" b="1">
              <a:latin typeface="ＭＳ Ｐゴシック" panose="020B0600070205080204" pitchFamily="50" charset="-128"/>
              <a:ea typeface="ＭＳ Ｐゴシック" panose="020B0600070205080204" pitchFamily="50" charset="-128"/>
            </a:rPr>
            <a:t>人当たり人件費・物件費等決算額</a:t>
          </a:r>
        </a:p>
      </xdr:txBody>
    </xdr:sp>
    <xdr:clientData/>
  </xdr:oneCellAnchor>
  <xdr:oneCellAnchor>
    <xdr:from>
      <xdr:col>19</xdr:col>
      <xdr:colOff>167847</xdr:colOff>
      <xdr:row>75</xdr:row>
      <xdr:rowOff>114300</xdr:rowOff>
    </xdr:from>
    <xdr:ext cx="1651000" cy="359073"/>
    <xdr:sp macro="" textlink="">
      <xdr:nvSpPr>
        <xdr:cNvPr id="160" name="テキスト ボックス 159">
          <a:extLst>
            <a:ext uri="{FF2B5EF4-FFF2-40B4-BE49-F238E27FC236}">
              <a16:creationId xmlns:a16="http://schemas.microsoft.com/office/drawing/2014/main" id="{55734155-C94A-4BC5-8762-4D42CCE76748}"/>
            </a:ext>
          </a:extLst>
        </xdr:cNvPr>
        <xdr:cNvSpPr txBox="1"/>
      </xdr:nvSpPr>
      <xdr:spPr>
        <a:xfrm>
          <a:off x="3787347" y="1268730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[782,374</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円</a:t>
          </a:r>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75</xdr:row>
      <xdr:rowOff>31750</xdr:rowOff>
    </xdr:from>
    <xdr:to>
      <xdr:col>35</xdr:col>
      <xdr:colOff>95250</xdr:colOff>
      <xdr:row>76</xdr:row>
      <xdr:rowOff>114300</xdr:rowOff>
    </xdr:to>
    <xdr:sp macro="" textlink="">
      <xdr:nvSpPr>
        <xdr:cNvPr id="161" name="正方形/長方形 160">
          <a:extLst>
            <a:ext uri="{FF2B5EF4-FFF2-40B4-BE49-F238E27FC236}">
              <a16:creationId xmlns:a16="http://schemas.microsoft.com/office/drawing/2014/main" id="{EE7A4F0D-2DB8-449D-895A-B0270AF2BF23}"/>
            </a:ext>
          </a:extLst>
        </xdr:cNvPr>
        <xdr:cNvSpPr/>
      </xdr:nvSpPr>
      <xdr:spPr>
        <a:xfrm>
          <a:off x="5372100" y="12604750"/>
          <a:ext cx="139065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76</xdr:row>
      <xdr:rowOff>50800</xdr:rowOff>
    </xdr:from>
    <xdr:to>
      <xdr:col>35</xdr:col>
      <xdr:colOff>95250</xdr:colOff>
      <xdr:row>77</xdr:row>
      <xdr:rowOff>133350</xdr:rowOff>
    </xdr:to>
    <xdr:sp macro="" textlink="">
      <xdr:nvSpPr>
        <xdr:cNvPr id="162" name="正方形/長方形 161">
          <a:extLst>
            <a:ext uri="{FF2B5EF4-FFF2-40B4-BE49-F238E27FC236}">
              <a16:creationId xmlns:a16="http://schemas.microsoft.com/office/drawing/2014/main" id="{C948A31A-C2FC-4257-A407-7BC73F796B44}"/>
            </a:ext>
          </a:extLst>
        </xdr:cNvPr>
        <xdr:cNvSpPr/>
      </xdr:nvSpPr>
      <xdr:spPr>
        <a:xfrm>
          <a:off x="5372100" y="12791440"/>
          <a:ext cx="139065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49/94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75</xdr:row>
      <xdr:rowOff>31750</xdr:rowOff>
    </xdr:from>
    <xdr:to>
      <xdr:col>42</xdr:col>
      <xdr:colOff>25400</xdr:colOff>
      <xdr:row>76</xdr:row>
      <xdr:rowOff>114300</xdr:rowOff>
    </xdr:to>
    <xdr:sp macro="" textlink="">
      <xdr:nvSpPr>
        <xdr:cNvPr id="163" name="正方形/長方形 162">
          <a:extLst>
            <a:ext uri="{FF2B5EF4-FFF2-40B4-BE49-F238E27FC236}">
              <a16:creationId xmlns:a16="http://schemas.microsoft.com/office/drawing/2014/main" id="{7A0B0A5B-CD64-4FFF-9F53-C70884EC2B6F}"/>
            </a:ext>
          </a:extLst>
        </xdr:cNvPr>
        <xdr:cNvSpPr/>
      </xdr:nvSpPr>
      <xdr:spPr>
        <a:xfrm>
          <a:off x="6870700" y="12604750"/>
          <a:ext cx="11557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76</xdr:row>
      <xdr:rowOff>50800</xdr:rowOff>
    </xdr:from>
    <xdr:to>
      <xdr:col>42</xdr:col>
      <xdr:colOff>25400</xdr:colOff>
      <xdr:row>77</xdr:row>
      <xdr:rowOff>133350</xdr:rowOff>
    </xdr:to>
    <xdr:sp macro="" textlink="">
      <xdr:nvSpPr>
        <xdr:cNvPr id="164" name="正方形/長方形 163">
          <a:extLst>
            <a:ext uri="{FF2B5EF4-FFF2-40B4-BE49-F238E27FC236}">
              <a16:creationId xmlns:a16="http://schemas.microsoft.com/office/drawing/2014/main" id="{2587F9C7-5DA9-4F9B-A134-EEAAD01C71C0}"/>
            </a:ext>
          </a:extLst>
        </xdr:cNvPr>
        <xdr:cNvSpPr/>
      </xdr:nvSpPr>
      <xdr:spPr>
        <a:xfrm>
          <a:off x="6870700" y="12791440"/>
          <a:ext cx="11557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169,281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75</xdr:row>
      <xdr:rowOff>31750</xdr:rowOff>
    </xdr:from>
    <xdr:to>
      <xdr:col>49</xdr:col>
      <xdr:colOff>19050</xdr:colOff>
      <xdr:row>76</xdr:row>
      <xdr:rowOff>114300</xdr:rowOff>
    </xdr:to>
    <xdr:sp macro="" textlink="">
      <xdr:nvSpPr>
        <xdr:cNvPr id="165" name="正方形/長方形 164">
          <a:extLst>
            <a:ext uri="{FF2B5EF4-FFF2-40B4-BE49-F238E27FC236}">
              <a16:creationId xmlns:a16="http://schemas.microsoft.com/office/drawing/2014/main" id="{4C9C000C-611F-4564-A14C-C69DF719ABB5}"/>
            </a:ext>
          </a:extLst>
        </xdr:cNvPr>
        <xdr:cNvSpPr/>
      </xdr:nvSpPr>
      <xdr:spPr>
        <a:xfrm>
          <a:off x="8197850" y="12604750"/>
          <a:ext cx="11557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和歌山県平均</a:t>
          </a:r>
        </a:p>
      </xdr:txBody>
    </xdr:sp>
    <xdr:clientData/>
  </xdr:twoCellAnchor>
  <xdr:twoCellAnchor>
    <xdr:from>
      <xdr:col>43</xdr:col>
      <xdr:colOff>6350</xdr:colOff>
      <xdr:row>76</xdr:row>
      <xdr:rowOff>50800</xdr:rowOff>
    </xdr:from>
    <xdr:to>
      <xdr:col>49</xdr:col>
      <xdr:colOff>19050</xdr:colOff>
      <xdr:row>77</xdr:row>
      <xdr:rowOff>133350</xdr:rowOff>
    </xdr:to>
    <xdr:sp macro="" textlink="">
      <xdr:nvSpPr>
        <xdr:cNvPr id="166" name="正方形/長方形 165">
          <a:extLst>
            <a:ext uri="{FF2B5EF4-FFF2-40B4-BE49-F238E27FC236}">
              <a16:creationId xmlns:a16="http://schemas.microsoft.com/office/drawing/2014/main" id="{AA5EB725-6252-477E-B5FB-70BAA74C1DF1}"/>
            </a:ext>
          </a:extLst>
        </xdr:cNvPr>
        <xdr:cNvSpPr/>
      </xdr:nvSpPr>
      <xdr:spPr>
        <a:xfrm>
          <a:off x="8197850" y="12791440"/>
          <a:ext cx="11557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181,938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78</xdr:row>
      <xdr:rowOff>25400</xdr:rowOff>
    </xdr:from>
    <xdr:to>
      <xdr:col>27</xdr:col>
      <xdr:colOff>184150</xdr:colOff>
      <xdr:row>92</xdr:row>
      <xdr:rowOff>38100</xdr:rowOff>
    </xdr:to>
    <xdr:sp macro="" textlink="">
      <xdr:nvSpPr>
        <xdr:cNvPr id="167" name="正方形/長方形 166">
          <a:extLst>
            <a:ext uri="{FF2B5EF4-FFF2-40B4-BE49-F238E27FC236}">
              <a16:creationId xmlns:a16="http://schemas.microsoft.com/office/drawing/2014/main" id="{05C5DEA1-2EA3-410A-BE0F-8FDD158FB134}"/>
            </a:ext>
          </a:extLst>
        </xdr:cNvPr>
        <xdr:cNvSpPr/>
      </xdr:nvSpPr>
      <xdr:spPr>
        <a:xfrm>
          <a:off x="704850" y="13101320"/>
          <a:ext cx="4622800" cy="235966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78</xdr:row>
      <xdr:rowOff>25400</xdr:rowOff>
    </xdr:from>
    <xdr:to>
      <xdr:col>57</xdr:col>
      <xdr:colOff>120650</xdr:colOff>
      <xdr:row>92</xdr:row>
      <xdr:rowOff>38100</xdr:rowOff>
    </xdr:to>
    <xdr:sp macro="" textlink="">
      <xdr:nvSpPr>
        <xdr:cNvPr id="168" name="正方形/長方形 167">
          <a:extLst>
            <a:ext uri="{FF2B5EF4-FFF2-40B4-BE49-F238E27FC236}">
              <a16:creationId xmlns:a16="http://schemas.microsoft.com/office/drawing/2014/main" id="{EB7E320B-97B6-4B3C-A4C9-91BB723E59F9}"/>
            </a:ext>
          </a:extLst>
        </xdr:cNvPr>
        <xdr:cNvSpPr/>
      </xdr:nvSpPr>
      <xdr:spPr>
        <a:xfrm>
          <a:off x="5499100" y="13101320"/>
          <a:ext cx="5480050" cy="23596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78</xdr:row>
      <xdr:rowOff>25400</xdr:rowOff>
    </xdr:from>
    <xdr:to>
      <xdr:col>46</xdr:col>
      <xdr:colOff>203200</xdr:colOff>
      <xdr:row>79</xdr:row>
      <xdr:rowOff>107950</xdr:rowOff>
    </xdr:to>
    <xdr:sp macro="" textlink="">
      <xdr:nvSpPr>
        <xdr:cNvPr id="169" name="正方形/長方形 168">
          <a:extLst>
            <a:ext uri="{FF2B5EF4-FFF2-40B4-BE49-F238E27FC236}">
              <a16:creationId xmlns:a16="http://schemas.microsoft.com/office/drawing/2014/main" id="{CD1376F0-7BBB-4820-B026-99C4AB924E50}"/>
            </a:ext>
          </a:extLst>
        </xdr:cNvPr>
        <xdr:cNvSpPr/>
      </xdr:nvSpPr>
      <xdr:spPr>
        <a:xfrm>
          <a:off x="5499100" y="13101320"/>
          <a:ext cx="345186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人口</a:t>
          </a:r>
          <a:r>
            <a:rPr kumimoji="1" lang="en-US" altLang="ja-JP" sz="1100" b="1" i="1">
              <a:solidFill>
                <a:srgbClr val="FF0000"/>
              </a:solidFill>
              <a:latin typeface="ＭＳ Ｐゴシック" panose="020B0600070205080204" pitchFamily="50" charset="-128"/>
              <a:ea typeface="ＭＳ Ｐゴシック" panose="020B0600070205080204" pitchFamily="50" charset="-128"/>
            </a:rPr>
            <a:t>1</a:t>
          </a:r>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人当たり人件費・物件費等決算額の分析欄</a:t>
          </a:r>
        </a:p>
      </xdr:txBody>
    </xdr:sp>
    <xdr:clientData/>
  </xdr:twoCellAnchor>
  <xdr:twoCellAnchor>
    <xdr:from>
      <xdr:col>29</xdr:col>
      <xdr:colOff>82550</xdr:colOff>
      <xdr:row>80</xdr:row>
      <xdr:rowOff>0</xdr:rowOff>
    </xdr:from>
    <xdr:to>
      <xdr:col>56</xdr:col>
      <xdr:colOff>203200</xdr:colOff>
      <xdr:row>91</xdr:row>
      <xdr:rowOff>146050</xdr:rowOff>
    </xdr:to>
    <xdr:sp macro="" textlink="" fLocksText="0">
      <xdr:nvSpPr>
        <xdr:cNvPr id="170" name="テキスト ボックス 169">
          <a:extLst>
            <a:ext uri="{FF2B5EF4-FFF2-40B4-BE49-F238E27FC236}">
              <a16:creationId xmlns:a16="http://schemas.microsoft.com/office/drawing/2014/main" id="{D4BA2EB6-F2C3-4DBB-89C4-CC801D5B24B3}"/>
            </a:ext>
          </a:extLst>
        </xdr:cNvPr>
        <xdr:cNvSpPr txBox="1"/>
      </xdr:nvSpPr>
      <xdr:spPr>
        <a:xfrm>
          <a:off x="5607050" y="13411200"/>
          <a:ext cx="5248910" cy="199009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本町の人件費と物件費は、社会情勢や町独自の施策を背景に、いずれも財政を圧迫する要因となっている。</a:t>
          </a:r>
        </a:p>
        <a:p>
          <a:r>
            <a:rPr kumimoji="1" lang="ja-JP" altLang="en-US" sz="1300">
              <a:latin typeface="ＭＳ Ｐゴシック" panose="020B0600070205080204" pitchFamily="50" charset="-128"/>
              <a:ea typeface="ＭＳ Ｐゴシック" panose="020B0600070205080204" pitchFamily="50" charset="-128"/>
            </a:rPr>
            <a:t>　人件費については、定員管理の適正化を図りつつも、</a:t>
          </a:r>
          <a:r>
            <a:rPr kumimoji="1" lang="en-US" altLang="ja-JP" sz="1300">
              <a:latin typeface="ＭＳ Ｐゴシック" panose="020B0600070205080204" pitchFamily="50" charset="-128"/>
              <a:ea typeface="ＭＳ Ｐゴシック" panose="020B0600070205080204" pitchFamily="50" charset="-128"/>
            </a:rPr>
            <a:t>24</a:t>
          </a:r>
          <a:r>
            <a:rPr kumimoji="1" lang="ja-JP" altLang="en-US" sz="1300">
              <a:latin typeface="ＭＳ Ｐゴシック" panose="020B0600070205080204" pitchFamily="50" charset="-128"/>
              <a:ea typeface="ＭＳ Ｐゴシック" panose="020B0600070205080204" pitchFamily="50" charset="-128"/>
            </a:rPr>
            <a:t>時間体制の消防・救急や福祉サービスの維持、さらに社会的な賃金水準の上昇が重なり、高止まりの状態にある。</a:t>
          </a:r>
        </a:p>
        <a:p>
          <a:r>
            <a:rPr kumimoji="1" lang="ja-JP" altLang="en-US" sz="1300">
              <a:latin typeface="ＭＳ Ｐゴシック" panose="020B0600070205080204" pitchFamily="50" charset="-128"/>
              <a:ea typeface="ＭＳ Ｐゴシック" panose="020B0600070205080204" pitchFamily="50" charset="-128"/>
            </a:rPr>
            <a:t>　一方、物件費は、エネルギー価格や原材料費の物価高騰に加え、新設された「高野山学びの杜」などの公共施設稼働に伴う維持管理コストが増大している。</a:t>
          </a: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3</xdr:col>
      <xdr:colOff>95250</xdr:colOff>
      <xdr:row>77</xdr:row>
      <xdr:rowOff>6350</xdr:rowOff>
    </xdr:from>
    <xdr:ext cx="349839" cy="225703"/>
    <xdr:sp macro="" textlink="">
      <xdr:nvSpPr>
        <xdr:cNvPr id="171" name="テキスト ボックス 170">
          <a:extLst>
            <a:ext uri="{FF2B5EF4-FFF2-40B4-BE49-F238E27FC236}">
              <a16:creationId xmlns:a16="http://schemas.microsoft.com/office/drawing/2014/main" id="{8C16CF9C-C32B-49DB-AEFC-5896E62494E7}"/>
            </a:ext>
          </a:extLst>
        </xdr:cNvPr>
        <xdr:cNvSpPr txBox="1"/>
      </xdr:nvSpPr>
      <xdr:spPr>
        <a:xfrm>
          <a:off x="666750" y="1291463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92</xdr:row>
      <xdr:rowOff>38100</xdr:rowOff>
    </xdr:from>
    <xdr:to>
      <xdr:col>27</xdr:col>
      <xdr:colOff>184150</xdr:colOff>
      <xdr:row>92</xdr:row>
      <xdr:rowOff>38100</xdr:rowOff>
    </xdr:to>
    <xdr:cxnSp macro="">
      <xdr:nvCxnSpPr>
        <xdr:cNvPr id="172" name="直線コネクタ 171">
          <a:extLst>
            <a:ext uri="{FF2B5EF4-FFF2-40B4-BE49-F238E27FC236}">
              <a16:creationId xmlns:a16="http://schemas.microsoft.com/office/drawing/2014/main" id="{6FC409C9-F1B9-40C9-BF69-306F2877DD28}"/>
            </a:ext>
          </a:extLst>
        </xdr:cNvPr>
        <xdr:cNvCxnSpPr/>
      </xdr:nvCxnSpPr>
      <xdr:spPr>
        <a:xfrm>
          <a:off x="704850" y="15460980"/>
          <a:ext cx="46228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91</xdr:row>
      <xdr:rowOff>67327</xdr:rowOff>
    </xdr:from>
    <xdr:ext cx="762000" cy="259045"/>
    <xdr:sp macro="" textlink="">
      <xdr:nvSpPr>
        <xdr:cNvPr id="173" name="テキスト ボックス 172">
          <a:extLst>
            <a:ext uri="{FF2B5EF4-FFF2-40B4-BE49-F238E27FC236}">
              <a16:creationId xmlns:a16="http://schemas.microsoft.com/office/drawing/2014/main" id="{0D5CB685-2F2F-4CB5-94F5-8F0ADF85A9E6}"/>
            </a:ext>
          </a:extLst>
        </xdr:cNvPr>
        <xdr:cNvSpPr txBox="1"/>
      </xdr:nvSpPr>
      <xdr:spPr>
        <a:xfrm>
          <a:off x="0" y="15322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89</xdr:row>
      <xdr:rowOff>150284</xdr:rowOff>
    </xdr:from>
    <xdr:to>
      <xdr:col>27</xdr:col>
      <xdr:colOff>184150</xdr:colOff>
      <xdr:row>89</xdr:row>
      <xdr:rowOff>150284</xdr:rowOff>
    </xdr:to>
    <xdr:cxnSp macro="">
      <xdr:nvCxnSpPr>
        <xdr:cNvPr id="174" name="直線コネクタ 173">
          <a:extLst>
            <a:ext uri="{FF2B5EF4-FFF2-40B4-BE49-F238E27FC236}">
              <a16:creationId xmlns:a16="http://schemas.microsoft.com/office/drawing/2014/main" id="{67329DCC-BE45-4E29-894E-E5429F2A1143}"/>
            </a:ext>
          </a:extLst>
        </xdr:cNvPr>
        <xdr:cNvCxnSpPr/>
      </xdr:nvCxnSpPr>
      <xdr:spPr>
        <a:xfrm>
          <a:off x="704850" y="15070244"/>
          <a:ext cx="46228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89</xdr:row>
      <xdr:rowOff>8061</xdr:rowOff>
    </xdr:from>
    <xdr:ext cx="762000" cy="259045"/>
    <xdr:sp macro="" textlink="">
      <xdr:nvSpPr>
        <xdr:cNvPr id="175" name="テキスト ボックス 174">
          <a:extLst>
            <a:ext uri="{FF2B5EF4-FFF2-40B4-BE49-F238E27FC236}">
              <a16:creationId xmlns:a16="http://schemas.microsoft.com/office/drawing/2014/main" id="{F04C1302-E2E1-41BD-B1F3-0E02766014D3}"/>
            </a:ext>
          </a:extLst>
        </xdr:cNvPr>
        <xdr:cNvSpPr txBox="1"/>
      </xdr:nvSpPr>
      <xdr:spPr>
        <a:xfrm>
          <a:off x="0" y="1492802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87</xdr:row>
      <xdr:rowOff>91016</xdr:rowOff>
    </xdr:from>
    <xdr:to>
      <xdr:col>27</xdr:col>
      <xdr:colOff>184150</xdr:colOff>
      <xdr:row>87</xdr:row>
      <xdr:rowOff>91016</xdr:rowOff>
    </xdr:to>
    <xdr:cxnSp macro="">
      <xdr:nvCxnSpPr>
        <xdr:cNvPr id="176" name="直線コネクタ 175">
          <a:extLst>
            <a:ext uri="{FF2B5EF4-FFF2-40B4-BE49-F238E27FC236}">
              <a16:creationId xmlns:a16="http://schemas.microsoft.com/office/drawing/2014/main" id="{7846D494-46B4-41EE-AF90-6EE6C5646C12}"/>
            </a:ext>
          </a:extLst>
        </xdr:cNvPr>
        <xdr:cNvCxnSpPr/>
      </xdr:nvCxnSpPr>
      <xdr:spPr>
        <a:xfrm>
          <a:off x="704850" y="14675696"/>
          <a:ext cx="46228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86</xdr:row>
      <xdr:rowOff>120243</xdr:rowOff>
    </xdr:from>
    <xdr:ext cx="762000" cy="259045"/>
    <xdr:sp macro="" textlink="">
      <xdr:nvSpPr>
        <xdr:cNvPr id="177" name="テキスト ボックス 176">
          <a:extLst>
            <a:ext uri="{FF2B5EF4-FFF2-40B4-BE49-F238E27FC236}">
              <a16:creationId xmlns:a16="http://schemas.microsoft.com/office/drawing/2014/main" id="{0B612A8E-317D-46F7-AA75-67139680BFE1}"/>
            </a:ext>
          </a:extLst>
        </xdr:cNvPr>
        <xdr:cNvSpPr txBox="1"/>
      </xdr:nvSpPr>
      <xdr:spPr>
        <a:xfrm>
          <a:off x="0" y="1453728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85</xdr:row>
      <xdr:rowOff>31750</xdr:rowOff>
    </xdr:from>
    <xdr:to>
      <xdr:col>27</xdr:col>
      <xdr:colOff>184150</xdr:colOff>
      <xdr:row>85</xdr:row>
      <xdr:rowOff>31750</xdr:rowOff>
    </xdr:to>
    <xdr:cxnSp macro="">
      <xdr:nvCxnSpPr>
        <xdr:cNvPr id="178" name="直線コネクタ 177">
          <a:extLst>
            <a:ext uri="{FF2B5EF4-FFF2-40B4-BE49-F238E27FC236}">
              <a16:creationId xmlns:a16="http://schemas.microsoft.com/office/drawing/2014/main" id="{F2AE3F52-A05F-4F46-8F35-FC1226AF2E06}"/>
            </a:ext>
          </a:extLst>
        </xdr:cNvPr>
        <xdr:cNvCxnSpPr/>
      </xdr:nvCxnSpPr>
      <xdr:spPr>
        <a:xfrm>
          <a:off x="704850" y="14281150"/>
          <a:ext cx="46228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84</xdr:row>
      <xdr:rowOff>60977</xdr:rowOff>
    </xdr:from>
    <xdr:ext cx="762000" cy="259045"/>
    <xdr:sp macro="" textlink="">
      <xdr:nvSpPr>
        <xdr:cNvPr id="179" name="テキスト ボックス 178">
          <a:extLst>
            <a:ext uri="{FF2B5EF4-FFF2-40B4-BE49-F238E27FC236}">
              <a16:creationId xmlns:a16="http://schemas.microsoft.com/office/drawing/2014/main" id="{A2F2778E-B00F-48C0-AE7C-DD3DE67EB300}"/>
            </a:ext>
          </a:extLst>
        </xdr:cNvPr>
        <xdr:cNvSpPr txBox="1"/>
      </xdr:nvSpPr>
      <xdr:spPr>
        <a:xfrm>
          <a:off x="0" y="141427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82</xdr:row>
      <xdr:rowOff>143934</xdr:rowOff>
    </xdr:from>
    <xdr:to>
      <xdr:col>27</xdr:col>
      <xdr:colOff>184150</xdr:colOff>
      <xdr:row>82</xdr:row>
      <xdr:rowOff>143934</xdr:rowOff>
    </xdr:to>
    <xdr:cxnSp macro="">
      <xdr:nvCxnSpPr>
        <xdr:cNvPr id="180" name="直線コネクタ 179">
          <a:extLst>
            <a:ext uri="{FF2B5EF4-FFF2-40B4-BE49-F238E27FC236}">
              <a16:creationId xmlns:a16="http://schemas.microsoft.com/office/drawing/2014/main" id="{F4547979-41DD-4668-B525-17D8A9476982}"/>
            </a:ext>
          </a:extLst>
        </xdr:cNvPr>
        <xdr:cNvCxnSpPr/>
      </xdr:nvCxnSpPr>
      <xdr:spPr>
        <a:xfrm>
          <a:off x="704850" y="13890414"/>
          <a:ext cx="46228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82</xdr:row>
      <xdr:rowOff>1711</xdr:rowOff>
    </xdr:from>
    <xdr:ext cx="762000" cy="259045"/>
    <xdr:sp macro="" textlink="">
      <xdr:nvSpPr>
        <xdr:cNvPr id="181" name="テキスト ボックス 180">
          <a:extLst>
            <a:ext uri="{FF2B5EF4-FFF2-40B4-BE49-F238E27FC236}">
              <a16:creationId xmlns:a16="http://schemas.microsoft.com/office/drawing/2014/main" id="{B50EA9D6-AA39-418D-AF83-C283C1FDC9AB}"/>
            </a:ext>
          </a:extLst>
        </xdr:cNvPr>
        <xdr:cNvSpPr txBox="1"/>
      </xdr:nvSpPr>
      <xdr:spPr>
        <a:xfrm>
          <a:off x="0" y="137481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80</xdr:row>
      <xdr:rowOff>84666</xdr:rowOff>
    </xdr:from>
    <xdr:to>
      <xdr:col>27</xdr:col>
      <xdr:colOff>184150</xdr:colOff>
      <xdr:row>80</xdr:row>
      <xdr:rowOff>84666</xdr:rowOff>
    </xdr:to>
    <xdr:cxnSp macro="">
      <xdr:nvCxnSpPr>
        <xdr:cNvPr id="182" name="直線コネクタ 181">
          <a:extLst>
            <a:ext uri="{FF2B5EF4-FFF2-40B4-BE49-F238E27FC236}">
              <a16:creationId xmlns:a16="http://schemas.microsoft.com/office/drawing/2014/main" id="{48CA558F-2A05-4FC5-9385-F0260FEC4B8B}"/>
            </a:ext>
          </a:extLst>
        </xdr:cNvPr>
        <xdr:cNvCxnSpPr/>
      </xdr:nvCxnSpPr>
      <xdr:spPr>
        <a:xfrm>
          <a:off x="704850" y="13495866"/>
          <a:ext cx="46228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79</xdr:row>
      <xdr:rowOff>113893</xdr:rowOff>
    </xdr:from>
    <xdr:ext cx="762000" cy="259045"/>
    <xdr:sp macro="" textlink="">
      <xdr:nvSpPr>
        <xdr:cNvPr id="183" name="テキスト ボックス 182">
          <a:extLst>
            <a:ext uri="{FF2B5EF4-FFF2-40B4-BE49-F238E27FC236}">
              <a16:creationId xmlns:a16="http://schemas.microsoft.com/office/drawing/2014/main" id="{9333D201-B0C5-45DE-A714-FCF177C632A8}"/>
            </a:ext>
          </a:extLst>
        </xdr:cNvPr>
        <xdr:cNvSpPr txBox="1"/>
      </xdr:nvSpPr>
      <xdr:spPr>
        <a:xfrm>
          <a:off x="0" y="1335745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78</xdr:row>
      <xdr:rowOff>25400</xdr:rowOff>
    </xdr:from>
    <xdr:to>
      <xdr:col>27</xdr:col>
      <xdr:colOff>184150</xdr:colOff>
      <xdr:row>78</xdr:row>
      <xdr:rowOff>25400</xdr:rowOff>
    </xdr:to>
    <xdr:cxnSp macro="">
      <xdr:nvCxnSpPr>
        <xdr:cNvPr id="184" name="直線コネクタ 183">
          <a:extLst>
            <a:ext uri="{FF2B5EF4-FFF2-40B4-BE49-F238E27FC236}">
              <a16:creationId xmlns:a16="http://schemas.microsoft.com/office/drawing/2014/main" id="{F2EFD3FB-C4CC-422E-A5E4-EA5D18C4F6C6}"/>
            </a:ext>
          </a:extLst>
        </xdr:cNvPr>
        <xdr:cNvCxnSpPr/>
      </xdr:nvCxnSpPr>
      <xdr:spPr>
        <a:xfrm>
          <a:off x="704850" y="13101320"/>
          <a:ext cx="46228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133350</xdr:colOff>
      <xdr:row>78</xdr:row>
      <xdr:rowOff>25400</xdr:rowOff>
    </xdr:from>
    <xdr:to>
      <xdr:col>27</xdr:col>
      <xdr:colOff>184150</xdr:colOff>
      <xdr:row>92</xdr:row>
      <xdr:rowOff>38100</xdr:rowOff>
    </xdr:to>
    <xdr:sp macro="" textlink="">
      <xdr:nvSpPr>
        <xdr:cNvPr id="185" name="人件費・物件費等の状況グラフ枠">
          <a:extLst>
            <a:ext uri="{FF2B5EF4-FFF2-40B4-BE49-F238E27FC236}">
              <a16:creationId xmlns:a16="http://schemas.microsoft.com/office/drawing/2014/main" id="{B3667DA5-D34E-406C-9464-9427E77F7EEB}"/>
            </a:ext>
          </a:extLst>
        </xdr:cNvPr>
        <xdr:cNvSpPr/>
      </xdr:nvSpPr>
      <xdr:spPr>
        <a:xfrm>
          <a:off x="704850" y="13101320"/>
          <a:ext cx="4622800" cy="235966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81</xdr:row>
      <xdr:rowOff>34776</xdr:rowOff>
    </xdr:from>
    <xdr:to>
      <xdr:col>23</xdr:col>
      <xdr:colOff>133350</xdr:colOff>
      <xdr:row>89</xdr:row>
      <xdr:rowOff>39684</xdr:rowOff>
    </xdr:to>
    <xdr:cxnSp macro="">
      <xdr:nvCxnSpPr>
        <xdr:cNvPr id="186" name="直線コネクタ 185">
          <a:extLst>
            <a:ext uri="{FF2B5EF4-FFF2-40B4-BE49-F238E27FC236}">
              <a16:creationId xmlns:a16="http://schemas.microsoft.com/office/drawing/2014/main" id="{BFC43D68-8E89-490B-9764-8BA410D00F15}"/>
            </a:ext>
          </a:extLst>
        </xdr:cNvPr>
        <xdr:cNvCxnSpPr/>
      </xdr:nvCxnSpPr>
      <xdr:spPr>
        <a:xfrm flipV="1">
          <a:off x="4514850" y="13613616"/>
          <a:ext cx="0" cy="1346028"/>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89</xdr:row>
      <xdr:rowOff>11761</xdr:rowOff>
    </xdr:from>
    <xdr:ext cx="762000" cy="259045"/>
    <xdr:sp macro="" textlink="">
      <xdr:nvSpPr>
        <xdr:cNvPr id="187" name="人件費・物件費等の状況最小値テキスト">
          <a:extLst>
            <a:ext uri="{FF2B5EF4-FFF2-40B4-BE49-F238E27FC236}">
              <a16:creationId xmlns:a16="http://schemas.microsoft.com/office/drawing/2014/main" id="{930F6A1D-5776-4AD0-85A1-AC8D35CE849E}"/>
            </a:ext>
          </a:extLst>
        </xdr:cNvPr>
        <xdr:cNvSpPr txBox="1"/>
      </xdr:nvSpPr>
      <xdr:spPr>
        <a:xfrm>
          <a:off x="4584700" y="1493172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3,724,994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89</xdr:row>
      <xdr:rowOff>39684</xdr:rowOff>
    </xdr:from>
    <xdr:to>
      <xdr:col>24</xdr:col>
      <xdr:colOff>12700</xdr:colOff>
      <xdr:row>89</xdr:row>
      <xdr:rowOff>39684</xdr:rowOff>
    </xdr:to>
    <xdr:cxnSp macro="">
      <xdr:nvCxnSpPr>
        <xdr:cNvPr id="188" name="直線コネクタ 187">
          <a:extLst>
            <a:ext uri="{FF2B5EF4-FFF2-40B4-BE49-F238E27FC236}">
              <a16:creationId xmlns:a16="http://schemas.microsoft.com/office/drawing/2014/main" id="{2E0CB0A9-DF76-4F4A-9CFA-774F8596E6A3}"/>
            </a:ext>
          </a:extLst>
        </xdr:cNvPr>
        <xdr:cNvCxnSpPr/>
      </xdr:nvCxnSpPr>
      <xdr:spPr>
        <a:xfrm>
          <a:off x="4425950" y="14959644"/>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79</xdr:row>
      <xdr:rowOff>121153</xdr:rowOff>
    </xdr:from>
    <xdr:ext cx="762000" cy="259045"/>
    <xdr:sp macro="" textlink="">
      <xdr:nvSpPr>
        <xdr:cNvPr id="189" name="人件費・物件費等の状況最大値テキスト">
          <a:extLst>
            <a:ext uri="{FF2B5EF4-FFF2-40B4-BE49-F238E27FC236}">
              <a16:creationId xmlns:a16="http://schemas.microsoft.com/office/drawing/2014/main" id="{07F86525-A770-419F-B4A8-327EB56BDAAE}"/>
            </a:ext>
          </a:extLst>
        </xdr:cNvPr>
        <xdr:cNvSpPr txBox="1"/>
      </xdr:nvSpPr>
      <xdr:spPr>
        <a:xfrm>
          <a:off x="4584700" y="1336471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302,260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81</xdr:row>
      <xdr:rowOff>34776</xdr:rowOff>
    </xdr:from>
    <xdr:to>
      <xdr:col>24</xdr:col>
      <xdr:colOff>12700</xdr:colOff>
      <xdr:row>81</xdr:row>
      <xdr:rowOff>34776</xdr:rowOff>
    </xdr:to>
    <xdr:cxnSp macro="">
      <xdr:nvCxnSpPr>
        <xdr:cNvPr id="190" name="直線コネクタ 189">
          <a:extLst>
            <a:ext uri="{FF2B5EF4-FFF2-40B4-BE49-F238E27FC236}">
              <a16:creationId xmlns:a16="http://schemas.microsoft.com/office/drawing/2014/main" id="{BBF5B202-D477-4729-86A2-326C54C6EADB}"/>
            </a:ext>
          </a:extLst>
        </xdr:cNvPr>
        <xdr:cNvCxnSpPr/>
      </xdr:nvCxnSpPr>
      <xdr:spPr>
        <a:xfrm>
          <a:off x="4425950" y="13613616"/>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82</xdr:row>
      <xdr:rowOff>6094</xdr:rowOff>
    </xdr:from>
    <xdr:to>
      <xdr:col>23</xdr:col>
      <xdr:colOff>133350</xdr:colOff>
      <xdr:row>82</xdr:row>
      <xdr:rowOff>56412</xdr:rowOff>
    </xdr:to>
    <xdr:cxnSp macro="">
      <xdr:nvCxnSpPr>
        <xdr:cNvPr id="191" name="直線コネクタ 190">
          <a:extLst>
            <a:ext uri="{FF2B5EF4-FFF2-40B4-BE49-F238E27FC236}">
              <a16:creationId xmlns:a16="http://schemas.microsoft.com/office/drawing/2014/main" id="{E1F8362A-8D08-4EDA-8822-4ADE137D1BE3}"/>
            </a:ext>
          </a:extLst>
        </xdr:cNvPr>
        <xdr:cNvCxnSpPr/>
      </xdr:nvCxnSpPr>
      <xdr:spPr>
        <a:xfrm>
          <a:off x="3752850" y="13752574"/>
          <a:ext cx="762000" cy="5031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80</xdr:row>
      <xdr:rowOff>139025</xdr:rowOff>
    </xdr:from>
    <xdr:ext cx="762000" cy="259045"/>
    <xdr:sp macro="" textlink="">
      <xdr:nvSpPr>
        <xdr:cNvPr id="192" name="人件費・物件費等の状況平均値テキスト">
          <a:extLst>
            <a:ext uri="{FF2B5EF4-FFF2-40B4-BE49-F238E27FC236}">
              <a16:creationId xmlns:a16="http://schemas.microsoft.com/office/drawing/2014/main" id="{8739B83D-8812-4EC4-A445-BE03613CA82B}"/>
            </a:ext>
          </a:extLst>
        </xdr:cNvPr>
        <xdr:cNvSpPr txBox="1"/>
      </xdr:nvSpPr>
      <xdr:spPr>
        <a:xfrm>
          <a:off x="4584700" y="13550225"/>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646,701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81</xdr:row>
      <xdr:rowOff>122498</xdr:rowOff>
    </xdr:from>
    <xdr:to>
      <xdr:col>23</xdr:col>
      <xdr:colOff>184150</xdr:colOff>
      <xdr:row>82</xdr:row>
      <xdr:rowOff>52648</xdr:rowOff>
    </xdr:to>
    <xdr:sp macro="" textlink="">
      <xdr:nvSpPr>
        <xdr:cNvPr id="193" name="フローチャート: 判断 192">
          <a:extLst>
            <a:ext uri="{FF2B5EF4-FFF2-40B4-BE49-F238E27FC236}">
              <a16:creationId xmlns:a16="http://schemas.microsoft.com/office/drawing/2014/main" id="{28A5F98D-931C-4BA2-90A0-70176E7F5489}"/>
            </a:ext>
          </a:extLst>
        </xdr:cNvPr>
        <xdr:cNvSpPr/>
      </xdr:nvSpPr>
      <xdr:spPr>
        <a:xfrm>
          <a:off x="4464050" y="13701338"/>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81</xdr:row>
      <xdr:rowOff>171089</xdr:rowOff>
    </xdr:from>
    <xdr:to>
      <xdr:col>19</xdr:col>
      <xdr:colOff>133350</xdr:colOff>
      <xdr:row>82</xdr:row>
      <xdr:rowOff>6094</xdr:rowOff>
    </xdr:to>
    <xdr:cxnSp macro="">
      <xdr:nvCxnSpPr>
        <xdr:cNvPr id="194" name="直線コネクタ 193">
          <a:extLst>
            <a:ext uri="{FF2B5EF4-FFF2-40B4-BE49-F238E27FC236}">
              <a16:creationId xmlns:a16="http://schemas.microsoft.com/office/drawing/2014/main" id="{FEB901EE-F869-4F74-B727-A66562DA11C1}"/>
            </a:ext>
          </a:extLst>
        </xdr:cNvPr>
        <xdr:cNvCxnSpPr/>
      </xdr:nvCxnSpPr>
      <xdr:spPr>
        <a:xfrm>
          <a:off x="2940050" y="13749929"/>
          <a:ext cx="812800" cy="26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81</xdr:row>
      <xdr:rowOff>100527</xdr:rowOff>
    </xdr:from>
    <xdr:to>
      <xdr:col>19</xdr:col>
      <xdr:colOff>184150</xdr:colOff>
      <xdr:row>82</xdr:row>
      <xdr:rowOff>30677</xdr:rowOff>
    </xdr:to>
    <xdr:sp macro="" textlink="">
      <xdr:nvSpPr>
        <xdr:cNvPr id="195" name="フローチャート: 判断 194">
          <a:extLst>
            <a:ext uri="{FF2B5EF4-FFF2-40B4-BE49-F238E27FC236}">
              <a16:creationId xmlns:a16="http://schemas.microsoft.com/office/drawing/2014/main" id="{CE57C308-DB2B-40C9-BD7F-D464FB96A1C0}"/>
            </a:ext>
          </a:extLst>
        </xdr:cNvPr>
        <xdr:cNvSpPr/>
      </xdr:nvSpPr>
      <xdr:spPr>
        <a:xfrm>
          <a:off x="3702050" y="13679367"/>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80</xdr:row>
      <xdr:rowOff>40854</xdr:rowOff>
    </xdr:from>
    <xdr:ext cx="736600" cy="259045"/>
    <xdr:sp macro="" textlink="">
      <xdr:nvSpPr>
        <xdr:cNvPr id="196" name="テキスト ボックス 195">
          <a:extLst>
            <a:ext uri="{FF2B5EF4-FFF2-40B4-BE49-F238E27FC236}">
              <a16:creationId xmlns:a16="http://schemas.microsoft.com/office/drawing/2014/main" id="{0452D78F-DB69-40F2-AB7B-6741E49F0F8E}"/>
            </a:ext>
          </a:extLst>
        </xdr:cNvPr>
        <xdr:cNvSpPr txBox="1"/>
      </xdr:nvSpPr>
      <xdr:spPr>
        <a:xfrm>
          <a:off x="3409950" y="1345205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592,068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81</xdr:row>
      <xdr:rowOff>164771</xdr:rowOff>
    </xdr:from>
    <xdr:to>
      <xdr:col>15</xdr:col>
      <xdr:colOff>82550</xdr:colOff>
      <xdr:row>81</xdr:row>
      <xdr:rowOff>171089</xdr:rowOff>
    </xdr:to>
    <xdr:cxnSp macro="">
      <xdr:nvCxnSpPr>
        <xdr:cNvPr id="197" name="直線コネクタ 196">
          <a:extLst>
            <a:ext uri="{FF2B5EF4-FFF2-40B4-BE49-F238E27FC236}">
              <a16:creationId xmlns:a16="http://schemas.microsoft.com/office/drawing/2014/main" id="{115C5AF9-3E59-4CF0-B2DE-6C23F9BD2FCD}"/>
            </a:ext>
          </a:extLst>
        </xdr:cNvPr>
        <xdr:cNvCxnSpPr/>
      </xdr:nvCxnSpPr>
      <xdr:spPr>
        <a:xfrm>
          <a:off x="2127250" y="13743611"/>
          <a:ext cx="812800" cy="631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81</xdr:row>
      <xdr:rowOff>85618</xdr:rowOff>
    </xdr:from>
    <xdr:to>
      <xdr:col>15</xdr:col>
      <xdr:colOff>133350</xdr:colOff>
      <xdr:row>82</xdr:row>
      <xdr:rowOff>15768</xdr:rowOff>
    </xdr:to>
    <xdr:sp macro="" textlink="">
      <xdr:nvSpPr>
        <xdr:cNvPr id="198" name="フローチャート: 判断 197">
          <a:extLst>
            <a:ext uri="{FF2B5EF4-FFF2-40B4-BE49-F238E27FC236}">
              <a16:creationId xmlns:a16="http://schemas.microsoft.com/office/drawing/2014/main" id="{830053E8-9472-4202-B415-90CF6447F9FD}"/>
            </a:ext>
          </a:extLst>
        </xdr:cNvPr>
        <xdr:cNvSpPr/>
      </xdr:nvSpPr>
      <xdr:spPr>
        <a:xfrm>
          <a:off x="2889250" y="13664458"/>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80</xdr:row>
      <xdr:rowOff>25945</xdr:rowOff>
    </xdr:from>
    <xdr:ext cx="762000" cy="259045"/>
    <xdr:sp macro="" textlink="">
      <xdr:nvSpPr>
        <xdr:cNvPr id="199" name="テキスト ボックス 198">
          <a:extLst>
            <a:ext uri="{FF2B5EF4-FFF2-40B4-BE49-F238E27FC236}">
              <a16:creationId xmlns:a16="http://schemas.microsoft.com/office/drawing/2014/main" id="{6AFE0585-A63C-4EB2-86C9-0DF6A5F9C454}"/>
            </a:ext>
          </a:extLst>
        </xdr:cNvPr>
        <xdr:cNvSpPr txBox="1"/>
      </xdr:nvSpPr>
      <xdr:spPr>
        <a:xfrm>
          <a:off x="2597150" y="1343714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554,997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81</xdr:row>
      <xdr:rowOff>133435</xdr:rowOff>
    </xdr:from>
    <xdr:to>
      <xdr:col>11</xdr:col>
      <xdr:colOff>31750</xdr:colOff>
      <xdr:row>81</xdr:row>
      <xdr:rowOff>164771</xdr:rowOff>
    </xdr:to>
    <xdr:cxnSp macro="">
      <xdr:nvCxnSpPr>
        <xdr:cNvPr id="200" name="直線コネクタ 199">
          <a:extLst>
            <a:ext uri="{FF2B5EF4-FFF2-40B4-BE49-F238E27FC236}">
              <a16:creationId xmlns:a16="http://schemas.microsoft.com/office/drawing/2014/main" id="{FA03AC6A-56F3-44D1-B0C7-A8ED54386E43}"/>
            </a:ext>
          </a:extLst>
        </xdr:cNvPr>
        <xdr:cNvCxnSpPr/>
      </xdr:nvCxnSpPr>
      <xdr:spPr>
        <a:xfrm>
          <a:off x="1333500" y="13712275"/>
          <a:ext cx="793750" cy="313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81</xdr:row>
      <xdr:rowOff>65624</xdr:rowOff>
    </xdr:from>
    <xdr:to>
      <xdr:col>11</xdr:col>
      <xdr:colOff>82550</xdr:colOff>
      <xdr:row>81</xdr:row>
      <xdr:rowOff>167224</xdr:rowOff>
    </xdr:to>
    <xdr:sp macro="" textlink="">
      <xdr:nvSpPr>
        <xdr:cNvPr id="201" name="フローチャート: 判断 200">
          <a:extLst>
            <a:ext uri="{FF2B5EF4-FFF2-40B4-BE49-F238E27FC236}">
              <a16:creationId xmlns:a16="http://schemas.microsoft.com/office/drawing/2014/main" id="{5A94F2AA-5306-4D7B-94F6-FA02DF63EA1E}"/>
            </a:ext>
          </a:extLst>
        </xdr:cNvPr>
        <xdr:cNvSpPr/>
      </xdr:nvSpPr>
      <xdr:spPr>
        <a:xfrm>
          <a:off x="2095500" y="13644464"/>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80</xdr:row>
      <xdr:rowOff>5951</xdr:rowOff>
    </xdr:from>
    <xdr:ext cx="762000" cy="259045"/>
    <xdr:sp macro="" textlink="">
      <xdr:nvSpPr>
        <xdr:cNvPr id="202" name="テキスト ボックス 201">
          <a:extLst>
            <a:ext uri="{FF2B5EF4-FFF2-40B4-BE49-F238E27FC236}">
              <a16:creationId xmlns:a16="http://schemas.microsoft.com/office/drawing/2014/main" id="{1239932B-318E-4BF5-B9F6-8D69B1D17301}"/>
            </a:ext>
          </a:extLst>
        </xdr:cNvPr>
        <xdr:cNvSpPr txBox="1"/>
      </xdr:nvSpPr>
      <xdr:spPr>
        <a:xfrm>
          <a:off x="1784350" y="1341715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505,280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81</xdr:row>
      <xdr:rowOff>69692</xdr:rowOff>
    </xdr:from>
    <xdr:to>
      <xdr:col>7</xdr:col>
      <xdr:colOff>31750</xdr:colOff>
      <xdr:row>81</xdr:row>
      <xdr:rowOff>171292</xdr:rowOff>
    </xdr:to>
    <xdr:sp macro="" textlink="">
      <xdr:nvSpPr>
        <xdr:cNvPr id="203" name="フローチャート: 判断 202">
          <a:extLst>
            <a:ext uri="{FF2B5EF4-FFF2-40B4-BE49-F238E27FC236}">
              <a16:creationId xmlns:a16="http://schemas.microsoft.com/office/drawing/2014/main" id="{D024C3F9-1EFD-4326-B0A5-9123837D0379}"/>
            </a:ext>
          </a:extLst>
        </xdr:cNvPr>
        <xdr:cNvSpPr/>
      </xdr:nvSpPr>
      <xdr:spPr>
        <a:xfrm>
          <a:off x="1282700" y="13648532"/>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80</xdr:row>
      <xdr:rowOff>10019</xdr:rowOff>
    </xdr:from>
    <xdr:ext cx="762000" cy="259045"/>
    <xdr:sp macro="" textlink="">
      <xdr:nvSpPr>
        <xdr:cNvPr id="204" name="テキスト ボックス 203">
          <a:extLst>
            <a:ext uri="{FF2B5EF4-FFF2-40B4-BE49-F238E27FC236}">
              <a16:creationId xmlns:a16="http://schemas.microsoft.com/office/drawing/2014/main" id="{237B38CB-059D-4C84-8D72-1B12DB29A734}"/>
            </a:ext>
          </a:extLst>
        </xdr:cNvPr>
        <xdr:cNvSpPr txBox="1"/>
      </xdr:nvSpPr>
      <xdr:spPr>
        <a:xfrm>
          <a:off x="971550" y="1342121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515,397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92</xdr:row>
      <xdr:rowOff>35577</xdr:rowOff>
    </xdr:from>
    <xdr:ext cx="762000" cy="259045"/>
    <xdr:sp macro="" textlink="">
      <xdr:nvSpPr>
        <xdr:cNvPr id="205" name="テキスト ボックス 204">
          <a:extLst>
            <a:ext uri="{FF2B5EF4-FFF2-40B4-BE49-F238E27FC236}">
              <a16:creationId xmlns:a16="http://schemas.microsoft.com/office/drawing/2014/main" id="{81ABDCC7-900D-4C88-8928-0C571DCF6817}"/>
            </a:ext>
          </a:extLst>
        </xdr:cNvPr>
        <xdr:cNvSpPr txBox="1"/>
      </xdr:nvSpPr>
      <xdr:spPr>
        <a:xfrm>
          <a:off x="4318000" y="154584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92</xdr:row>
      <xdr:rowOff>35577</xdr:rowOff>
    </xdr:from>
    <xdr:ext cx="762000" cy="259045"/>
    <xdr:sp macro="" textlink="">
      <xdr:nvSpPr>
        <xdr:cNvPr id="206" name="テキスト ボックス 205">
          <a:extLst>
            <a:ext uri="{FF2B5EF4-FFF2-40B4-BE49-F238E27FC236}">
              <a16:creationId xmlns:a16="http://schemas.microsoft.com/office/drawing/2014/main" id="{D8D3E9FC-0331-4781-B8C6-6DBBA70FA5E2}"/>
            </a:ext>
          </a:extLst>
        </xdr:cNvPr>
        <xdr:cNvSpPr txBox="1"/>
      </xdr:nvSpPr>
      <xdr:spPr>
        <a:xfrm>
          <a:off x="3556000" y="154584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92</xdr:row>
      <xdr:rowOff>35577</xdr:rowOff>
    </xdr:from>
    <xdr:ext cx="762000" cy="259045"/>
    <xdr:sp macro="" textlink="">
      <xdr:nvSpPr>
        <xdr:cNvPr id="207" name="テキスト ボックス 206">
          <a:extLst>
            <a:ext uri="{FF2B5EF4-FFF2-40B4-BE49-F238E27FC236}">
              <a16:creationId xmlns:a16="http://schemas.microsoft.com/office/drawing/2014/main" id="{48CA6055-49D2-4771-B2F2-FF406595B5BB}"/>
            </a:ext>
          </a:extLst>
        </xdr:cNvPr>
        <xdr:cNvSpPr txBox="1"/>
      </xdr:nvSpPr>
      <xdr:spPr>
        <a:xfrm>
          <a:off x="2743200" y="154584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92</xdr:row>
      <xdr:rowOff>35577</xdr:rowOff>
    </xdr:from>
    <xdr:ext cx="762000" cy="259045"/>
    <xdr:sp macro="" textlink="">
      <xdr:nvSpPr>
        <xdr:cNvPr id="208" name="テキスト ボックス 207">
          <a:extLst>
            <a:ext uri="{FF2B5EF4-FFF2-40B4-BE49-F238E27FC236}">
              <a16:creationId xmlns:a16="http://schemas.microsoft.com/office/drawing/2014/main" id="{251F3861-44F1-44C8-BEDC-402C0F031DD9}"/>
            </a:ext>
          </a:extLst>
        </xdr:cNvPr>
        <xdr:cNvSpPr txBox="1"/>
      </xdr:nvSpPr>
      <xdr:spPr>
        <a:xfrm>
          <a:off x="1930400" y="154584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92</xdr:row>
      <xdr:rowOff>35577</xdr:rowOff>
    </xdr:from>
    <xdr:ext cx="762000" cy="259045"/>
    <xdr:sp macro="" textlink="">
      <xdr:nvSpPr>
        <xdr:cNvPr id="209" name="テキスト ボックス 208">
          <a:extLst>
            <a:ext uri="{FF2B5EF4-FFF2-40B4-BE49-F238E27FC236}">
              <a16:creationId xmlns:a16="http://schemas.microsoft.com/office/drawing/2014/main" id="{775F9FF5-B3FE-48F1-AA74-0545CABC8B93}"/>
            </a:ext>
          </a:extLst>
        </xdr:cNvPr>
        <xdr:cNvSpPr txBox="1"/>
      </xdr:nvSpPr>
      <xdr:spPr>
        <a:xfrm>
          <a:off x="1136650" y="154584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82</xdr:row>
      <xdr:rowOff>5612</xdr:rowOff>
    </xdr:from>
    <xdr:to>
      <xdr:col>23</xdr:col>
      <xdr:colOff>184150</xdr:colOff>
      <xdr:row>82</xdr:row>
      <xdr:rowOff>107212</xdr:rowOff>
    </xdr:to>
    <xdr:sp macro="" textlink="">
      <xdr:nvSpPr>
        <xdr:cNvPr id="210" name="楕円 209">
          <a:extLst>
            <a:ext uri="{FF2B5EF4-FFF2-40B4-BE49-F238E27FC236}">
              <a16:creationId xmlns:a16="http://schemas.microsoft.com/office/drawing/2014/main" id="{950A1773-C801-4390-A187-841E0595294D}"/>
            </a:ext>
          </a:extLst>
        </xdr:cNvPr>
        <xdr:cNvSpPr/>
      </xdr:nvSpPr>
      <xdr:spPr>
        <a:xfrm>
          <a:off x="4464050" y="137520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81</xdr:row>
      <xdr:rowOff>149139</xdr:rowOff>
    </xdr:from>
    <xdr:ext cx="762000" cy="259045"/>
    <xdr:sp macro="" textlink="">
      <xdr:nvSpPr>
        <xdr:cNvPr id="211" name="人件費・物件費等の状況該当値テキスト">
          <a:extLst>
            <a:ext uri="{FF2B5EF4-FFF2-40B4-BE49-F238E27FC236}">
              <a16:creationId xmlns:a16="http://schemas.microsoft.com/office/drawing/2014/main" id="{A871C901-C7C8-470D-90AE-48649CACE877}"/>
            </a:ext>
          </a:extLst>
        </xdr:cNvPr>
        <xdr:cNvSpPr txBox="1"/>
      </xdr:nvSpPr>
      <xdr:spPr>
        <a:xfrm>
          <a:off x="4584700" y="1372797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782,374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81</xdr:row>
      <xdr:rowOff>126744</xdr:rowOff>
    </xdr:from>
    <xdr:to>
      <xdr:col>19</xdr:col>
      <xdr:colOff>184150</xdr:colOff>
      <xdr:row>82</xdr:row>
      <xdr:rowOff>56894</xdr:rowOff>
    </xdr:to>
    <xdr:sp macro="" textlink="">
      <xdr:nvSpPr>
        <xdr:cNvPr id="212" name="楕円 211">
          <a:extLst>
            <a:ext uri="{FF2B5EF4-FFF2-40B4-BE49-F238E27FC236}">
              <a16:creationId xmlns:a16="http://schemas.microsoft.com/office/drawing/2014/main" id="{3750D225-D3E0-447D-B803-B3DC4A44CFFB}"/>
            </a:ext>
          </a:extLst>
        </xdr:cNvPr>
        <xdr:cNvSpPr/>
      </xdr:nvSpPr>
      <xdr:spPr>
        <a:xfrm>
          <a:off x="3702050" y="13705584"/>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82</xdr:row>
      <xdr:rowOff>41671</xdr:rowOff>
    </xdr:from>
    <xdr:ext cx="736600" cy="259045"/>
    <xdr:sp macro="" textlink="">
      <xdr:nvSpPr>
        <xdr:cNvPr id="213" name="テキスト ボックス 212">
          <a:extLst>
            <a:ext uri="{FF2B5EF4-FFF2-40B4-BE49-F238E27FC236}">
              <a16:creationId xmlns:a16="http://schemas.microsoft.com/office/drawing/2014/main" id="{690989EC-B474-4981-B8E4-DACD0B18B3BA}"/>
            </a:ext>
          </a:extLst>
        </xdr:cNvPr>
        <xdr:cNvSpPr txBox="1"/>
      </xdr:nvSpPr>
      <xdr:spPr>
        <a:xfrm>
          <a:off x="3409950" y="1378815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657,258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81</xdr:row>
      <xdr:rowOff>120289</xdr:rowOff>
    </xdr:from>
    <xdr:to>
      <xdr:col>15</xdr:col>
      <xdr:colOff>133350</xdr:colOff>
      <xdr:row>82</xdr:row>
      <xdr:rowOff>50439</xdr:rowOff>
    </xdr:to>
    <xdr:sp macro="" textlink="">
      <xdr:nvSpPr>
        <xdr:cNvPr id="214" name="楕円 213">
          <a:extLst>
            <a:ext uri="{FF2B5EF4-FFF2-40B4-BE49-F238E27FC236}">
              <a16:creationId xmlns:a16="http://schemas.microsoft.com/office/drawing/2014/main" id="{97C63722-4BBA-413B-B495-10502479C7D0}"/>
            </a:ext>
          </a:extLst>
        </xdr:cNvPr>
        <xdr:cNvSpPr/>
      </xdr:nvSpPr>
      <xdr:spPr>
        <a:xfrm>
          <a:off x="2889250" y="13699129"/>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82</xdr:row>
      <xdr:rowOff>35216</xdr:rowOff>
    </xdr:from>
    <xdr:ext cx="762000" cy="259045"/>
    <xdr:sp macro="" textlink="">
      <xdr:nvSpPr>
        <xdr:cNvPr id="215" name="テキスト ボックス 214">
          <a:extLst>
            <a:ext uri="{FF2B5EF4-FFF2-40B4-BE49-F238E27FC236}">
              <a16:creationId xmlns:a16="http://schemas.microsoft.com/office/drawing/2014/main" id="{BD77A0E9-D50F-432A-99FB-DF7AFA099270}"/>
            </a:ext>
          </a:extLst>
        </xdr:cNvPr>
        <xdr:cNvSpPr txBox="1"/>
      </xdr:nvSpPr>
      <xdr:spPr>
        <a:xfrm>
          <a:off x="2597150" y="1378169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641,208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81</xdr:row>
      <xdr:rowOff>113971</xdr:rowOff>
    </xdr:from>
    <xdr:to>
      <xdr:col>11</xdr:col>
      <xdr:colOff>82550</xdr:colOff>
      <xdr:row>82</xdr:row>
      <xdr:rowOff>44121</xdr:rowOff>
    </xdr:to>
    <xdr:sp macro="" textlink="">
      <xdr:nvSpPr>
        <xdr:cNvPr id="216" name="楕円 215">
          <a:extLst>
            <a:ext uri="{FF2B5EF4-FFF2-40B4-BE49-F238E27FC236}">
              <a16:creationId xmlns:a16="http://schemas.microsoft.com/office/drawing/2014/main" id="{6EED0ED4-FA88-4C18-B0F8-E31824DDF323}"/>
            </a:ext>
          </a:extLst>
        </xdr:cNvPr>
        <xdr:cNvSpPr/>
      </xdr:nvSpPr>
      <xdr:spPr>
        <a:xfrm>
          <a:off x="2095500" y="13692811"/>
          <a:ext cx="8255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82</xdr:row>
      <xdr:rowOff>28898</xdr:rowOff>
    </xdr:from>
    <xdr:ext cx="762000" cy="259045"/>
    <xdr:sp macro="" textlink="">
      <xdr:nvSpPr>
        <xdr:cNvPr id="217" name="テキスト ボックス 216">
          <a:extLst>
            <a:ext uri="{FF2B5EF4-FFF2-40B4-BE49-F238E27FC236}">
              <a16:creationId xmlns:a16="http://schemas.microsoft.com/office/drawing/2014/main" id="{BDEB0E87-6C58-4D1E-9C9A-8147B790C2D7}"/>
            </a:ext>
          </a:extLst>
        </xdr:cNvPr>
        <xdr:cNvSpPr txBox="1"/>
      </xdr:nvSpPr>
      <xdr:spPr>
        <a:xfrm>
          <a:off x="1784350" y="1377537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625,500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81</xdr:row>
      <xdr:rowOff>82635</xdr:rowOff>
    </xdr:from>
    <xdr:to>
      <xdr:col>7</xdr:col>
      <xdr:colOff>31750</xdr:colOff>
      <xdr:row>82</xdr:row>
      <xdr:rowOff>12785</xdr:rowOff>
    </xdr:to>
    <xdr:sp macro="" textlink="">
      <xdr:nvSpPr>
        <xdr:cNvPr id="218" name="楕円 217">
          <a:extLst>
            <a:ext uri="{FF2B5EF4-FFF2-40B4-BE49-F238E27FC236}">
              <a16:creationId xmlns:a16="http://schemas.microsoft.com/office/drawing/2014/main" id="{81564255-E71D-4A22-B33B-153D3A44B7BD}"/>
            </a:ext>
          </a:extLst>
        </xdr:cNvPr>
        <xdr:cNvSpPr/>
      </xdr:nvSpPr>
      <xdr:spPr>
        <a:xfrm>
          <a:off x="1282700" y="13661475"/>
          <a:ext cx="8255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81</xdr:row>
      <xdr:rowOff>169012</xdr:rowOff>
    </xdr:from>
    <xdr:ext cx="762000" cy="259045"/>
    <xdr:sp macro="" textlink="">
      <xdr:nvSpPr>
        <xdr:cNvPr id="219" name="テキスト ボックス 218">
          <a:extLst>
            <a:ext uri="{FF2B5EF4-FFF2-40B4-BE49-F238E27FC236}">
              <a16:creationId xmlns:a16="http://schemas.microsoft.com/office/drawing/2014/main" id="{AEEAFB3E-6CD8-435B-BD3A-E66DC2E1426E}"/>
            </a:ext>
          </a:extLst>
        </xdr:cNvPr>
        <xdr:cNvSpPr txBox="1"/>
      </xdr:nvSpPr>
      <xdr:spPr>
        <a:xfrm>
          <a:off x="971550" y="137478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547,582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73</xdr:row>
      <xdr:rowOff>120650</xdr:rowOff>
    </xdr:from>
    <xdr:to>
      <xdr:col>85</xdr:col>
      <xdr:colOff>95250</xdr:colOff>
      <xdr:row>75</xdr:row>
      <xdr:rowOff>95250</xdr:rowOff>
    </xdr:to>
    <xdr:sp macro="" textlink="">
      <xdr:nvSpPr>
        <xdr:cNvPr id="220" name="正方形/長方形 219">
          <a:extLst>
            <a:ext uri="{FF2B5EF4-FFF2-40B4-BE49-F238E27FC236}">
              <a16:creationId xmlns:a16="http://schemas.microsoft.com/office/drawing/2014/main" id="{523C1147-3415-4138-9561-25F98C8D7BF4}"/>
            </a:ext>
          </a:extLst>
        </xdr:cNvPr>
        <xdr:cNvSpPr/>
      </xdr:nvSpPr>
      <xdr:spPr>
        <a:xfrm>
          <a:off x="11664950" y="12358370"/>
          <a:ext cx="4622800" cy="30988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給与水準   （国との比較）</a:t>
          </a:r>
        </a:p>
      </xdr:txBody>
    </xdr:sp>
    <xdr:clientData/>
  </xdr:twoCellAnchor>
  <xdr:oneCellAnchor>
    <xdr:from>
      <xdr:col>65</xdr:col>
      <xdr:colOff>30347</xdr:colOff>
      <xdr:row>75</xdr:row>
      <xdr:rowOff>139700</xdr:rowOff>
    </xdr:from>
    <xdr:ext cx="1653807" cy="309059"/>
    <xdr:sp macro="" textlink="">
      <xdr:nvSpPr>
        <xdr:cNvPr id="221" name="テキスト ボックス 220">
          <a:extLst>
            <a:ext uri="{FF2B5EF4-FFF2-40B4-BE49-F238E27FC236}">
              <a16:creationId xmlns:a16="http://schemas.microsoft.com/office/drawing/2014/main" id="{9C1B7A25-1B19-4F95-84D3-C5DE55AE4BDC}"/>
            </a:ext>
          </a:extLst>
        </xdr:cNvPr>
        <xdr:cNvSpPr txBox="1"/>
      </xdr:nvSpPr>
      <xdr:spPr>
        <a:xfrm>
          <a:off x="12412847" y="12712700"/>
          <a:ext cx="1653807"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ラスパイレス指数</a:t>
          </a:r>
        </a:p>
      </xdr:txBody>
    </xdr:sp>
    <xdr:clientData/>
  </xdr:oneCellAnchor>
  <xdr:oneCellAnchor>
    <xdr:from>
      <xdr:col>73</xdr:col>
      <xdr:colOff>134755</xdr:colOff>
      <xdr:row>75</xdr:row>
      <xdr:rowOff>114300</xdr:rowOff>
    </xdr:from>
    <xdr:ext cx="1651000" cy="359073"/>
    <xdr:sp macro="" textlink="">
      <xdr:nvSpPr>
        <xdr:cNvPr id="222" name="テキスト ボックス 221">
          <a:extLst>
            <a:ext uri="{FF2B5EF4-FFF2-40B4-BE49-F238E27FC236}">
              <a16:creationId xmlns:a16="http://schemas.microsoft.com/office/drawing/2014/main" id="{E43A060E-F841-4DC7-9FB9-5B656D0060CF}"/>
            </a:ext>
          </a:extLst>
        </xdr:cNvPr>
        <xdr:cNvSpPr txBox="1"/>
      </xdr:nvSpPr>
      <xdr:spPr>
        <a:xfrm>
          <a:off x="14041255" y="1268730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[91.5]</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75</xdr:row>
      <xdr:rowOff>31750</xdr:rowOff>
    </xdr:from>
    <xdr:to>
      <xdr:col>93</xdr:col>
      <xdr:colOff>6350</xdr:colOff>
      <xdr:row>76</xdr:row>
      <xdr:rowOff>114300</xdr:rowOff>
    </xdr:to>
    <xdr:sp macro="" textlink="">
      <xdr:nvSpPr>
        <xdr:cNvPr id="223" name="正方形/長方形 222">
          <a:extLst>
            <a:ext uri="{FF2B5EF4-FFF2-40B4-BE49-F238E27FC236}">
              <a16:creationId xmlns:a16="http://schemas.microsoft.com/office/drawing/2014/main" id="{58C0132E-0E61-4C17-822A-43BD1DCA5362}"/>
            </a:ext>
          </a:extLst>
        </xdr:cNvPr>
        <xdr:cNvSpPr/>
      </xdr:nvSpPr>
      <xdr:spPr>
        <a:xfrm>
          <a:off x="16351250" y="1260475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76</xdr:row>
      <xdr:rowOff>50800</xdr:rowOff>
    </xdr:from>
    <xdr:to>
      <xdr:col>93</xdr:col>
      <xdr:colOff>6350</xdr:colOff>
      <xdr:row>77</xdr:row>
      <xdr:rowOff>133350</xdr:rowOff>
    </xdr:to>
    <xdr:sp macro="" textlink="">
      <xdr:nvSpPr>
        <xdr:cNvPr id="224" name="正方形/長方形 223">
          <a:extLst>
            <a:ext uri="{FF2B5EF4-FFF2-40B4-BE49-F238E27FC236}">
              <a16:creationId xmlns:a16="http://schemas.microsoft.com/office/drawing/2014/main" id="{78AFC05C-EE98-4FF8-AB63-7F8DB652655E}"/>
            </a:ext>
          </a:extLst>
        </xdr:cNvPr>
        <xdr:cNvSpPr/>
      </xdr:nvSpPr>
      <xdr:spPr>
        <a:xfrm>
          <a:off x="16351250" y="1279144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75</xdr:row>
      <xdr:rowOff>31750</xdr:rowOff>
    </xdr:from>
    <xdr:to>
      <xdr:col>99</xdr:col>
      <xdr:colOff>146050</xdr:colOff>
      <xdr:row>76</xdr:row>
      <xdr:rowOff>114300</xdr:rowOff>
    </xdr:to>
    <xdr:sp macro="" textlink="">
      <xdr:nvSpPr>
        <xdr:cNvPr id="225" name="正方形/長方形 224">
          <a:extLst>
            <a:ext uri="{FF2B5EF4-FFF2-40B4-BE49-F238E27FC236}">
              <a16:creationId xmlns:a16="http://schemas.microsoft.com/office/drawing/2014/main" id="{90268FA8-21B5-4E9C-A9B0-1234D611E3B5}"/>
            </a:ext>
          </a:extLst>
        </xdr:cNvPr>
        <xdr:cNvSpPr/>
      </xdr:nvSpPr>
      <xdr:spPr>
        <a:xfrm>
          <a:off x="17849850" y="12604750"/>
          <a:ext cx="11557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全国市平均</a:t>
          </a:r>
        </a:p>
      </xdr:txBody>
    </xdr:sp>
    <xdr:clientData/>
  </xdr:twoCellAnchor>
  <xdr:twoCellAnchor>
    <xdr:from>
      <xdr:col>93</xdr:col>
      <xdr:colOff>133350</xdr:colOff>
      <xdr:row>76</xdr:row>
      <xdr:rowOff>50800</xdr:rowOff>
    </xdr:from>
    <xdr:to>
      <xdr:col>99</xdr:col>
      <xdr:colOff>146050</xdr:colOff>
      <xdr:row>77</xdr:row>
      <xdr:rowOff>133350</xdr:rowOff>
    </xdr:to>
    <xdr:sp macro="" textlink="">
      <xdr:nvSpPr>
        <xdr:cNvPr id="226" name="正方形/長方形 225">
          <a:extLst>
            <a:ext uri="{FF2B5EF4-FFF2-40B4-BE49-F238E27FC236}">
              <a16:creationId xmlns:a16="http://schemas.microsoft.com/office/drawing/2014/main" id="{B7D0CFB7-A5DD-4025-AA7F-E61ED996D3B5}"/>
            </a:ext>
          </a:extLst>
        </xdr:cNvPr>
        <xdr:cNvSpPr/>
      </xdr:nvSpPr>
      <xdr:spPr>
        <a:xfrm>
          <a:off x="17849850" y="12791440"/>
          <a:ext cx="11557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75</xdr:row>
      <xdr:rowOff>31750</xdr:rowOff>
    </xdr:from>
    <xdr:to>
      <xdr:col>106</xdr:col>
      <xdr:colOff>139700</xdr:colOff>
      <xdr:row>76</xdr:row>
      <xdr:rowOff>114300</xdr:rowOff>
    </xdr:to>
    <xdr:sp macro="" textlink="">
      <xdr:nvSpPr>
        <xdr:cNvPr id="227" name="正方形/長方形 226">
          <a:extLst>
            <a:ext uri="{FF2B5EF4-FFF2-40B4-BE49-F238E27FC236}">
              <a16:creationId xmlns:a16="http://schemas.microsoft.com/office/drawing/2014/main" id="{E7A8FFC9-592E-469D-ADD1-A8A7CC7E6440}"/>
            </a:ext>
          </a:extLst>
        </xdr:cNvPr>
        <xdr:cNvSpPr/>
      </xdr:nvSpPr>
      <xdr:spPr>
        <a:xfrm>
          <a:off x="19177000" y="12604750"/>
          <a:ext cx="11557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全国町村平均</a:t>
          </a:r>
        </a:p>
      </xdr:txBody>
    </xdr:sp>
    <xdr:clientData/>
  </xdr:twoCellAnchor>
  <xdr:twoCellAnchor>
    <xdr:from>
      <xdr:col>100</xdr:col>
      <xdr:colOff>127000</xdr:colOff>
      <xdr:row>76</xdr:row>
      <xdr:rowOff>50800</xdr:rowOff>
    </xdr:from>
    <xdr:to>
      <xdr:col>106</xdr:col>
      <xdr:colOff>139700</xdr:colOff>
      <xdr:row>77</xdr:row>
      <xdr:rowOff>133350</xdr:rowOff>
    </xdr:to>
    <xdr:sp macro="" textlink="">
      <xdr:nvSpPr>
        <xdr:cNvPr id="228" name="正方形/長方形 227">
          <a:extLst>
            <a:ext uri="{FF2B5EF4-FFF2-40B4-BE49-F238E27FC236}">
              <a16:creationId xmlns:a16="http://schemas.microsoft.com/office/drawing/2014/main" id="{F31F9780-42AB-4CBB-A521-E69694D779C5}"/>
            </a:ext>
          </a:extLst>
        </xdr:cNvPr>
        <xdr:cNvSpPr/>
      </xdr:nvSpPr>
      <xdr:spPr>
        <a:xfrm>
          <a:off x="19177000" y="12791440"/>
          <a:ext cx="11557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78</xdr:row>
      <xdr:rowOff>25400</xdr:rowOff>
    </xdr:from>
    <xdr:to>
      <xdr:col>85</xdr:col>
      <xdr:colOff>95250</xdr:colOff>
      <xdr:row>92</xdr:row>
      <xdr:rowOff>38100</xdr:rowOff>
    </xdr:to>
    <xdr:sp macro="" textlink="">
      <xdr:nvSpPr>
        <xdr:cNvPr id="229" name="正方形/長方形 228">
          <a:extLst>
            <a:ext uri="{FF2B5EF4-FFF2-40B4-BE49-F238E27FC236}">
              <a16:creationId xmlns:a16="http://schemas.microsoft.com/office/drawing/2014/main" id="{58BA82F2-DD95-4C54-8415-1739693EA931}"/>
            </a:ext>
          </a:extLst>
        </xdr:cNvPr>
        <xdr:cNvSpPr/>
      </xdr:nvSpPr>
      <xdr:spPr>
        <a:xfrm>
          <a:off x="11664950" y="13101320"/>
          <a:ext cx="4622800" cy="235966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78</xdr:row>
      <xdr:rowOff>25400</xdr:rowOff>
    </xdr:from>
    <xdr:to>
      <xdr:col>115</xdr:col>
      <xdr:colOff>31750</xdr:colOff>
      <xdr:row>92</xdr:row>
      <xdr:rowOff>38100</xdr:rowOff>
    </xdr:to>
    <xdr:sp macro="" textlink="">
      <xdr:nvSpPr>
        <xdr:cNvPr id="230" name="正方形/長方形 229">
          <a:extLst>
            <a:ext uri="{FF2B5EF4-FFF2-40B4-BE49-F238E27FC236}">
              <a16:creationId xmlns:a16="http://schemas.microsoft.com/office/drawing/2014/main" id="{E1C5D504-F3A7-447E-AB00-D0839D679AE5}"/>
            </a:ext>
          </a:extLst>
        </xdr:cNvPr>
        <xdr:cNvSpPr/>
      </xdr:nvSpPr>
      <xdr:spPr>
        <a:xfrm>
          <a:off x="16459200" y="13101320"/>
          <a:ext cx="5480050" cy="23596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78</xdr:row>
      <xdr:rowOff>25400</xdr:rowOff>
    </xdr:from>
    <xdr:to>
      <xdr:col>104</xdr:col>
      <xdr:colOff>114300</xdr:colOff>
      <xdr:row>79</xdr:row>
      <xdr:rowOff>107950</xdr:rowOff>
    </xdr:to>
    <xdr:sp macro="" textlink="">
      <xdr:nvSpPr>
        <xdr:cNvPr id="231" name="正方形/長方形 230">
          <a:extLst>
            <a:ext uri="{FF2B5EF4-FFF2-40B4-BE49-F238E27FC236}">
              <a16:creationId xmlns:a16="http://schemas.microsoft.com/office/drawing/2014/main" id="{2C6C6B3F-4967-4180-A387-A45F0AC55E1B}"/>
            </a:ext>
          </a:extLst>
        </xdr:cNvPr>
        <xdr:cNvSpPr/>
      </xdr:nvSpPr>
      <xdr:spPr>
        <a:xfrm>
          <a:off x="16459200" y="13101320"/>
          <a:ext cx="34671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ラスパイレス指数の分析欄</a:t>
          </a:r>
        </a:p>
      </xdr:txBody>
    </xdr:sp>
    <xdr:clientData/>
  </xdr:twoCellAnchor>
  <xdr:twoCellAnchor>
    <xdr:from>
      <xdr:col>86</xdr:col>
      <xdr:colOff>203200</xdr:colOff>
      <xdr:row>80</xdr:row>
      <xdr:rowOff>0</xdr:rowOff>
    </xdr:from>
    <xdr:to>
      <xdr:col>114</xdr:col>
      <xdr:colOff>114300</xdr:colOff>
      <xdr:row>91</xdr:row>
      <xdr:rowOff>146050</xdr:rowOff>
    </xdr:to>
    <xdr:sp macro="" textlink="" fLocksText="0">
      <xdr:nvSpPr>
        <xdr:cNvPr id="232" name="テキスト ボックス 231">
          <a:extLst>
            <a:ext uri="{FF2B5EF4-FFF2-40B4-BE49-F238E27FC236}">
              <a16:creationId xmlns:a16="http://schemas.microsoft.com/office/drawing/2014/main" id="{D4D82ECA-DE83-41D0-9F96-F39A4B5F6B86}"/>
            </a:ext>
          </a:extLst>
        </xdr:cNvPr>
        <xdr:cNvSpPr txBox="1"/>
      </xdr:nvSpPr>
      <xdr:spPr>
        <a:xfrm>
          <a:off x="16570960" y="13411200"/>
          <a:ext cx="5260340" cy="199009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実施済みの給与削減（</a:t>
          </a:r>
          <a:r>
            <a:rPr kumimoji="1" lang="en-US" altLang="ja-JP" sz="1300">
              <a:latin typeface="ＭＳ Ｐゴシック" panose="020B0600070205080204" pitchFamily="50" charset="-128"/>
              <a:ea typeface="ＭＳ Ｐゴシック" panose="020B0600070205080204" pitchFamily="50" charset="-128"/>
            </a:rPr>
            <a:t>55</a:t>
          </a:r>
          <a:r>
            <a:rPr kumimoji="1" lang="ja-JP" altLang="en-US" sz="1300">
              <a:latin typeface="ＭＳ Ｐゴシック" panose="020B0600070205080204" pitchFamily="50" charset="-128"/>
              <a:ea typeface="ＭＳ Ｐゴシック" panose="020B0600070205080204" pitchFamily="50" charset="-128"/>
            </a:rPr>
            <a:t>歳以上昇給抑制等）により類似団体平均値を</a:t>
          </a:r>
          <a:r>
            <a:rPr kumimoji="1" lang="en-US" altLang="ja-JP" sz="1300">
              <a:latin typeface="ＭＳ Ｐゴシック" panose="020B0600070205080204" pitchFamily="50" charset="-128"/>
              <a:ea typeface="ＭＳ Ｐゴシック" panose="020B0600070205080204" pitchFamily="50" charset="-128"/>
            </a:rPr>
            <a:t>3.0</a:t>
          </a:r>
          <a:r>
            <a:rPr kumimoji="1" lang="ja-JP" altLang="en-US" sz="1300">
              <a:latin typeface="ＭＳ Ｐゴシック" panose="020B0600070205080204" pitchFamily="50" charset="-128"/>
              <a:ea typeface="ＭＳ Ｐゴシック" panose="020B0600070205080204" pitchFamily="50" charset="-128"/>
            </a:rPr>
            <a:t>ポイント下回り県内でも最低水準でもある。</a:t>
          </a:r>
        </a:p>
        <a:p>
          <a:r>
            <a:rPr kumimoji="1" lang="ja-JP" altLang="en-US" sz="1300">
              <a:latin typeface="ＭＳ Ｐゴシック" panose="020B0600070205080204" pitchFamily="50" charset="-128"/>
              <a:ea typeface="ＭＳ Ｐゴシック" panose="020B0600070205080204" pitchFamily="50" charset="-128"/>
            </a:rPr>
            <a:t>　前年度と比較して</a:t>
          </a:r>
          <a:r>
            <a:rPr kumimoji="1" lang="en-US" altLang="ja-JP" sz="1300">
              <a:latin typeface="ＭＳ Ｐゴシック" panose="020B0600070205080204" pitchFamily="50" charset="-128"/>
              <a:ea typeface="ＭＳ Ｐゴシック" panose="020B0600070205080204" pitchFamily="50" charset="-128"/>
            </a:rPr>
            <a:t>1.3</a:t>
          </a:r>
          <a:r>
            <a:rPr kumimoji="1" lang="ja-JP" altLang="en-US" sz="1300">
              <a:latin typeface="ＭＳ Ｐゴシック" panose="020B0600070205080204" pitchFamily="50" charset="-128"/>
              <a:ea typeface="ＭＳ Ｐゴシック" panose="020B0600070205080204" pitchFamily="50" charset="-128"/>
            </a:rPr>
            <a:t>ポイント改善した。今後は、公務員の人手不足が加速しており、給与改定等を実施し、人材確保を図る。</a:t>
          </a: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92</xdr:row>
      <xdr:rowOff>38100</xdr:rowOff>
    </xdr:from>
    <xdr:to>
      <xdr:col>85</xdr:col>
      <xdr:colOff>95250</xdr:colOff>
      <xdr:row>92</xdr:row>
      <xdr:rowOff>38100</xdr:rowOff>
    </xdr:to>
    <xdr:cxnSp macro="">
      <xdr:nvCxnSpPr>
        <xdr:cNvPr id="233" name="直線コネクタ 232">
          <a:extLst>
            <a:ext uri="{FF2B5EF4-FFF2-40B4-BE49-F238E27FC236}">
              <a16:creationId xmlns:a16="http://schemas.microsoft.com/office/drawing/2014/main" id="{4125A4E5-ADF0-45E9-ACF3-0EEC60243740}"/>
            </a:ext>
          </a:extLst>
        </xdr:cNvPr>
        <xdr:cNvCxnSpPr/>
      </xdr:nvCxnSpPr>
      <xdr:spPr>
        <a:xfrm>
          <a:off x="11664950" y="15460980"/>
          <a:ext cx="46228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91</xdr:row>
      <xdr:rowOff>67327</xdr:rowOff>
    </xdr:from>
    <xdr:ext cx="762000" cy="259045"/>
    <xdr:sp macro="" textlink="">
      <xdr:nvSpPr>
        <xdr:cNvPr id="234" name="テキスト ボックス 233">
          <a:extLst>
            <a:ext uri="{FF2B5EF4-FFF2-40B4-BE49-F238E27FC236}">
              <a16:creationId xmlns:a16="http://schemas.microsoft.com/office/drawing/2014/main" id="{318BBCF7-33D1-4F00-B630-98F90906C873}"/>
            </a:ext>
          </a:extLst>
        </xdr:cNvPr>
        <xdr:cNvSpPr txBox="1"/>
      </xdr:nvSpPr>
      <xdr:spPr>
        <a:xfrm>
          <a:off x="10979150" y="15322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88</xdr:row>
      <xdr:rowOff>120650</xdr:rowOff>
    </xdr:from>
    <xdr:to>
      <xdr:col>85</xdr:col>
      <xdr:colOff>95250</xdr:colOff>
      <xdr:row>88</xdr:row>
      <xdr:rowOff>120650</xdr:rowOff>
    </xdr:to>
    <xdr:cxnSp macro="">
      <xdr:nvCxnSpPr>
        <xdr:cNvPr id="235" name="直線コネクタ 234">
          <a:extLst>
            <a:ext uri="{FF2B5EF4-FFF2-40B4-BE49-F238E27FC236}">
              <a16:creationId xmlns:a16="http://schemas.microsoft.com/office/drawing/2014/main" id="{3971D0D2-417F-43CE-BC41-6CD5A7C6728F}"/>
            </a:ext>
          </a:extLst>
        </xdr:cNvPr>
        <xdr:cNvCxnSpPr/>
      </xdr:nvCxnSpPr>
      <xdr:spPr>
        <a:xfrm>
          <a:off x="11664950" y="14872970"/>
          <a:ext cx="46228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87</xdr:row>
      <xdr:rowOff>149877</xdr:rowOff>
    </xdr:from>
    <xdr:ext cx="762000" cy="259045"/>
    <xdr:sp macro="" textlink="">
      <xdr:nvSpPr>
        <xdr:cNvPr id="236" name="テキスト ボックス 235">
          <a:extLst>
            <a:ext uri="{FF2B5EF4-FFF2-40B4-BE49-F238E27FC236}">
              <a16:creationId xmlns:a16="http://schemas.microsoft.com/office/drawing/2014/main" id="{8DCE0BBA-42A4-4AA5-AECC-830C56AE2C2B}"/>
            </a:ext>
          </a:extLst>
        </xdr:cNvPr>
        <xdr:cNvSpPr txBox="1"/>
      </xdr:nvSpPr>
      <xdr:spPr>
        <a:xfrm>
          <a:off x="10979150" y="147345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85</xdr:row>
      <xdr:rowOff>31750</xdr:rowOff>
    </xdr:from>
    <xdr:to>
      <xdr:col>85</xdr:col>
      <xdr:colOff>95250</xdr:colOff>
      <xdr:row>85</xdr:row>
      <xdr:rowOff>31750</xdr:rowOff>
    </xdr:to>
    <xdr:cxnSp macro="">
      <xdr:nvCxnSpPr>
        <xdr:cNvPr id="237" name="直線コネクタ 236">
          <a:extLst>
            <a:ext uri="{FF2B5EF4-FFF2-40B4-BE49-F238E27FC236}">
              <a16:creationId xmlns:a16="http://schemas.microsoft.com/office/drawing/2014/main" id="{0B9993E1-51EF-4FC0-AEF8-8B2AE67A364D}"/>
            </a:ext>
          </a:extLst>
        </xdr:cNvPr>
        <xdr:cNvCxnSpPr/>
      </xdr:nvCxnSpPr>
      <xdr:spPr>
        <a:xfrm>
          <a:off x="11664950" y="14281150"/>
          <a:ext cx="46228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84</xdr:row>
      <xdr:rowOff>60977</xdr:rowOff>
    </xdr:from>
    <xdr:ext cx="762000" cy="259045"/>
    <xdr:sp macro="" textlink="">
      <xdr:nvSpPr>
        <xdr:cNvPr id="238" name="テキスト ボックス 237">
          <a:extLst>
            <a:ext uri="{FF2B5EF4-FFF2-40B4-BE49-F238E27FC236}">
              <a16:creationId xmlns:a16="http://schemas.microsoft.com/office/drawing/2014/main" id="{567BC79C-8F92-4C2C-BF74-EAEBB965CFFC}"/>
            </a:ext>
          </a:extLst>
        </xdr:cNvPr>
        <xdr:cNvSpPr txBox="1"/>
      </xdr:nvSpPr>
      <xdr:spPr>
        <a:xfrm>
          <a:off x="10979150" y="141427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81</xdr:row>
      <xdr:rowOff>114300</xdr:rowOff>
    </xdr:from>
    <xdr:to>
      <xdr:col>85</xdr:col>
      <xdr:colOff>95250</xdr:colOff>
      <xdr:row>81</xdr:row>
      <xdr:rowOff>114300</xdr:rowOff>
    </xdr:to>
    <xdr:cxnSp macro="">
      <xdr:nvCxnSpPr>
        <xdr:cNvPr id="239" name="直線コネクタ 238">
          <a:extLst>
            <a:ext uri="{FF2B5EF4-FFF2-40B4-BE49-F238E27FC236}">
              <a16:creationId xmlns:a16="http://schemas.microsoft.com/office/drawing/2014/main" id="{D7E7E29E-5EDD-4D3C-AF9A-B7C8DC22204F}"/>
            </a:ext>
          </a:extLst>
        </xdr:cNvPr>
        <xdr:cNvCxnSpPr/>
      </xdr:nvCxnSpPr>
      <xdr:spPr>
        <a:xfrm>
          <a:off x="11664950" y="13693140"/>
          <a:ext cx="46228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80</xdr:row>
      <xdr:rowOff>143527</xdr:rowOff>
    </xdr:from>
    <xdr:ext cx="762000" cy="259045"/>
    <xdr:sp macro="" textlink="">
      <xdr:nvSpPr>
        <xdr:cNvPr id="240" name="テキスト ボックス 239">
          <a:extLst>
            <a:ext uri="{FF2B5EF4-FFF2-40B4-BE49-F238E27FC236}">
              <a16:creationId xmlns:a16="http://schemas.microsoft.com/office/drawing/2014/main" id="{922F7AF1-67B1-4B08-8B52-074337072F87}"/>
            </a:ext>
          </a:extLst>
        </xdr:cNvPr>
        <xdr:cNvSpPr txBox="1"/>
      </xdr:nvSpPr>
      <xdr:spPr>
        <a:xfrm>
          <a:off x="10979150" y="135547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78</xdr:row>
      <xdr:rowOff>25400</xdr:rowOff>
    </xdr:from>
    <xdr:to>
      <xdr:col>85</xdr:col>
      <xdr:colOff>95250</xdr:colOff>
      <xdr:row>78</xdr:row>
      <xdr:rowOff>25400</xdr:rowOff>
    </xdr:to>
    <xdr:cxnSp macro="">
      <xdr:nvCxnSpPr>
        <xdr:cNvPr id="241" name="直線コネクタ 240">
          <a:extLst>
            <a:ext uri="{FF2B5EF4-FFF2-40B4-BE49-F238E27FC236}">
              <a16:creationId xmlns:a16="http://schemas.microsoft.com/office/drawing/2014/main" id="{246BD80B-EB31-4129-82F8-802A0DAF5BA5}"/>
            </a:ext>
          </a:extLst>
        </xdr:cNvPr>
        <xdr:cNvCxnSpPr/>
      </xdr:nvCxnSpPr>
      <xdr:spPr>
        <a:xfrm>
          <a:off x="11664950" y="13101320"/>
          <a:ext cx="46228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77</xdr:row>
      <xdr:rowOff>54627</xdr:rowOff>
    </xdr:from>
    <xdr:ext cx="762000" cy="259045"/>
    <xdr:sp macro="" textlink="">
      <xdr:nvSpPr>
        <xdr:cNvPr id="242" name="テキスト ボックス 241">
          <a:extLst>
            <a:ext uri="{FF2B5EF4-FFF2-40B4-BE49-F238E27FC236}">
              <a16:creationId xmlns:a16="http://schemas.microsoft.com/office/drawing/2014/main" id="{7D3EFC9D-0C76-4B51-982C-25AE6B95C7F1}"/>
            </a:ext>
          </a:extLst>
        </xdr:cNvPr>
        <xdr:cNvSpPr txBox="1"/>
      </xdr:nvSpPr>
      <xdr:spPr>
        <a:xfrm>
          <a:off x="10979150" y="1296290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78</xdr:row>
      <xdr:rowOff>25400</xdr:rowOff>
    </xdr:from>
    <xdr:to>
      <xdr:col>85</xdr:col>
      <xdr:colOff>95250</xdr:colOff>
      <xdr:row>92</xdr:row>
      <xdr:rowOff>38100</xdr:rowOff>
    </xdr:to>
    <xdr:sp macro="" textlink="">
      <xdr:nvSpPr>
        <xdr:cNvPr id="243" name="給与水準   （国との比較）グラフ枠">
          <a:extLst>
            <a:ext uri="{FF2B5EF4-FFF2-40B4-BE49-F238E27FC236}">
              <a16:creationId xmlns:a16="http://schemas.microsoft.com/office/drawing/2014/main" id="{AD36947D-592E-4082-8338-EBFADA820B10}"/>
            </a:ext>
          </a:extLst>
        </xdr:cNvPr>
        <xdr:cNvSpPr/>
      </xdr:nvSpPr>
      <xdr:spPr>
        <a:xfrm>
          <a:off x="11664950" y="13101320"/>
          <a:ext cx="4622800" cy="235966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80</xdr:row>
      <xdr:rowOff>153036</xdr:rowOff>
    </xdr:from>
    <xdr:to>
      <xdr:col>81</xdr:col>
      <xdr:colOff>44450</xdr:colOff>
      <xdr:row>89</xdr:row>
      <xdr:rowOff>51752</xdr:rowOff>
    </xdr:to>
    <xdr:cxnSp macro="">
      <xdr:nvCxnSpPr>
        <xdr:cNvPr id="244" name="直線コネクタ 243">
          <a:extLst>
            <a:ext uri="{FF2B5EF4-FFF2-40B4-BE49-F238E27FC236}">
              <a16:creationId xmlns:a16="http://schemas.microsoft.com/office/drawing/2014/main" id="{6F78B5A0-E480-4902-BF91-6E348C57287D}"/>
            </a:ext>
          </a:extLst>
        </xdr:cNvPr>
        <xdr:cNvCxnSpPr/>
      </xdr:nvCxnSpPr>
      <xdr:spPr>
        <a:xfrm flipV="1">
          <a:off x="15474950" y="13564236"/>
          <a:ext cx="0" cy="1407476"/>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89</xdr:row>
      <xdr:rowOff>23829</xdr:rowOff>
    </xdr:from>
    <xdr:ext cx="762000" cy="259045"/>
    <xdr:sp macro="" textlink="">
      <xdr:nvSpPr>
        <xdr:cNvPr id="245" name="給与水準   （国との比較）最小値テキスト">
          <a:extLst>
            <a:ext uri="{FF2B5EF4-FFF2-40B4-BE49-F238E27FC236}">
              <a16:creationId xmlns:a16="http://schemas.microsoft.com/office/drawing/2014/main" id="{595492F5-7801-48F5-A758-4344E71E7778}"/>
            </a:ext>
          </a:extLst>
        </xdr:cNvPr>
        <xdr:cNvSpPr txBox="1"/>
      </xdr:nvSpPr>
      <xdr:spPr>
        <a:xfrm>
          <a:off x="15563850" y="1494378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101.7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89</xdr:row>
      <xdr:rowOff>51752</xdr:rowOff>
    </xdr:from>
    <xdr:to>
      <xdr:col>81</xdr:col>
      <xdr:colOff>133350</xdr:colOff>
      <xdr:row>89</xdr:row>
      <xdr:rowOff>51752</xdr:rowOff>
    </xdr:to>
    <xdr:cxnSp macro="">
      <xdr:nvCxnSpPr>
        <xdr:cNvPr id="246" name="直線コネクタ 245">
          <a:extLst>
            <a:ext uri="{FF2B5EF4-FFF2-40B4-BE49-F238E27FC236}">
              <a16:creationId xmlns:a16="http://schemas.microsoft.com/office/drawing/2014/main" id="{FCEE645B-DAC5-4C6F-BFD5-5BC4DF84A557}"/>
            </a:ext>
          </a:extLst>
        </xdr:cNvPr>
        <xdr:cNvCxnSpPr/>
      </xdr:nvCxnSpPr>
      <xdr:spPr>
        <a:xfrm>
          <a:off x="15405100" y="14971712"/>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79</xdr:row>
      <xdr:rowOff>67963</xdr:rowOff>
    </xdr:from>
    <xdr:ext cx="762000" cy="259045"/>
    <xdr:sp macro="" textlink="">
      <xdr:nvSpPr>
        <xdr:cNvPr id="247" name="給与水準   （国との比較）最大値テキスト">
          <a:extLst>
            <a:ext uri="{FF2B5EF4-FFF2-40B4-BE49-F238E27FC236}">
              <a16:creationId xmlns:a16="http://schemas.microsoft.com/office/drawing/2014/main" id="{9E4D1574-1811-498B-BF53-715B723BF470}"/>
            </a:ext>
          </a:extLst>
        </xdr:cNvPr>
        <xdr:cNvSpPr txBox="1"/>
      </xdr:nvSpPr>
      <xdr:spPr>
        <a:xfrm>
          <a:off x="15563850" y="1331152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77.8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80</xdr:row>
      <xdr:rowOff>153036</xdr:rowOff>
    </xdr:from>
    <xdr:to>
      <xdr:col>81</xdr:col>
      <xdr:colOff>133350</xdr:colOff>
      <xdr:row>80</xdr:row>
      <xdr:rowOff>153036</xdr:rowOff>
    </xdr:to>
    <xdr:cxnSp macro="">
      <xdr:nvCxnSpPr>
        <xdr:cNvPr id="248" name="直線コネクタ 247">
          <a:extLst>
            <a:ext uri="{FF2B5EF4-FFF2-40B4-BE49-F238E27FC236}">
              <a16:creationId xmlns:a16="http://schemas.microsoft.com/office/drawing/2014/main" id="{8DA0BCAC-1CA4-4C9A-BD94-C2358238397B}"/>
            </a:ext>
          </a:extLst>
        </xdr:cNvPr>
        <xdr:cNvCxnSpPr/>
      </xdr:nvCxnSpPr>
      <xdr:spPr>
        <a:xfrm>
          <a:off x="15405100" y="13564236"/>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85</xdr:row>
      <xdr:rowOff>43814</xdr:rowOff>
    </xdr:from>
    <xdr:to>
      <xdr:col>81</xdr:col>
      <xdr:colOff>44450</xdr:colOff>
      <xdr:row>85</xdr:row>
      <xdr:rowOff>122238</xdr:rowOff>
    </xdr:to>
    <xdr:cxnSp macro="">
      <xdr:nvCxnSpPr>
        <xdr:cNvPr id="249" name="直線コネクタ 248">
          <a:extLst>
            <a:ext uri="{FF2B5EF4-FFF2-40B4-BE49-F238E27FC236}">
              <a16:creationId xmlns:a16="http://schemas.microsoft.com/office/drawing/2014/main" id="{A3B98D35-F084-42F0-BE5B-7CF6B893AE74}"/>
            </a:ext>
          </a:extLst>
        </xdr:cNvPr>
        <xdr:cNvCxnSpPr/>
      </xdr:nvCxnSpPr>
      <xdr:spPr>
        <a:xfrm>
          <a:off x="14712950" y="14293214"/>
          <a:ext cx="762000" cy="784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86</xdr:row>
      <xdr:rowOff>53040</xdr:rowOff>
    </xdr:from>
    <xdr:ext cx="762000" cy="259045"/>
    <xdr:sp macro="" textlink="">
      <xdr:nvSpPr>
        <xdr:cNvPr id="250" name="給与水準   （国との比較）平均値テキスト">
          <a:extLst>
            <a:ext uri="{FF2B5EF4-FFF2-40B4-BE49-F238E27FC236}">
              <a16:creationId xmlns:a16="http://schemas.microsoft.com/office/drawing/2014/main" id="{D7388AF3-57AC-4818-8D2F-FD8F0BDB73E8}"/>
            </a:ext>
          </a:extLst>
        </xdr:cNvPr>
        <xdr:cNvSpPr txBox="1"/>
      </xdr:nvSpPr>
      <xdr:spPr>
        <a:xfrm>
          <a:off x="15563850" y="14470080"/>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86</xdr:row>
      <xdr:rowOff>80963</xdr:rowOff>
    </xdr:from>
    <xdr:to>
      <xdr:col>81</xdr:col>
      <xdr:colOff>95250</xdr:colOff>
      <xdr:row>87</xdr:row>
      <xdr:rowOff>11113</xdr:rowOff>
    </xdr:to>
    <xdr:sp macro="" textlink="">
      <xdr:nvSpPr>
        <xdr:cNvPr id="251" name="フローチャート: 判断 250">
          <a:extLst>
            <a:ext uri="{FF2B5EF4-FFF2-40B4-BE49-F238E27FC236}">
              <a16:creationId xmlns:a16="http://schemas.microsoft.com/office/drawing/2014/main" id="{9EEBD98A-3353-44F7-81FC-AC328556FECE}"/>
            </a:ext>
          </a:extLst>
        </xdr:cNvPr>
        <xdr:cNvSpPr/>
      </xdr:nvSpPr>
      <xdr:spPr>
        <a:xfrm>
          <a:off x="15427960" y="14498003"/>
          <a:ext cx="9779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85</xdr:row>
      <xdr:rowOff>25718</xdr:rowOff>
    </xdr:from>
    <xdr:to>
      <xdr:col>77</xdr:col>
      <xdr:colOff>44450</xdr:colOff>
      <xdr:row>85</xdr:row>
      <xdr:rowOff>43814</xdr:rowOff>
    </xdr:to>
    <xdr:cxnSp macro="">
      <xdr:nvCxnSpPr>
        <xdr:cNvPr id="252" name="直線コネクタ 251">
          <a:extLst>
            <a:ext uri="{FF2B5EF4-FFF2-40B4-BE49-F238E27FC236}">
              <a16:creationId xmlns:a16="http://schemas.microsoft.com/office/drawing/2014/main" id="{AB84C866-1166-4E19-A635-EEB470AB7C1E}"/>
            </a:ext>
          </a:extLst>
        </xdr:cNvPr>
        <xdr:cNvCxnSpPr/>
      </xdr:nvCxnSpPr>
      <xdr:spPr>
        <a:xfrm>
          <a:off x="13903960" y="14275118"/>
          <a:ext cx="808990" cy="180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86</xdr:row>
      <xdr:rowOff>44768</xdr:rowOff>
    </xdr:from>
    <xdr:to>
      <xdr:col>77</xdr:col>
      <xdr:colOff>95250</xdr:colOff>
      <xdr:row>86</xdr:row>
      <xdr:rowOff>146368</xdr:rowOff>
    </xdr:to>
    <xdr:sp macro="" textlink="">
      <xdr:nvSpPr>
        <xdr:cNvPr id="253" name="フローチャート: 判断 252">
          <a:extLst>
            <a:ext uri="{FF2B5EF4-FFF2-40B4-BE49-F238E27FC236}">
              <a16:creationId xmlns:a16="http://schemas.microsoft.com/office/drawing/2014/main" id="{0192D414-590B-4C3A-918C-F508AC73B5C6}"/>
            </a:ext>
          </a:extLst>
        </xdr:cNvPr>
        <xdr:cNvSpPr/>
      </xdr:nvSpPr>
      <xdr:spPr>
        <a:xfrm>
          <a:off x="14665960" y="14461808"/>
          <a:ext cx="9779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86</xdr:row>
      <xdr:rowOff>131145</xdr:rowOff>
    </xdr:from>
    <xdr:ext cx="736600" cy="259045"/>
    <xdr:sp macro="" textlink="">
      <xdr:nvSpPr>
        <xdr:cNvPr id="254" name="テキスト ボックス 253">
          <a:extLst>
            <a:ext uri="{FF2B5EF4-FFF2-40B4-BE49-F238E27FC236}">
              <a16:creationId xmlns:a16="http://schemas.microsoft.com/office/drawing/2014/main" id="{95A8B75A-F13C-41AC-8F68-DFA1E339BC9D}"/>
            </a:ext>
          </a:extLst>
        </xdr:cNvPr>
        <xdr:cNvSpPr txBox="1"/>
      </xdr:nvSpPr>
      <xdr:spPr>
        <a:xfrm>
          <a:off x="14370050" y="1454818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84</xdr:row>
      <xdr:rowOff>130811</xdr:rowOff>
    </xdr:from>
    <xdr:to>
      <xdr:col>72</xdr:col>
      <xdr:colOff>203200</xdr:colOff>
      <xdr:row>85</xdr:row>
      <xdr:rowOff>25718</xdr:rowOff>
    </xdr:to>
    <xdr:cxnSp macro="">
      <xdr:nvCxnSpPr>
        <xdr:cNvPr id="255" name="直線コネクタ 254">
          <a:extLst>
            <a:ext uri="{FF2B5EF4-FFF2-40B4-BE49-F238E27FC236}">
              <a16:creationId xmlns:a16="http://schemas.microsoft.com/office/drawing/2014/main" id="{F1A249BD-8805-4796-9F2A-1B72C7171580}"/>
            </a:ext>
          </a:extLst>
        </xdr:cNvPr>
        <xdr:cNvCxnSpPr/>
      </xdr:nvCxnSpPr>
      <xdr:spPr>
        <a:xfrm>
          <a:off x="13106400" y="14212571"/>
          <a:ext cx="797560" cy="6254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86</xdr:row>
      <xdr:rowOff>80963</xdr:rowOff>
    </xdr:from>
    <xdr:to>
      <xdr:col>73</xdr:col>
      <xdr:colOff>44450</xdr:colOff>
      <xdr:row>87</xdr:row>
      <xdr:rowOff>11113</xdr:rowOff>
    </xdr:to>
    <xdr:sp macro="" textlink="">
      <xdr:nvSpPr>
        <xdr:cNvPr id="256" name="フローチャート: 判断 255">
          <a:extLst>
            <a:ext uri="{FF2B5EF4-FFF2-40B4-BE49-F238E27FC236}">
              <a16:creationId xmlns:a16="http://schemas.microsoft.com/office/drawing/2014/main" id="{66F3F43D-4120-4EC6-807D-9CD7F39AD51C}"/>
            </a:ext>
          </a:extLst>
        </xdr:cNvPr>
        <xdr:cNvSpPr/>
      </xdr:nvSpPr>
      <xdr:spPr>
        <a:xfrm>
          <a:off x="13868400" y="14498003"/>
          <a:ext cx="8255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86</xdr:row>
      <xdr:rowOff>167340</xdr:rowOff>
    </xdr:from>
    <xdr:ext cx="762000" cy="259045"/>
    <xdr:sp macro="" textlink="">
      <xdr:nvSpPr>
        <xdr:cNvPr id="257" name="テキスト ボックス 256">
          <a:extLst>
            <a:ext uri="{FF2B5EF4-FFF2-40B4-BE49-F238E27FC236}">
              <a16:creationId xmlns:a16="http://schemas.microsoft.com/office/drawing/2014/main" id="{BAEA0D16-4AE1-4739-B025-56548EE5754F}"/>
            </a:ext>
          </a:extLst>
        </xdr:cNvPr>
        <xdr:cNvSpPr txBox="1"/>
      </xdr:nvSpPr>
      <xdr:spPr>
        <a:xfrm>
          <a:off x="13557250" y="1458438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84</xdr:row>
      <xdr:rowOff>130811</xdr:rowOff>
    </xdr:from>
    <xdr:to>
      <xdr:col>68</xdr:col>
      <xdr:colOff>152400</xdr:colOff>
      <xdr:row>84</xdr:row>
      <xdr:rowOff>160973</xdr:rowOff>
    </xdr:to>
    <xdr:cxnSp macro="">
      <xdr:nvCxnSpPr>
        <xdr:cNvPr id="258" name="直線コネクタ 257">
          <a:extLst>
            <a:ext uri="{FF2B5EF4-FFF2-40B4-BE49-F238E27FC236}">
              <a16:creationId xmlns:a16="http://schemas.microsoft.com/office/drawing/2014/main" id="{D83683B7-BC92-429A-B6C5-6C202F5FBD37}"/>
            </a:ext>
          </a:extLst>
        </xdr:cNvPr>
        <xdr:cNvCxnSpPr/>
      </xdr:nvCxnSpPr>
      <xdr:spPr>
        <a:xfrm flipV="1">
          <a:off x="12293600" y="14212571"/>
          <a:ext cx="812800" cy="301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86</xdr:row>
      <xdr:rowOff>86995</xdr:rowOff>
    </xdr:from>
    <xdr:to>
      <xdr:col>68</xdr:col>
      <xdr:colOff>203200</xdr:colOff>
      <xdr:row>87</xdr:row>
      <xdr:rowOff>17145</xdr:rowOff>
    </xdr:to>
    <xdr:sp macro="" textlink="">
      <xdr:nvSpPr>
        <xdr:cNvPr id="259" name="フローチャート: 判断 258">
          <a:extLst>
            <a:ext uri="{FF2B5EF4-FFF2-40B4-BE49-F238E27FC236}">
              <a16:creationId xmlns:a16="http://schemas.microsoft.com/office/drawing/2014/main" id="{A67D573B-C11B-4819-9509-507D9B2A5544}"/>
            </a:ext>
          </a:extLst>
        </xdr:cNvPr>
        <xdr:cNvSpPr/>
      </xdr:nvSpPr>
      <xdr:spPr>
        <a:xfrm>
          <a:off x="13055600" y="14504035"/>
          <a:ext cx="8636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87</xdr:row>
      <xdr:rowOff>1922</xdr:rowOff>
    </xdr:from>
    <xdr:ext cx="762000" cy="259045"/>
    <xdr:sp macro="" textlink="">
      <xdr:nvSpPr>
        <xdr:cNvPr id="260" name="テキスト ボックス 259">
          <a:extLst>
            <a:ext uri="{FF2B5EF4-FFF2-40B4-BE49-F238E27FC236}">
              <a16:creationId xmlns:a16="http://schemas.microsoft.com/office/drawing/2014/main" id="{101822A6-E94A-4C91-846D-50D494D5535D}"/>
            </a:ext>
          </a:extLst>
        </xdr:cNvPr>
        <xdr:cNvSpPr txBox="1"/>
      </xdr:nvSpPr>
      <xdr:spPr>
        <a:xfrm>
          <a:off x="12763500" y="145866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86</xdr:row>
      <xdr:rowOff>32702</xdr:rowOff>
    </xdr:from>
    <xdr:to>
      <xdr:col>64</xdr:col>
      <xdr:colOff>152400</xdr:colOff>
      <xdr:row>86</xdr:row>
      <xdr:rowOff>134302</xdr:rowOff>
    </xdr:to>
    <xdr:sp macro="" textlink="">
      <xdr:nvSpPr>
        <xdr:cNvPr id="261" name="フローチャート: 判断 260">
          <a:extLst>
            <a:ext uri="{FF2B5EF4-FFF2-40B4-BE49-F238E27FC236}">
              <a16:creationId xmlns:a16="http://schemas.microsoft.com/office/drawing/2014/main" id="{E4B187C2-8F8F-4EC6-BE74-9945D397D087}"/>
            </a:ext>
          </a:extLst>
        </xdr:cNvPr>
        <xdr:cNvSpPr/>
      </xdr:nvSpPr>
      <xdr:spPr>
        <a:xfrm>
          <a:off x="12242800" y="144497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86</xdr:row>
      <xdr:rowOff>119079</xdr:rowOff>
    </xdr:from>
    <xdr:ext cx="762000" cy="259045"/>
    <xdr:sp macro="" textlink="">
      <xdr:nvSpPr>
        <xdr:cNvPr id="262" name="テキスト ボックス 261">
          <a:extLst>
            <a:ext uri="{FF2B5EF4-FFF2-40B4-BE49-F238E27FC236}">
              <a16:creationId xmlns:a16="http://schemas.microsoft.com/office/drawing/2014/main" id="{05C18DD8-70E8-43A1-90E8-5D13F5D9F6F0}"/>
            </a:ext>
          </a:extLst>
        </xdr:cNvPr>
        <xdr:cNvSpPr txBox="1"/>
      </xdr:nvSpPr>
      <xdr:spPr>
        <a:xfrm>
          <a:off x="11950700" y="1453611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92</xdr:row>
      <xdr:rowOff>35577</xdr:rowOff>
    </xdr:from>
    <xdr:ext cx="762000" cy="259045"/>
    <xdr:sp macro="" textlink="">
      <xdr:nvSpPr>
        <xdr:cNvPr id="263" name="テキスト ボックス 262">
          <a:extLst>
            <a:ext uri="{FF2B5EF4-FFF2-40B4-BE49-F238E27FC236}">
              <a16:creationId xmlns:a16="http://schemas.microsoft.com/office/drawing/2014/main" id="{AB9BBEB2-8021-412D-A28B-FE8954DAF055}"/>
            </a:ext>
          </a:extLst>
        </xdr:cNvPr>
        <xdr:cNvSpPr txBox="1"/>
      </xdr:nvSpPr>
      <xdr:spPr>
        <a:xfrm>
          <a:off x="15278100" y="154584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92</xdr:row>
      <xdr:rowOff>35577</xdr:rowOff>
    </xdr:from>
    <xdr:ext cx="762000" cy="259045"/>
    <xdr:sp macro="" textlink="">
      <xdr:nvSpPr>
        <xdr:cNvPr id="264" name="テキスト ボックス 263">
          <a:extLst>
            <a:ext uri="{FF2B5EF4-FFF2-40B4-BE49-F238E27FC236}">
              <a16:creationId xmlns:a16="http://schemas.microsoft.com/office/drawing/2014/main" id="{F4C4319F-48AC-4118-8DAD-4267A8BF64FD}"/>
            </a:ext>
          </a:extLst>
        </xdr:cNvPr>
        <xdr:cNvSpPr txBox="1"/>
      </xdr:nvSpPr>
      <xdr:spPr>
        <a:xfrm>
          <a:off x="14516100" y="154584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92</xdr:row>
      <xdr:rowOff>35577</xdr:rowOff>
    </xdr:from>
    <xdr:ext cx="762000" cy="259045"/>
    <xdr:sp macro="" textlink="">
      <xdr:nvSpPr>
        <xdr:cNvPr id="265" name="テキスト ボックス 264">
          <a:extLst>
            <a:ext uri="{FF2B5EF4-FFF2-40B4-BE49-F238E27FC236}">
              <a16:creationId xmlns:a16="http://schemas.microsoft.com/office/drawing/2014/main" id="{446F41DB-CC8B-4457-B682-16AEBCC4FDBD}"/>
            </a:ext>
          </a:extLst>
        </xdr:cNvPr>
        <xdr:cNvSpPr txBox="1"/>
      </xdr:nvSpPr>
      <xdr:spPr>
        <a:xfrm>
          <a:off x="13714730" y="154584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92</xdr:row>
      <xdr:rowOff>35577</xdr:rowOff>
    </xdr:from>
    <xdr:ext cx="762000" cy="259045"/>
    <xdr:sp macro="" textlink="">
      <xdr:nvSpPr>
        <xdr:cNvPr id="266" name="テキスト ボックス 265">
          <a:extLst>
            <a:ext uri="{FF2B5EF4-FFF2-40B4-BE49-F238E27FC236}">
              <a16:creationId xmlns:a16="http://schemas.microsoft.com/office/drawing/2014/main" id="{09AF4449-438A-4864-B795-02A620F5EE0E}"/>
            </a:ext>
          </a:extLst>
        </xdr:cNvPr>
        <xdr:cNvSpPr txBox="1"/>
      </xdr:nvSpPr>
      <xdr:spPr>
        <a:xfrm>
          <a:off x="12909550" y="154584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92</xdr:row>
      <xdr:rowOff>35577</xdr:rowOff>
    </xdr:from>
    <xdr:ext cx="762000" cy="259045"/>
    <xdr:sp macro="" textlink="">
      <xdr:nvSpPr>
        <xdr:cNvPr id="267" name="テキスト ボックス 266">
          <a:extLst>
            <a:ext uri="{FF2B5EF4-FFF2-40B4-BE49-F238E27FC236}">
              <a16:creationId xmlns:a16="http://schemas.microsoft.com/office/drawing/2014/main" id="{3D94A27A-B941-4993-BD43-C34F5E2A107E}"/>
            </a:ext>
          </a:extLst>
        </xdr:cNvPr>
        <xdr:cNvSpPr txBox="1"/>
      </xdr:nvSpPr>
      <xdr:spPr>
        <a:xfrm>
          <a:off x="12096750" y="154584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85</xdr:row>
      <xdr:rowOff>71438</xdr:rowOff>
    </xdr:from>
    <xdr:to>
      <xdr:col>81</xdr:col>
      <xdr:colOff>95250</xdr:colOff>
      <xdr:row>86</xdr:row>
      <xdr:rowOff>1588</xdr:rowOff>
    </xdr:to>
    <xdr:sp macro="" textlink="">
      <xdr:nvSpPr>
        <xdr:cNvPr id="268" name="楕円 267">
          <a:extLst>
            <a:ext uri="{FF2B5EF4-FFF2-40B4-BE49-F238E27FC236}">
              <a16:creationId xmlns:a16="http://schemas.microsoft.com/office/drawing/2014/main" id="{5ACF5DBF-79F2-45F9-B375-768F39C15609}"/>
            </a:ext>
          </a:extLst>
        </xdr:cNvPr>
        <xdr:cNvSpPr/>
      </xdr:nvSpPr>
      <xdr:spPr>
        <a:xfrm>
          <a:off x="15427960" y="14320838"/>
          <a:ext cx="9779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84</xdr:row>
      <xdr:rowOff>87965</xdr:rowOff>
    </xdr:from>
    <xdr:ext cx="762000" cy="259045"/>
    <xdr:sp macro="" textlink="">
      <xdr:nvSpPr>
        <xdr:cNvPr id="269" name="給与水準   （国との比較）該当値テキスト">
          <a:extLst>
            <a:ext uri="{FF2B5EF4-FFF2-40B4-BE49-F238E27FC236}">
              <a16:creationId xmlns:a16="http://schemas.microsoft.com/office/drawing/2014/main" id="{34B5835E-03F6-475C-A0CD-345878CF832B}"/>
            </a:ext>
          </a:extLst>
        </xdr:cNvPr>
        <xdr:cNvSpPr txBox="1"/>
      </xdr:nvSpPr>
      <xdr:spPr>
        <a:xfrm>
          <a:off x="15563850" y="1416972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84</xdr:row>
      <xdr:rowOff>164464</xdr:rowOff>
    </xdr:from>
    <xdr:to>
      <xdr:col>77</xdr:col>
      <xdr:colOff>95250</xdr:colOff>
      <xdr:row>85</xdr:row>
      <xdr:rowOff>94614</xdr:rowOff>
    </xdr:to>
    <xdr:sp macro="" textlink="">
      <xdr:nvSpPr>
        <xdr:cNvPr id="270" name="楕円 269">
          <a:extLst>
            <a:ext uri="{FF2B5EF4-FFF2-40B4-BE49-F238E27FC236}">
              <a16:creationId xmlns:a16="http://schemas.microsoft.com/office/drawing/2014/main" id="{B0530562-A509-4F03-9FB7-061E81042377}"/>
            </a:ext>
          </a:extLst>
        </xdr:cNvPr>
        <xdr:cNvSpPr/>
      </xdr:nvSpPr>
      <xdr:spPr>
        <a:xfrm>
          <a:off x="14665960" y="14246224"/>
          <a:ext cx="9779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83</xdr:row>
      <xdr:rowOff>104791</xdr:rowOff>
    </xdr:from>
    <xdr:ext cx="736600" cy="259045"/>
    <xdr:sp macro="" textlink="">
      <xdr:nvSpPr>
        <xdr:cNvPr id="271" name="テキスト ボックス 270">
          <a:extLst>
            <a:ext uri="{FF2B5EF4-FFF2-40B4-BE49-F238E27FC236}">
              <a16:creationId xmlns:a16="http://schemas.microsoft.com/office/drawing/2014/main" id="{3E75C66E-B513-4F78-8A71-D017E8DBD8EF}"/>
            </a:ext>
          </a:extLst>
        </xdr:cNvPr>
        <xdr:cNvSpPr txBox="1"/>
      </xdr:nvSpPr>
      <xdr:spPr>
        <a:xfrm>
          <a:off x="14370050" y="1401891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84</xdr:row>
      <xdr:rowOff>146368</xdr:rowOff>
    </xdr:from>
    <xdr:to>
      <xdr:col>73</xdr:col>
      <xdr:colOff>44450</xdr:colOff>
      <xdr:row>85</xdr:row>
      <xdr:rowOff>76518</xdr:rowOff>
    </xdr:to>
    <xdr:sp macro="" textlink="">
      <xdr:nvSpPr>
        <xdr:cNvPr id="272" name="楕円 271">
          <a:extLst>
            <a:ext uri="{FF2B5EF4-FFF2-40B4-BE49-F238E27FC236}">
              <a16:creationId xmlns:a16="http://schemas.microsoft.com/office/drawing/2014/main" id="{C2F06F07-6002-401A-8358-DD4D04027E3F}"/>
            </a:ext>
          </a:extLst>
        </xdr:cNvPr>
        <xdr:cNvSpPr/>
      </xdr:nvSpPr>
      <xdr:spPr>
        <a:xfrm>
          <a:off x="13868400" y="14228128"/>
          <a:ext cx="8255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83</xdr:row>
      <xdr:rowOff>86695</xdr:rowOff>
    </xdr:from>
    <xdr:ext cx="762000" cy="259045"/>
    <xdr:sp macro="" textlink="">
      <xdr:nvSpPr>
        <xdr:cNvPr id="273" name="テキスト ボックス 272">
          <a:extLst>
            <a:ext uri="{FF2B5EF4-FFF2-40B4-BE49-F238E27FC236}">
              <a16:creationId xmlns:a16="http://schemas.microsoft.com/office/drawing/2014/main" id="{8E355CC4-E74F-4959-9535-A231D3269C7D}"/>
            </a:ext>
          </a:extLst>
        </xdr:cNvPr>
        <xdr:cNvSpPr txBox="1"/>
      </xdr:nvSpPr>
      <xdr:spPr>
        <a:xfrm>
          <a:off x="13557250" y="1400081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84</xdr:row>
      <xdr:rowOff>80011</xdr:rowOff>
    </xdr:from>
    <xdr:to>
      <xdr:col>68</xdr:col>
      <xdr:colOff>203200</xdr:colOff>
      <xdr:row>85</xdr:row>
      <xdr:rowOff>10161</xdr:rowOff>
    </xdr:to>
    <xdr:sp macro="" textlink="">
      <xdr:nvSpPr>
        <xdr:cNvPr id="274" name="楕円 273">
          <a:extLst>
            <a:ext uri="{FF2B5EF4-FFF2-40B4-BE49-F238E27FC236}">
              <a16:creationId xmlns:a16="http://schemas.microsoft.com/office/drawing/2014/main" id="{BAEE07D8-1E1F-4542-A6E8-66AECF55E3C1}"/>
            </a:ext>
          </a:extLst>
        </xdr:cNvPr>
        <xdr:cNvSpPr/>
      </xdr:nvSpPr>
      <xdr:spPr>
        <a:xfrm>
          <a:off x="13055600" y="14161771"/>
          <a:ext cx="8636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83</xdr:row>
      <xdr:rowOff>20338</xdr:rowOff>
    </xdr:from>
    <xdr:ext cx="762000" cy="259045"/>
    <xdr:sp macro="" textlink="">
      <xdr:nvSpPr>
        <xdr:cNvPr id="275" name="テキスト ボックス 274">
          <a:extLst>
            <a:ext uri="{FF2B5EF4-FFF2-40B4-BE49-F238E27FC236}">
              <a16:creationId xmlns:a16="http://schemas.microsoft.com/office/drawing/2014/main" id="{C458C2E7-85AB-458D-AFF5-A71DC350C7E9}"/>
            </a:ext>
          </a:extLst>
        </xdr:cNvPr>
        <xdr:cNvSpPr txBox="1"/>
      </xdr:nvSpPr>
      <xdr:spPr>
        <a:xfrm>
          <a:off x="12763500" y="1393445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84</xdr:row>
      <xdr:rowOff>110173</xdr:rowOff>
    </xdr:from>
    <xdr:to>
      <xdr:col>64</xdr:col>
      <xdr:colOff>152400</xdr:colOff>
      <xdr:row>85</xdr:row>
      <xdr:rowOff>40323</xdr:rowOff>
    </xdr:to>
    <xdr:sp macro="" textlink="">
      <xdr:nvSpPr>
        <xdr:cNvPr id="276" name="楕円 275">
          <a:extLst>
            <a:ext uri="{FF2B5EF4-FFF2-40B4-BE49-F238E27FC236}">
              <a16:creationId xmlns:a16="http://schemas.microsoft.com/office/drawing/2014/main" id="{BBA2FB9E-BCD0-4B06-B9FA-F688070226D4}"/>
            </a:ext>
          </a:extLst>
        </xdr:cNvPr>
        <xdr:cNvSpPr/>
      </xdr:nvSpPr>
      <xdr:spPr>
        <a:xfrm>
          <a:off x="12242800" y="14191933"/>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83</xdr:row>
      <xdr:rowOff>50500</xdr:rowOff>
    </xdr:from>
    <xdr:ext cx="762000" cy="259045"/>
    <xdr:sp macro="" textlink="">
      <xdr:nvSpPr>
        <xdr:cNvPr id="277" name="テキスト ボックス 276">
          <a:extLst>
            <a:ext uri="{FF2B5EF4-FFF2-40B4-BE49-F238E27FC236}">
              <a16:creationId xmlns:a16="http://schemas.microsoft.com/office/drawing/2014/main" id="{8E17B811-7BF6-4123-AABE-5A593F8D8CF5}"/>
            </a:ext>
          </a:extLst>
        </xdr:cNvPr>
        <xdr:cNvSpPr txBox="1"/>
      </xdr:nvSpPr>
      <xdr:spPr>
        <a:xfrm>
          <a:off x="11950700" y="139646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51</xdr:row>
      <xdr:rowOff>82550</xdr:rowOff>
    </xdr:from>
    <xdr:to>
      <xdr:col>85</xdr:col>
      <xdr:colOff>95250</xdr:colOff>
      <xdr:row>53</xdr:row>
      <xdr:rowOff>57150</xdr:rowOff>
    </xdr:to>
    <xdr:sp macro="" textlink="">
      <xdr:nvSpPr>
        <xdr:cNvPr id="278" name="正方形/長方形 277">
          <a:extLst>
            <a:ext uri="{FF2B5EF4-FFF2-40B4-BE49-F238E27FC236}">
              <a16:creationId xmlns:a16="http://schemas.microsoft.com/office/drawing/2014/main" id="{52899BD6-EB73-4B87-91D7-39EEFE3239A1}"/>
            </a:ext>
          </a:extLst>
        </xdr:cNvPr>
        <xdr:cNvSpPr/>
      </xdr:nvSpPr>
      <xdr:spPr>
        <a:xfrm>
          <a:off x="11664950" y="8632190"/>
          <a:ext cx="4622800" cy="30988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定員管理の状況</a:t>
          </a:r>
        </a:p>
      </xdr:txBody>
    </xdr:sp>
    <xdr:clientData/>
  </xdr:twoCellAnchor>
  <xdr:oneCellAnchor>
    <xdr:from>
      <xdr:col>63</xdr:col>
      <xdr:colOff>144652</xdr:colOff>
      <xdr:row>53</xdr:row>
      <xdr:rowOff>101600</xdr:rowOff>
    </xdr:from>
    <xdr:ext cx="2263396" cy="309059"/>
    <xdr:sp macro="" textlink="">
      <xdr:nvSpPr>
        <xdr:cNvPr id="279" name="テキスト ボックス 278">
          <a:extLst>
            <a:ext uri="{FF2B5EF4-FFF2-40B4-BE49-F238E27FC236}">
              <a16:creationId xmlns:a16="http://schemas.microsoft.com/office/drawing/2014/main" id="{48EA4331-CDD2-4B93-AC49-7277D5451CE6}"/>
            </a:ext>
          </a:extLst>
        </xdr:cNvPr>
        <xdr:cNvSpPr txBox="1"/>
      </xdr:nvSpPr>
      <xdr:spPr>
        <a:xfrm>
          <a:off x="12146152" y="8986520"/>
          <a:ext cx="2263396"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人口</a:t>
          </a:r>
          <a:r>
            <a:rPr kumimoji="1" lang="en-US" altLang="ja-JP" sz="1300" b="1">
              <a:latin typeface="ＭＳ Ｐゴシック" panose="020B0600070205080204" pitchFamily="50" charset="-128"/>
              <a:ea typeface="ＭＳ Ｐゴシック" panose="020B0600070205080204" pitchFamily="50" charset="-128"/>
            </a:rPr>
            <a:t>1,000</a:t>
          </a:r>
          <a:r>
            <a:rPr kumimoji="1" lang="ja-JP" altLang="en-US" sz="1300" b="1">
              <a:latin typeface="ＭＳ Ｐゴシック" panose="020B0600070205080204" pitchFamily="50" charset="-128"/>
              <a:ea typeface="ＭＳ Ｐゴシック" panose="020B0600070205080204" pitchFamily="50" charset="-128"/>
            </a:rPr>
            <a:t>人当たり職員数</a:t>
          </a:r>
        </a:p>
      </xdr:txBody>
    </xdr:sp>
    <xdr:clientData/>
  </xdr:oneCellAnchor>
  <xdr:oneCellAnchor>
    <xdr:from>
      <xdr:col>75</xdr:col>
      <xdr:colOff>20449</xdr:colOff>
      <xdr:row>53</xdr:row>
      <xdr:rowOff>76200</xdr:rowOff>
    </xdr:from>
    <xdr:ext cx="1651000" cy="359073"/>
    <xdr:sp macro="" textlink="">
      <xdr:nvSpPr>
        <xdr:cNvPr id="280" name="テキスト ボックス 279">
          <a:extLst>
            <a:ext uri="{FF2B5EF4-FFF2-40B4-BE49-F238E27FC236}">
              <a16:creationId xmlns:a16="http://schemas.microsoft.com/office/drawing/2014/main" id="{3F98ED2E-AD2C-46B7-A30D-C25B9113077A}"/>
            </a:ext>
          </a:extLst>
        </xdr:cNvPr>
        <xdr:cNvSpPr txBox="1"/>
      </xdr:nvSpPr>
      <xdr:spPr>
        <a:xfrm>
          <a:off x="14307949" y="896112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[39.54</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人</a:t>
          </a:r>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52</xdr:row>
      <xdr:rowOff>165100</xdr:rowOff>
    </xdr:from>
    <xdr:to>
      <xdr:col>93</xdr:col>
      <xdr:colOff>6350</xdr:colOff>
      <xdr:row>54</xdr:row>
      <xdr:rowOff>76200</xdr:rowOff>
    </xdr:to>
    <xdr:sp macro="" textlink="">
      <xdr:nvSpPr>
        <xdr:cNvPr id="281" name="正方形/長方形 280">
          <a:extLst>
            <a:ext uri="{FF2B5EF4-FFF2-40B4-BE49-F238E27FC236}">
              <a16:creationId xmlns:a16="http://schemas.microsoft.com/office/drawing/2014/main" id="{0D99B36B-D94F-4592-9243-7DC5F2C39795}"/>
            </a:ext>
          </a:extLst>
        </xdr:cNvPr>
        <xdr:cNvSpPr/>
      </xdr:nvSpPr>
      <xdr:spPr>
        <a:xfrm>
          <a:off x="16351250" y="8882380"/>
          <a:ext cx="13716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54</xdr:row>
      <xdr:rowOff>12700</xdr:rowOff>
    </xdr:from>
    <xdr:to>
      <xdr:col>93</xdr:col>
      <xdr:colOff>6350</xdr:colOff>
      <xdr:row>55</xdr:row>
      <xdr:rowOff>95250</xdr:rowOff>
    </xdr:to>
    <xdr:sp macro="" textlink="">
      <xdr:nvSpPr>
        <xdr:cNvPr id="282" name="正方形/長方形 281">
          <a:extLst>
            <a:ext uri="{FF2B5EF4-FFF2-40B4-BE49-F238E27FC236}">
              <a16:creationId xmlns:a16="http://schemas.microsoft.com/office/drawing/2014/main" id="{D3E7BBE3-3375-48C6-9CC5-9B6D01D2823E}"/>
            </a:ext>
          </a:extLst>
        </xdr:cNvPr>
        <xdr:cNvSpPr/>
      </xdr:nvSpPr>
      <xdr:spPr>
        <a:xfrm>
          <a:off x="16351250" y="906526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66/94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52</xdr:row>
      <xdr:rowOff>165100</xdr:rowOff>
    </xdr:from>
    <xdr:to>
      <xdr:col>99</xdr:col>
      <xdr:colOff>146050</xdr:colOff>
      <xdr:row>54</xdr:row>
      <xdr:rowOff>76200</xdr:rowOff>
    </xdr:to>
    <xdr:sp macro="" textlink="">
      <xdr:nvSpPr>
        <xdr:cNvPr id="283" name="正方形/長方形 282">
          <a:extLst>
            <a:ext uri="{FF2B5EF4-FFF2-40B4-BE49-F238E27FC236}">
              <a16:creationId xmlns:a16="http://schemas.microsoft.com/office/drawing/2014/main" id="{0CB8B8FA-2C13-4404-A7E5-8A5763C36A37}"/>
            </a:ext>
          </a:extLst>
        </xdr:cNvPr>
        <xdr:cNvSpPr/>
      </xdr:nvSpPr>
      <xdr:spPr>
        <a:xfrm>
          <a:off x="17849850" y="8882380"/>
          <a:ext cx="11557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54</xdr:row>
      <xdr:rowOff>12700</xdr:rowOff>
    </xdr:from>
    <xdr:to>
      <xdr:col>99</xdr:col>
      <xdr:colOff>146050</xdr:colOff>
      <xdr:row>55</xdr:row>
      <xdr:rowOff>95250</xdr:rowOff>
    </xdr:to>
    <xdr:sp macro="" textlink="">
      <xdr:nvSpPr>
        <xdr:cNvPr id="284" name="正方形/長方形 283">
          <a:extLst>
            <a:ext uri="{FF2B5EF4-FFF2-40B4-BE49-F238E27FC236}">
              <a16:creationId xmlns:a16="http://schemas.microsoft.com/office/drawing/2014/main" id="{41E1880A-689B-4080-AE36-6B9B293D1678}"/>
            </a:ext>
          </a:extLst>
        </xdr:cNvPr>
        <xdr:cNvSpPr/>
      </xdr:nvSpPr>
      <xdr:spPr>
        <a:xfrm>
          <a:off x="17849850" y="9065260"/>
          <a:ext cx="11557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52</xdr:row>
      <xdr:rowOff>165100</xdr:rowOff>
    </xdr:from>
    <xdr:to>
      <xdr:col>106</xdr:col>
      <xdr:colOff>139700</xdr:colOff>
      <xdr:row>54</xdr:row>
      <xdr:rowOff>76200</xdr:rowOff>
    </xdr:to>
    <xdr:sp macro="" textlink="">
      <xdr:nvSpPr>
        <xdr:cNvPr id="285" name="正方形/長方形 284">
          <a:extLst>
            <a:ext uri="{FF2B5EF4-FFF2-40B4-BE49-F238E27FC236}">
              <a16:creationId xmlns:a16="http://schemas.microsoft.com/office/drawing/2014/main" id="{D130D6E7-D7F6-4FA9-8E12-CD4505B9FF4E}"/>
            </a:ext>
          </a:extLst>
        </xdr:cNvPr>
        <xdr:cNvSpPr/>
      </xdr:nvSpPr>
      <xdr:spPr>
        <a:xfrm>
          <a:off x="19177000" y="8882380"/>
          <a:ext cx="11557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和歌山県平均</a:t>
          </a:r>
        </a:p>
      </xdr:txBody>
    </xdr:sp>
    <xdr:clientData/>
  </xdr:twoCellAnchor>
  <xdr:twoCellAnchor>
    <xdr:from>
      <xdr:col>100</xdr:col>
      <xdr:colOff>127000</xdr:colOff>
      <xdr:row>54</xdr:row>
      <xdr:rowOff>12700</xdr:rowOff>
    </xdr:from>
    <xdr:to>
      <xdr:col>106</xdr:col>
      <xdr:colOff>139700</xdr:colOff>
      <xdr:row>55</xdr:row>
      <xdr:rowOff>95250</xdr:rowOff>
    </xdr:to>
    <xdr:sp macro="" textlink="">
      <xdr:nvSpPr>
        <xdr:cNvPr id="286" name="正方形/長方形 285">
          <a:extLst>
            <a:ext uri="{FF2B5EF4-FFF2-40B4-BE49-F238E27FC236}">
              <a16:creationId xmlns:a16="http://schemas.microsoft.com/office/drawing/2014/main" id="{8BCB0B41-AE15-46BC-ABA3-746232210BF6}"/>
            </a:ext>
          </a:extLst>
        </xdr:cNvPr>
        <xdr:cNvSpPr/>
      </xdr:nvSpPr>
      <xdr:spPr>
        <a:xfrm>
          <a:off x="19177000" y="9065260"/>
          <a:ext cx="11557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55</xdr:row>
      <xdr:rowOff>158750</xdr:rowOff>
    </xdr:from>
    <xdr:to>
      <xdr:col>85</xdr:col>
      <xdr:colOff>95250</xdr:colOff>
      <xdr:row>70</xdr:row>
      <xdr:rowOff>0</xdr:rowOff>
    </xdr:to>
    <xdr:sp macro="" textlink="">
      <xdr:nvSpPr>
        <xdr:cNvPr id="287" name="正方形/長方形 286">
          <a:extLst>
            <a:ext uri="{FF2B5EF4-FFF2-40B4-BE49-F238E27FC236}">
              <a16:creationId xmlns:a16="http://schemas.microsoft.com/office/drawing/2014/main" id="{3D74E5AC-6CDD-41CA-B8BF-58FC097D5E2A}"/>
            </a:ext>
          </a:extLst>
        </xdr:cNvPr>
        <xdr:cNvSpPr/>
      </xdr:nvSpPr>
      <xdr:spPr>
        <a:xfrm>
          <a:off x="11664950" y="9378950"/>
          <a:ext cx="4622800" cy="235585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55</xdr:row>
      <xdr:rowOff>158750</xdr:rowOff>
    </xdr:from>
    <xdr:to>
      <xdr:col>115</xdr:col>
      <xdr:colOff>31750</xdr:colOff>
      <xdr:row>70</xdr:row>
      <xdr:rowOff>0</xdr:rowOff>
    </xdr:to>
    <xdr:sp macro="" textlink="">
      <xdr:nvSpPr>
        <xdr:cNvPr id="288" name="正方形/長方形 287">
          <a:extLst>
            <a:ext uri="{FF2B5EF4-FFF2-40B4-BE49-F238E27FC236}">
              <a16:creationId xmlns:a16="http://schemas.microsoft.com/office/drawing/2014/main" id="{BFD1CD5C-4A8B-449F-A011-42FB1B96E56F}"/>
            </a:ext>
          </a:extLst>
        </xdr:cNvPr>
        <xdr:cNvSpPr/>
      </xdr:nvSpPr>
      <xdr:spPr>
        <a:xfrm>
          <a:off x="16459200" y="9378950"/>
          <a:ext cx="5480050" cy="235585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55</xdr:row>
      <xdr:rowOff>158750</xdr:rowOff>
    </xdr:from>
    <xdr:to>
      <xdr:col>104</xdr:col>
      <xdr:colOff>114300</xdr:colOff>
      <xdr:row>57</xdr:row>
      <xdr:rowOff>69850</xdr:rowOff>
    </xdr:to>
    <xdr:sp macro="" textlink="">
      <xdr:nvSpPr>
        <xdr:cNvPr id="289" name="正方形/長方形 288">
          <a:extLst>
            <a:ext uri="{FF2B5EF4-FFF2-40B4-BE49-F238E27FC236}">
              <a16:creationId xmlns:a16="http://schemas.microsoft.com/office/drawing/2014/main" id="{3E516A11-4656-4CD9-AD91-9D88CA6A308D}"/>
            </a:ext>
          </a:extLst>
        </xdr:cNvPr>
        <xdr:cNvSpPr/>
      </xdr:nvSpPr>
      <xdr:spPr>
        <a:xfrm>
          <a:off x="16459200" y="9378950"/>
          <a:ext cx="34671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人口</a:t>
          </a:r>
          <a:r>
            <a:rPr kumimoji="1" lang="en-US" altLang="ja-JP" sz="1100" b="1" i="1">
              <a:solidFill>
                <a:srgbClr val="FF0000"/>
              </a:solidFill>
              <a:latin typeface="ＭＳ Ｐゴシック" panose="020B0600070205080204" pitchFamily="50" charset="-128"/>
              <a:ea typeface="ＭＳ Ｐゴシック" panose="020B0600070205080204" pitchFamily="50" charset="-128"/>
            </a:rPr>
            <a:t>1,000</a:t>
          </a:r>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人当たり職員数の分析欄</a:t>
          </a:r>
        </a:p>
      </xdr:txBody>
    </xdr:sp>
    <xdr:clientData/>
  </xdr:twoCellAnchor>
  <xdr:twoCellAnchor>
    <xdr:from>
      <xdr:col>86</xdr:col>
      <xdr:colOff>203200</xdr:colOff>
      <xdr:row>57</xdr:row>
      <xdr:rowOff>133350</xdr:rowOff>
    </xdr:from>
    <xdr:to>
      <xdr:col>114</xdr:col>
      <xdr:colOff>114300</xdr:colOff>
      <xdr:row>69</xdr:row>
      <xdr:rowOff>107950</xdr:rowOff>
    </xdr:to>
    <xdr:sp macro="" textlink="" fLocksText="0">
      <xdr:nvSpPr>
        <xdr:cNvPr id="290" name="テキスト ボックス 289">
          <a:extLst>
            <a:ext uri="{FF2B5EF4-FFF2-40B4-BE49-F238E27FC236}">
              <a16:creationId xmlns:a16="http://schemas.microsoft.com/office/drawing/2014/main" id="{673A16F5-15C8-49FC-A0AA-B860C40D5375}"/>
            </a:ext>
          </a:extLst>
        </xdr:cNvPr>
        <xdr:cNvSpPr txBox="1"/>
      </xdr:nvSpPr>
      <xdr:spPr>
        <a:xfrm>
          <a:off x="16570960" y="9688830"/>
          <a:ext cx="5260340" cy="198628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本町では過疎化と顕著な人口減少に直面しており、人口</a:t>
          </a:r>
          <a:r>
            <a:rPr kumimoji="1" lang="en-US" altLang="ja-JP" sz="1300">
              <a:latin typeface="ＭＳ Ｐゴシック" panose="020B0600070205080204" pitchFamily="50" charset="-128"/>
              <a:ea typeface="ＭＳ Ｐゴシック" panose="020B0600070205080204" pitchFamily="50" charset="-128"/>
            </a:rPr>
            <a:t>1,000</a:t>
          </a:r>
          <a:r>
            <a:rPr kumimoji="1" lang="ja-JP" altLang="en-US" sz="1300">
              <a:latin typeface="ＭＳ Ｐゴシック" panose="020B0600070205080204" pitchFamily="50" charset="-128"/>
              <a:ea typeface="ＭＳ Ｐゴシック" panose="020B0600070205080204" pitchFamily="50" charset="-128"/>
            </a:rPr>
            <a:t>人あたりの職員数は類似団体平均を</a:t>
          </a:r>
          <a:r>
            <a:rPr kumimoji="1" lang="en-US" altLang="ja-JP" sz="1300">
              <a:latin typeface="ＭＳ Ｐゴシック" panose="020B0600070205080204" pitchFamily="50" charset="-128"/>
              <a:ea typeface="ＭＳ Ｐゴシック" panose="020B0600070205080204" pitchFamily="50" charset="-128"/>
            </a:rPr>
            <a:t>11.58</a:t>
          </a:r>
          <a:r>
            <a:rPr kumimoji="1" lang="ja-JP" altLang="en-US" sz="1300">
              <a:latin typeface="ＭＳ Ｐゴシック" panose="020B0600070205080204" pitchFamily="50" charset="-128"/>
              <a:ea typeface="ＭＳ Ｐゴシック" panose="020B0600070205080204" pitchFamily="50" charset="-128"/>
            </a:rPr>
            <a:t>人上回る水準にある。</a:t>
          </a:r>
        </a:p>
        <a:p>
          <a:r>
            <a:rPr kumimoji="1" lang="ja-JP" altLang="en-US" sz="1300">
              <a:latin typeface="ＭＳ Ｐゴシック" panose="020B0600070205080204" pitchFamily="50" charset="-128"/>
              <a:ea typeface="ＭＳ Ｐゴシック" panose="020B0600070205080204" pitchFamily="50" charset="-128"/>
            </a:rPr>
            <a:t>　しかし、広大な町域において消防署や支所といった拠点を維持し、住民への行政サービスを担保するためには、単純な人員削減が難しい実情がある。特に観光地・宗教都市としての特殊な行政需要への対応も不可欠である。</a:t>
          </a:r>
        </a:p>
        <a:p>
          <a:r>
            <a:rPr kumimoji="1" lang="ja-JP" altLang="en-US" sz="1300">
              <a:latin typeface="ＭＳ Ｐゴシック" panose="020B0600070205080204" pitchFamily="50" charset="-128"/>
              <a:ea typeface="ＭＳ Ｐゴシック" panose="020B0600070205080204" pitchFamily="50" charset="-128"/>
            </a:rPr>
            <a:t> 　今後は、業務の効率化や</a:t>
          </a:r>
          <a:r>
            <a:rPr kumimoji="1" lang="en-US" altLang="ja-JP" sz="1300">
              <a:latin typeface="ＭＳ Ｐゴシック" panose="020B0600070205080204" pitchFamily="50" charset="-128"/>
              <a:ea typeface="ＭＳ Ｐゴシック" panose="020B0600070205080204" pitchFamily="50" charset="-128"/>
            </a:rPr>
            <a:t>DX</a:t>
          </a:r>
          <a:r>
            <a:rPr kumimoji="1" lang="ja-JP" altLang="en-US" sz="1300">
              <a:latin typeface="ＭＳ Ｐゴシック" panose="020B0600070205080204" pitchFamily="50" charset="-128"/>
              <a:ea typeface="ＭＳ Ｐゴシック" panose="020B0600070205080204" pitchFamily="50" charset="-128"/>
            </a:rPr>
            <a:t>（デジタルトランスフォーメーション）を推進しつつ、限られた人的資源を最適に配置する「適正な定員管理」を継続し、財政健全化とサービス維持の両立を図る方針である。</a:t>
          </a:r>
          <a:endParaRPr kumimoji="1" lang="en-US" altLang="ja-JP" sz="1300">
            <a:latin typeface="ＭＳ Ｐゴシック" panose="020B0600070205080204" pitchFamily="50" charset="-128"/>
            <a:ea typeface="ＭＳ Ｐゴシック" panose="020B0600070205080204" pitchFamily="50" charset="-128"/>
          </a:endParaRPr>
        </a:p>
      </xdr:txBody>
    </xdr:sp>
    <xdr:clientData/>
  </xdr:twoCellAnchor>
  <xdr:oneCellAnchor>
    <xdr:from>
      <xdr:col>61</xdr:col>
      <xdr:colOff>6350</xdr:colOff>
      <xdr:row>54</xdr:row>
      <xdr:rowOff>139700</xdr:rowOff>
    </xdr:from>
    <xdr:ext cx="349839" cy="225703"/>
    <xdr:sp macro="" textlink="">
      <xdr:nvSpPr>
        <xdr:cNvPr id="291" name="テキスト ボックス 290">
          <a:extLst>
            <a:ext uri="{FF2B5EF4-FFF2-40B4-BE49-F238E27FC236}">
              <a16:creationId xmlns:a16="http://schemas.microsoft.com/office/drawing/2014/main" id="{B5688CF5-A9ED-4FD9-9A36-3045104634D6}"/>
            </a:ext>
          </a:extLst>
        </xdr:cNvPr>
        <xdr:cNvSpPr txBox="1"/>
      </xdr:nvSpPr>
      <xdr:spPr>
        <a:xfrm>
          <a:off x="11626850" y="919226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人</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70</xdr:row>
      <xdr:rowOff>0</xdr:rowOff>
    </xdr:from>
    <xdr:to>
      <xdr:col>85</xdr:col>
      <xdr:colOff>95250</xdr:colOff>
      <xdr:row>70</xdr:row>
      <xdr:rowOff>0</xdr:rowOff>
    </xdr:to>
    <xdr:cxnSp macro="">
      <xdr:nvCxnSpPr>
        <xdr:cNvPr id="292" name="直線コネクタ 291">
          <a:extLst>
            <a:ext uri="{FF2B5EF4-FFF2-40B4-BE49-F238E27FC236}">
              <a16:creationId xmlns:a16="http://schemas.microsoft.com/office/drawing/2014/main" id="{56FC4356-FA05-4798-945C-C0B299E96670}"/>
            </a:ext>
          </a:extLst>
        </xdr:cNvPr>
        <xdr:cNvCxnSpPr/>
      </xdr:nvCxnSpPr>
      <xdr:spPr>
        <a:xfrm>
          <a:off x="11664950" y="11734800"/>
          <a:ext cx="46228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69</xdr:row>
      <xdr:rowOff>29227</xdr:rowOff>
    </xdr:from>
    <xdr:ext cx="762000" cy="259045"/>
    <xdr:sp macro="" textlink="">
      <xdr:nvSpPr>
        <xdr:cNvPr id="293" name="テキスト ボックス 292">
          <a:extLst>
            <a:ext uri="{FF2B5EF4-FFF2-40B4-BE49-F238E27FC236}">
              <a16:creationId xmlns:a16="http://schemas.microsoft.com/office/drawing/2014/main" id="{EEC90FA1-2E9D-48EB-BA7B-F86A0CB5DCB2}"/>
            </a:ext>
          </a:extLst>
        </xdr:cNvPr>
        <xdr:cNvSpPr txBox="1"/>
      </xdr:nvSpPr>
      <xdr:spPr>
        <a:xfrm>
          <a:off x="10979150" y="115963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67</xdr:row>
      <xdr:rowOff>169635</xdr:rowOff>
    </xdr:from>
    <xdr:to>
      <xdr:col>85</xdr:col>
      <xdr:colOff>95250</xdr:colOff>
      <xdr:row>67</xdr:row>
      <xdr:rowOff>169635</xdr:rowOff>
    </xdr:to>
    <xdr:cxnSp macro="">
      <xdr:nvCxnSpPr>
        <xdr:cNvPr id="294" name="直線コネクタ 293">
          <a:extLst>
            <a:ext uri="{FF2B5EF4-FFF2-40B4-BE49-F238E27FC236}">
              <a16:creationId xmlns:a16="http://schemas.microsoft.com/office/drawing/2014/main" id="{66679944-056B-4F44-BE45-6F03AA928691}"/>
            </a:ext>
          </a:extLst>
        </xdr:cNvPr>
        <xdr:cNvCxnSpPr/>
      </xdr:nvCxnSpPr>
      <xdr:spPr>
        <a:xfrm>
          <a:off x="11664950" y="11401515"/>
          <a:ext cx="46228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67</xdr:row>
      <xdr:rowOff>27412</xdr:rowOff>
    </xdr:from>
    <xdr:ext cx="762000" cy="259045"/>
    <xdr:sp macro="" textlink="">
      <xdr:nvSpPr>
        <xdr:cNvPr id="295" name="テキスト ボックス 294">
          <a:extLst>
            <a:ext uri="{FF2B5EF4-FFF2-40B4-BE49-F238E27FC236}">
              <a16:creationId xmlns:a16="http://schemas.microsoft.com/office/drawing/2014/main" id="{F22CC887-D99F-4900-AFF3-B4D5DBB964EB}"/>
            </a:ext>
          </a:extLst>
        </xdr:cNvPr>
        <xdr:cNvSpPr txBox="1"/>
      </xdr:nvSpPr>
      <xdr:spPr>
        <a:xfrm>
          <a:off x="10979150" y="112592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65</xdr:row>
      <xdr:rowOff>167822</xdr:rowOff>
    </xdr:from>
    <xdr:to>
      <xdr:col>85</xdr:col>
      <xdr:colOff>95250</xdr:colOff>
      <xdr:row>65</xdr:row>
      <xdr:rowOff>167822</xdr:rowOff>
    </xdr:to>
    <xdr:cxnSp macro="">
      <xdr:nvCxnSpPr>
        <xdr:cNvPr id="296" name="直線コネクタ 295">
          <a:extLst>
            <a:ext uri="{FF2B5EF4-FFF2-40B4-BE49-F238E27FC236}">
              <a16:creationId xmlns:a16="http://schemas.microsoft.com/office/drawing/2014/main" id="{3C97E6BB-9019-4E65-A47D-50F4CCB6458C}"/>
            </a:ext>
          </a:extLst>
        </xdr:cNvPr>
        <xdr:cNvCxnSpPr/>
      </xdr:nvCxnSpPr>
      <xdr:spPr>
        <a:xfrm>
          <a:off x="11664950" y="11064422"/>
          <a:ext cx="46228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65</xdr:row>
      <xdr:rowOff>25599</xdr:rowOff>
    </xdr:from>
    <xdr:ext cx="762000" cy="259045"/>
    <xdr:sp macro="" textlink="">
      <xdr:nvSpPr>
        <xdr:cNvPr id="297" name="テキスト ボックス 296">
          <a:extLst>
            <a:ext uri="{FF2B5EF4-FFF2-40B4-BE49-F238E27FC236}">
              <a16:creationId xmlns:a16="http://schemas.microsoft.com/office/drawing/2014/main" id="{3B37BCE0-EB4F-4FE3-912A-3DD3B8765CC0}"/>
            </a:ext>
          </a:extLst>
        </xdr:cNvPr>
        <xdr:cNvSpPr txBox="1"/>
      </xdr:nvSpPr>
      <xdr:spPr>
        <a:xfrm>
          <a:off x="10979150" y="1092219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63</xdr:row>
      <xdr:rowOff>166007</xdr:rowOff>
    </xdr:from>
    <xdr:to>
      <xdr:col>85</xdr:col>
      <xdr:colOff>95250</xdr:colOff>
      <xdr:row>63</xdr:row>
      <xdr:rowOff>166007</xdr:rowOff>
    </xdr:to>
    <xdr:cxnSp macro="">
      <xdr:nvCxnSpPr>
        <xdr:cNvPr id="298" name="直線コネクタ 297">
          <a:extLst>
            <a:ext uri="{FF2B5EF4-FFF2-40B4-BE49-F238E27FC236}">
              <a16:creationId xmlns:a16="http://schemas.microsoft.com/office/drawing/2014/main" id="{1E61D848-6528-4F1C-A2AC-12EAEEC4D768}"/>
            </a:ext>
          </a:extLst>
        </xdr:cNvPr>
        <xdr:cNvCxnSpPr/>
      </xdr:nvCxnSpPr>
      <xdr:spPr>
        <a:xfrm>
          <a:off x="11664950" y="10727327"/>
          <a:ext cx="46228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63</xdr:row>
      <xdr:rowOff>23784</xdr:rowOff>
    </xdr:from>
    <xdr:ext cx="762000" cy="259045"/>
    <xdr:sp macro="" textlink="">
      <xdr:nvSpPr>
        <xdr:cNvPr id="299" name="テキスト ボックス 298">
          <a:extLst>
            <a:ext uri="{FF2B5EF4-FFF2-40B4-BE49-F238E27FC236}">
              <a16:creationId xmlns:a16="http://schemas.microsoft.com/office/drawing/2014/main" id="{CB30BC38-E0B6-4BF7-BAB5-B74EC3431A73}"/>
            </a:ext>
          </a:extLst>
        </xdr:cNvPr>
        <xdr:cNvSpPr txBox="1"/>
      </xdr:nvSpPr>
      <xdr:spPr>
        <a:xfrm>
          <a:off x="10979150" y="1058510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61</xdr:row>
      <xdr:rowOff>164193</xdr:rowOff>
    </xdr:from>
    <xdr:to>
      <xdr:col>85</xdr:col>
      <xdr:colOff>95250</xdr:colOff>
      <xdr:row>61</xdr:row>
      <xdr:rowOff>164193</xdr:rowOff>
    </xdr:to>
    <xdr:cxnSp macro="">
      <xdr:nvCxnSpPr>
        <xdr:cNvPr id="300" name="直線コネクタ 299">
          <a:extLst>
            <a:ext uri="{FF2B5EF4-FFF2-40B4-BE49-F238E27FC236}">
              <a16:creationId xmlns:a16="http://schemas.microsoft.com/office/drawing/2014/main" id="{19F053A5-6942-48BA-B6EB-DA06E2E204FF}"/>
            </a:ext>
          </a:extLst>
        </xdr:cNvPr>
        <xdr:cNvCxnSpPr/>
      </xdr:nvCxnSpPr>
      <xdr:spPr>
        <a:xfrm>
          <a:off x="11664950" y="10390233"/>
          <a:ext cx="46228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61</xdr:row>
      <xdr:rowOff>21970</xdr:rowOff>
    </xdr:from>
    <xdr:ext cx="762000" cy="259045"/>
    <xdr:sp macro="" textlink="">
      <xdr:nvSpPr>
        <xdr:cNvPr id="301" name="テキスト ボックス 300">
          <a:extLst>
            <a:ext uri="{FF2B5EF4-FFF2-40B4-BE49-F238E27FC236}">
              <a16:creationId xmlns:a16="http://schemas.microsoft.com/office/drawing/2014/main" id="{43266C99-B0FF-47E2-B2F7-A100CB84A64A}"/>
            </a:ext>
          </a:extLst>
        </xdr:cNvPr>
        <xdr:cNvSpPr txBox="1"/>
      </xdr:nvSpPr>
      <xdr:spPr>
        <a:xfrm>
          <a:off x="10979150" y="102480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59</xdr:row>
      <xdr:rowOff>162378</xdr:rowOff>
    </xdr:from>
    <xdr:to>
      <xdr:col>85</xdr:col>
      <xdr:colOff>95250</xdr:colOff>
      <xdr:row>59</xdr:row>
      <xdr:rowOff>162378</xdr:rowOff>
    </xdr:to>
    <xdr:cxnSp macro="">
      <xdr:nvCxnSpPr>
        <xdr:cNvPr id="302" name="直線コネクタ 301">
          <a:extLst>
            <a:ext uri="{FF2B5EF4-FFF2-40B4-BE49-F238E27FC236}">
              <a16:creationId xmlns:a16="http://schemas.microsoft.com/office/drawing/2014/main" id="{57E24412-E59F-4584-BFAA-930A117AFAF5}"/>
            </a:ext>
          </a:extLst>
        </xdr:cNvPr>
        <xdr:cNvCxnSpPr/>
      </xdr:nvCxnSpPr>
      <xdr:spPr>
        <a:xfrm>
          <a:off x="11664950" y="10053138"/>
          <a:ext cx="46228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59</xdr:row>
      <xdr:rowOff>20155</xdr:rowOff>
    </xdr:from>
    <xdr:ext cx="762000" cy="259045"/>
    <xdr:sp macro="" textlink="">
      <xdr:nvSpPr>
        <xdr:cNvPr id="303" name="テキスト ボックス 302">
          <a:extLst>
            <a:ext uri="{FF2B5EF4-FFF2-40B4-BE49-F238E27FC236}">
              <a16:creationId xmlns:a16="http://schemas.microsoft.com/office/drawing/2014/main" id="{34D904F6-B1DE-4BE6-B644-A2C485A9A64A}"/>
            </a:ext>
          </a:extLst>
        </xdr:cNvPr>
        <xdr:cNvSpPr txBox="1"/>
      </xdr:nvSpPr>
      <xdr:spPr>
        <a:xfrm>
          <a:off x="10979150" y="991091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57</xdr:row>
      <xdr:rowOff>160565</xdr:rowOff>
    </xdr:from>
    <xdr:to>
      <xdr:col>85</xdr:col>
      <xdr:colOff>95250</xdr:colOff>
      <xdr:row>57</xdr:row>
      <xdr:rowOff>160565</xdr:rowOff>
    </xdr:to>
    <xdr:cxnSp macro="">
      <xdr:nvCxnSpPr>
        <xdr:cNvPr id="304" name="直線コネクタ 303">
          <a:extLst>
            <a:ext uri="{FF2B5EF4-FFF2-40B4-BE49-F238E27FC236}">
              <a16:creationId xmlns:a16="http://schemas.microsoft.com/office/drawing/2014/main" id="{9D518E41-F9CA-480F-B66C-A242B4B9C4F7}"/>
            </a:ext>
          </a:extLst>
        </xdr:cNvPr>
        <xdr:cNvCxnSpPr/>
      </xdr:nvCxnSpPr>
      <xdr:spPr>
        <a:xfrm>
          <a:off x="11664950" y="9716045"/>
          <a:ext cx="46228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57</xdr:row>
      <xdr:rowOff>18342</xdr:rowOff>
    </xdr:from>
    <xdr:ext cx="762000" cy="259045"/>
    <xdr:sp macro="" textlink="">
      <xdr:nvSpPr>
        <xdr:cNvPr id="305" name="テキスト ボックス 304">
          <a:extLst>
            <a:ext uri="{FF2B5EF4-FFF2-40B4-BE49-F238E27FC236}">
              <a16:creationId xmlns:a16="http://schemas.microsoft.com/office/drawing/2014/main" id="{CDF33526-11AC-4E61-A702-400B18772747}"/>
            </a:ext>
          </a:extLst>
        </xdr:cNvPr>
        <xdr:cNvSpPr txBox="1"/>
      </xdr:nvSpPr>
      <xdr:spPr>
        <a:xfrm>
          <a:off x="10979150" y="957382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55</xdr:row>
      <xdr:rowOff>158750</xdr:rowOff>
    </xdr:from>
    <xdr:to>
      <xdr:col>85</xdr:col>
      <xdr:colOff>95250</xdr:colOff>
      <xdr:row>55</xdr:row>
      <xdr:rowOff>158750</xdr:rowOff>
    </xdr:to>
    <xdr:cxnSp macro="">
      <xdr:nvCxnSpPr>
        <xdr:cNvPr id="306" name="直線コネクタ 305">
          <a:extLst>
            <a:ext uri="{FF2B5EF4-FFF2-40B4-BE49-F238E27FC236}">
              <a16:creationId xmlns:a16="http://schemas.microsoft.com/office/drawing/2014/main" id="{81B40AE0-5D3A-4C2B-981C-AB28B9077254}"/>
            </a:ext>
          </a:extLst>
        </xdr:cNvPr>
        <xdr:cNvCxnSpPr/>
      </xdr:nvCxnSpPr>
      <xdr:spPr>
        <a:xfrm>
          <a:off x="11664950" y="9378950"/>
          <a:ext cx="46228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55</xdr:row>
      <xdr:rowOff>158750</xdr:rowOff>
    </xdr:from>
    <xdr:to>
      <xdr:col>85</xdr:col>
      <xdr:colOff>95250</xdr:colOff>
      <xdr:row>70</xdr:row>
      <xdr:rowOff>0</xdr:rowOff>
    </xdr:to>
    <xdr:sp macro="" textlink="">
      <xdr:nvSpPr>
        <xdr:cNvPr id="307" name="定員管理の状況グラフ枠">
          <a:extLst>
            <a:ext uri="{FF2B5EF4-FFF2-40B4-BE49-F238E27FC236}">
              <a16:creationId xmlns:a16="http://schemas.microsoft.com/office/drawing/2014/main" id="{4E185453-D99B-4B0E-83DC-5C396185B641}"/>
            </a:ext>
          </a:extLst>
        </xdr:cNvPr>
        <xdr:cNvSpPr/>
      </xdr:nvSpPr>
      <xdr:spPr>
        <a:xfrm>
          <a:off x="11664950" y="9378950"/>
          <a:ext cx="4622800" cy="235585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58</xdr:row>
      <xdr:rowOff>89656</xdr:rowOff>
    </xdr:from>
    <xdr:to>
      <xdr:col>81</xdr:col>
      <xdr:colOff>44450</xdr:colOff>
      <xdr:row>66</xdr:row>
      <xdr:rowOff>125640</xdr:rowOff>
    </xdr:to>
    <xdr:cxnSp macro="">
      <xdr:nvCxnSpPr>
        <xdr:cNvPr id="308" name="直線コネクタ 307">
          <a:extLst>
            <a:ext uri="{FF2B5EF4-FFF2-40B4-BE49-F238E27FC236}">
              <a16:creationId xmlns:a16="http://schemas.microsoft.com/office/drawing/2014/main" id="{A5E7AA11-ACD1-4327-9EC4-9AE21F31947D}"/>
            </a:ext>
          </a:extLst>
        </xdr:cNvPr>
        <xdr:cNvCxnSpPr/>
      </xdr:nvCxnSpPr>
      <xdr:spPr>
        <a:xfrm flipV="1">
          <a:off x="15474950" y="9812776"/>
          <a:ext cx="0" cy="1377104"/>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66</xdr:row>
      <xdr:rowOff>97717</xdr:rowOff>
    </xdr:from>
    <xdr:ext cx="762000" cy="259045"/>
    <xdr:sp macro="" textlink="">
      <xdr:nvSpPr>
        <xdr:cNvPr id="309" name="定員管理の状況最小値テキスト">
          <a:extLst>
            <a:ext uri="{FF2B5EF4-FFF2-40B4-BE49-F238E27FC236}">
              <a16:creationId xmlns:a16="http://schemas.microsoft.com/office/drawing/2014/main" id="{11E8B6BE-61AC-487F-9565-481C77F14A2E}"/>
            </a:ext>
          </a:extLst>
        </xdr:cNvPr>
        <xdr:cNvSpPr txBox="1"/>
      </xdr:nvSpPr>
      <xdr:spPr>
        <a:xfrm>
          <a:off x="15563850" y="111619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131.25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66</xdr:row>
      <xdr:rowOff>125640</xdr:rowOff>
    </xdr:from>
    <xdr:to>
      <xdr:col>81</xdr:col>
      <xdr:colOff>133350</xdr:colOff>
      <xdr:row>66</xdr:row>
      <xdr:rowOff>125640</xdr:rowOff>
    </xdr:to>
    <xdr:cxnSp macro="">
      <xdr:nvCxnSpPr>
        <xdr:cNvPr id="310" name="直線コネクタ 309">
          <a:extLst>
            <a:ext uri="{FF2B5EF4-FFF2-40B4-BE49-F238E27FC236}">
              <a16:creationId xmlns:a16="http://schemas.microsoft.com/office/drawing/2014/main" id="{D177AA44-2AB9-49F6-B205-19833AD85223}"/>
            </a:ext>
          </a:extLst>
        </xdr:cNvPr>
        <xdr:cNvCxnSpPr/>
      </xdr:nvCxnSpPr>
      <xdr:spPr>
        <a:xfrm>
          <a:off x="15405100" y="11189880"/>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57</xdr:row>
      <xdr:rowOff>4583</xdr:rowOff>
    </xdr:from>
    <xdr:ext cx="762000" cy="259045"/>
    <xdr:sp macro="" textlink="">
      <xdr:nvSpPr>
        <xdr:cNvPr id="311" name="定員管理の状況最大値テキスト">
          <a:extLst>
            <a:ext uri="{FF2B5EF4-FFF2-40B4-BE49-F238E27FC236}">
              <a16:creationId xmlns:a16="http://schemas.microsoft.com/office/drawing/2014/main" id="{E7A93D88-CB00-422C-945D-C99892AE3427}"/>
            </a:ext>
          </a:extLst>
        </xdr:cNvPr>
        <xdr:cNvSpPr txBox="1"/>
      </xdr:nvSpPr>
      <xdr:spPr>
        <a:xfrm>
          <a:off x="15563850" y="95600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8.75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58</xdr:row>
      <xdr:rowOff>89656</xdr:rowOff>
    </xdr:from>
    <xdr:to>
      <xdr:col>81</xdr:col>
      <xdr:colOff>133350</xdr:colOff>
      <xdr:row>58</xdr:row>
      <xdr:rowOff>89656</xdr:rowOff>
    </xdr:to>
    <xdr:cxnSp macro="">
      <xdr:nvCxnSpPr>
        <xdr:cNvPr id="312" name="直線コネクタ 311">
          <a:extLst>
            <a:ext uri="{FF2B5EF4-FFF2-40B4-BE49-F238E27FC236}">
              <a16:creationId xmlns:a16="http://schemas.microsoft.com/office/drawing/2014/main" id="{38E6C19B-4787-43AA-90D6-1FA41B472E88}"/>
            </a:ext>
          </a:extLst>
        </xdr:cNvPr>
        <xdr:cNvCxnSpPr/>
      </xdr:nvCxnSpPr>
      <xdr:spPr>
        <a:xfrm>
          <a:off x="15405100" y="9812776"/>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60</xdr:row>
      <xdr:rowOff>84231</xdr:rowOff>
    </xdr:from>
    <xdr:to>
      <xdr:col>81</xdr:col>
      <xdr:colOff>44450</xdr:colOff>
      <xdr:row>60</xdr:row>
      <xdr:rowOff>100547</xdr:rowOff>
    </xdr:to>
    <xdr:cxnSp macro="">
      <xdr:nvCxnSpPr>
        <xdr:cNvPr id="313" name="直線コネクタ 312">
          <a:extLst>
            <a:ext uri="{FF2B5EF4-FFF2-40B4-BE49-F238E27FC236}">
              <a16:creationId xmlns:a16="http://schemas.microsoft.com/office/drawing/2014/main" id="{A4CF8CEC-0970-407A-83AE-C51747F96469}"/>
            </a:ext>
          </a:extLst>
        </xdr:cNvPr>
        <xdr:cNvCxnSpPr/>
      </xdr:nvCxnSpPr>
      <xdr:spPr>
        <a:xfrm>
          <a:off x="14712950" y="10142631"/>
          <a:ext cx="762000" cy="163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58</xdr:row>
      <xdr:rowOff>85131</xdr:rowOff>
    </xdr:from>
    <xdr:ext cx="762000" cy="259045"/>
    <xdr:sp macro="" textlink="">
      <xdr:nvSpPr>
        <xdr:cNvPr id="314" name="定員管理の状況平均値テキスト">
          <a:extLst>
            <a:ext uri="{FF2B5EF4-FFF2-40B4-BE49-F238E27FC236}">
              <a16:creationId xmlns:a16="http://schemas.microsoft.com/office/drawing/2014/main" id="{B8F1FF3E-6F3D-4BE4-B008-D9B4C61FB91D}"/>
            </a:ext>
          </a:extLst>
        </xdr:cNvPr>
        <xdr:cNvSpPr txBox="1"/>
      </xdr:nvSpPr>
      <xdr:spPr>
        <a:xfrm>
          <a:off x="15563850" y="9808251"/>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26.26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59</xdr:row>
      <xdr:rowOff>68604</xdr:rowOff>
    </xdr:from>
    <xdr:to>
      <xdr:col>81</xdr:col>
      <xdr:colOff>95250</xdr:colOff>
      <xdr:row>59</xdr:row>
      <xdr:rowOff>170204</xdr:rowOff>
    </xdr:to>
    <xdr:sp macro="" textlink="">
      <xdr:nvSpPr>
        <xdr:cNvPr id="315" name="フローチャート: 判断 314">
          <a:extLst>
            <a:ext uri="{FF2B5EF4-FFF2-40B4-BE49-F238E27FC236}">
              <a16:creationId xmlns:a16="http://schemas.microsoft.com/office/drawing/2014/main" id="{77EF54F4-9183-4A8C-A79F-045EAA038775}"/>
            </a:ext>
          </a:extLst>
        </xdr:cNvPr>
        <xdr:cNvSpPr/>
      </xdr:nvSpPr>
      <xdr:spPr>
        <a:xfrm>
          <a:off x="15427960" y="9959364"/>
          <a:ext cx="9779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60</xdr:row>
      <xdr:rowOff>84231</xdr:rowOff>
    </xdr:from>
    <xdr:to>
      <xdr:col>77</xdr:col>
      <xdr:colOff>44450</xdr:colOff>
      <xdr:row>60</xdr:row>
      <xdr:rowOff>100433</xdr:rowOff>
    </xdr:to>
    <xdr:cxnSp macro="">
      <xdr:nvCxnSpPr>
        <xdr:cNvPr id="316" name="直線コネクタ 315">
          <a:extLst>
            <a:ext uri="{FF2B5EF4-FFF2-40B4-BE49-F238E27FC236}">
              <a16:creationId xmlns:a16="http://schemas.microsoft.com/office/drawing/2014/main" id="{387EC118-1CFA-4AB0-9BFF-37E3BDF0907D}"/>
            </a:ext>
          </a:extLst>
        </xdr:cNvPr>
        <xdr:cNvCxnSpPr/>
      </xdr:nvCxnSpPr>
      <xdr:spPr>
        <a:xfrm flipV="1">
          <a:off x="13903960" y="10142631"/>
          <a:ext cx="808990" cy="1620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59</xdr:row>
      <xdr:rowOff>71821</xdr:rowOff>
    </xdr:from>
    <xdr:to>
      <xdr:col>77</xdr:col>
      <xdr:colOff>95250</xdr:colOff>
      <xdr:row>60</xdr:row>
      <xdr:rowOff>1971</xdr:rowOff>
    </xdr:to>
    <xdr:sp macro="" textlink="">
      <xdr:nvSpPr>
        <xdr:cNvPr id="317" name="フローチャート: 判断 316">
          <a:extLst>
            <a:ext uri="{FF2B5EF4-FFF2-40B4-BE49-F238E27FC236}">
              <a16:creationId xmlns:a16="http://schemas.microsoft.com/office/drawing/2014/main" id="{C3A1D05B-3ACC-4EEC-9C83-6D3E21A65CB3}"/>
            </a:ext>
          </a:extLst>
        </xdr:cNvPr>
        <xdr:cNvSpPr/>
      </xdr:nvSpPr>
      <xdr:spPr>
        <a:xfrm>
          <a:off x="14665960" y="9962581"/>
          <a:ext cx="9779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58</xdr:row>
      <xdr:rowOff>12148</xdr:rowOff>
    </xdr:from>
    <xdr:ext cx="736600" cy="259045"/>
    <xdr:sp macro="" textlink="">
      <xdr:nvSpPr>
        <xdr:cNvPr id="318" name="テキスト ボックス 317">
          <a:extLst>
            <a:ext uri="{FF2B5EF4-FFF2-40B4-BE49-F238E27FC236}">
              <a16:creationId xmlns:a16="http://schemas.microsoft.com/office/drawing/2014/main" id="{2FB4851C-95D5-4EAB-AC40-A336DA4D3C44}"/>
            </a:ext>
          </a:extLst>
        </xdr:cNvPr>
        <xdr:cNvSpPr txBox="1"/>
      </xdr:nvSpPr>
      <xdr:spPr>
        <a:xfrm>
          <a:off x="14370050" y="9735268"/>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60</xdr:row>
      <xdr:rowOff>82163</xdr:rowOff>
    </xdr:from>
    <xdr:to>
      <xdr:col>72</xdr:col>
      <xdr:colOff>203200</xdr:colOff>
      <xdr:row>60</xdr:row>
      <xdr:rowOff>100433</xdr:rowOff>
    </xdr:to>
    <xdr:cxnSp macro="">
      <xdr:nvCxnSpPr>
        <xdr:cNvPr id="319" name="直線コネクタ 318">
          <a:extLst>
            <a:ext uri="{FF2B5EF4-FFF2-40B4-BE49-F238E27FC236}">
              <a16:creationId xmlns:a16="http://schemas.microsoft.com/office/drawing/2014/main" id="{CBD9413A-33EA-4B89-B57D-1C736650F2F3}"/>
            </a:ext>
          </a:extLst>
        </xdr:cNvPr>
        <xdr:cNvCxnSpPr/>
      </xdr:nvCxnSpPr>
      <xdr:spPr>
        <a:xfrm>
          <a:off x="13106400" y="10140563"/>
          <a:ext cx="797560" cy="182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59</xdr:row>
      <xdr:rowOff>54931</xdr:rowOff>
    </xdr:from>
    <xdr:to>
      <xdr:col>73</xdr:col>
      <xdr:colOff>44450</xdr:colOff>
      <xdr:row>59</xdr:row>
      <xdr:rowOff>156531</xdr:rowOff>
    </xdr:to>
    <xdr:sp macro="" textlink="">
      <xdr:nvSpPr>
        <xdr:cNvPr id="320" name="フローチャート: 判断 319">
          <a:extLst>
            <a:ext uri="{FF2B5EF4-FFF2-40B4-BE49-F238E27FC236}">
              <a16:creationId xmlns:a16="http://schemas.microsoft.com/office/drawing/2014/main" id="{4248F4ED-DDA7-40D6-ACF5-D7D47CE19427}"/>
            </a:ext>
          </a:extLst>
        </xdr:cNvPr>
        <xdr:cNvSpPr/>
      </xdr:nvSpPr>
      <xdr:spPr>
        <a:xfrm>
          <a:off x="13868400" y="9945691"/>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57</xdr:row>
      <xdr:rowOff>166708</xdr:rowOff>
    </xdr:from>
    <xdr:ext cx="762000" cy="259045"/>
    <xdr:sp macro="" textlink="">
      <xdr:nvSpPr>
        <xdr:cNvPr id="321" name="テキスト ボックス 320">
          <a:extLst>
            <a:ext uri="{FF2B5EF4-FFF2-40B4-BE49-F238E27FC236}">
              <a16:creationId xmlns:a16="http://schemas.microsoft.com/office/drawing/2014/main" id="{3C3E462C-B6F8-4111-A031-C8CF091DD9CA}"/>
            </a:ext>
          </a:extLst>
        </xdr:cNvPr>
        <xdr:cNvSpPr txBox="1"/>
      </xdr:nvSpPr>
      <xdr:spPr>
        <a:xfrm>
          <a:off x="13557250" y="972218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60</xdr:row>
      <xdr:rowOff>67800</xdr:rowOff>
    </xdr:from>
    <xdr:to>
      <xdr:col>68</xdr:col>
      <xdr:colOff>152400</xdr:colOff>
      <xdr:row>60</xdr:row>
      <xdr:rowOff>82163</xdr:rowOff>
    </xdr:to>
    <xdr:cxnSp macro="">
      <xdr:nvCxnSpPr>
        <xdr:cNvPr id="322" name="直線コネクタ 321">
          <a:extLst>
            <a:ext uri="{FF2B5EF4-FFF2-40B4-BE49-F238E27FC236}">
              <a16:creationId xmlns:a16="http://schemas.microsoft.com/office/drawing/2014/main" id="{59303257-527B-4FE6-9A8A-2785B96CD5D2}"/>
            </a:ext>
          </a:extLst>
        </xdr:cNvPr>
        <xdr:cNvCxnSpPr/>
      </xdr:nvCxnSpPr>
      <xdr:spPr>
        <a:xfrm>
          <a:off x="12293600" y="10126200"/>
          <a:ext cx="812800" cy="1436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59</xdr:row>
      <xdr:rowOff>43440</xdr:rowOff>
    </xdr:from>
    <xdr:to>
      <xdr:col>68</xdr:col>
      <xdr:colOff>203200</xdr:colOff>
      <xdr:row>59</xdr:row>
      <xdr:rowOff>145040</xdr:rowOff>
    </xdr:to>
    <xdr:sp macro="" textlink="">
      <xdr:nvSpPr>
        <xdr:cNvPr id="323" name="フローチャート: 判断 322">
          <a:extLst>
            <a:ext uri="{FF2B5EF4-FFF2-40B4-BE49-F238E27FC236}">
              <a16:creationId xmlns:a16="http://schemas.microsoft.com/office/drawing/2014/main" id="{D407EB04-D4A9-4A05-897A-91841E611BBE}"/>
            </a:ext>
          </a:extLst>
        </xdr:cNvPr>
        <xdr:cNvSpPr/>
      </xdr:nvSpPr>
      <xdr:spPr>
        <a:xfrm>
          <a:off x="13055600" y="9934200"/>
          <a:ext cx="8636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57</xdr:row>
      <xdr:rowOff>155217</xdr:rowOff>
    </xdr:from>
    <xdr:ext cx="762000" cy="259045"/>
    <xdr:sp macro="" textlink="">
      <xdr:nvSpPr>
        <xdr:cNvPr id="324" name="テキスト ボックス 323">
          <a:extLst>
            <a:ext uri="{FF2B5EF4-FFF2-40B4-BE49-F238E27FC236}">
              <a16:creationId xmlns:a16="http://schemas.microsoft.com/office/drawing/2014/main" id="{8D59D724-5204-4522-8B49-1CB1E889911E}"/>
            </a:ext>
          </a:extLst>
        </xdr:cNvPr>
        <xdr:cNvSpPr txBox="1"/>
      </xdr:nvSpPr>
      <xdr:spPr>
        <a:xfrm>
          <a:off x="12763500" y="97106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59</xdr:row>
      <xdr:rowOff>49071</xdr:rowOff>
    </xdr:from>
    <xdr:to>
      <xdr:col>64</xdr:col>
      <xdr:colOff>152400</xdr:colOff>
      <xdr:row>59</xdr:row>
      <xdr:rowOff>150671</xdr:rowOff>
    </xdr:to>
    <xdr:sp macro="" textlink="">
      <xdr:nvSpPr>
        <xdr:cNvPr id="325" name="フローチャート: 判断 324">
          <a:extLst>
            <a:ext uri="{FF2B5EF4-FFF2-40B4-BE49-F238E27FC236}">
              <a16:creationId xmlns:a16="http://schemas.microsoft.com/office/drawing/2014/main" id="{E30FEE17-741B-4E0C-8101-F279BD5F1D12}"/>
            </a:ext>
          </a:extLst>
        </xdr:cNvPr>
        <xdr:cNvSpPr/>
      </xdr:nvSpPr>
      <xdr:spPr>
        <a:xfrm>
          <a:off x="12242800" y="993983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57</xdr:row>
      <xdr:rowOff>160848</xdr:rowOff>
    </xdr:from>
    <xdr:ext cx="762000" cy="259045"/>
    <xdr:sp macro="" textlink="">
      <xdr:nvSpPr>
        <xdr:cNvPr id="326" name="テキスト ボックス 325">
          <a:extLst>
            <a:ext uri="{FF2B5EF4-FFF2-40B4-BE49-F238E27FC236}">
              <a16:creationId xmlns:a16="http://schemas.microsoft.com/office/drawing/2014/main" id="{B8BF40D0-9548-4A60-8EC9-49EA7AE1BAE3}"/>
            </a:ext>
          </a:extLst>
        </xdr:cNvPr>
        <xdr:cNvSpPr txBox="1"/>
      </xdr:nvSpPr>
      <xdr:spPr>
        <a:xfrm>
          <a:off x="11950700" y="971632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69</xdr:row>
      <xdr:rowOff>168927</xdr:rowOff>
    </xdr:from>
    <xdr:ext cx="762000" cy="259045"/>
    <xdr:sp macro="" textlink="">
      <xdr:nvSpPr>
        <xdr:cNvPr id="327" name="テキスト ボックス 326">
          <a:extLst>
            <a:ext uri="{FF2B5EF4-FFF2-40B4-BE49-F238E27FC236}">
              <a16:creationId xmlns:a16="http://schemas.microsoft.com/office/drawing/2014/main" id="{09593FB0-980E-4884-A6BA-663EF7E467AF}"/>
            </a:ext>
          </a:extLst>
        </xdr:cNvPr>
        <xdr:cNvSpPr txBox="1"/>
      </xdr:nvSpPr>
      <xdr:spPr>
        <a:xfrm>
          <a:off x="15278100" y="117360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69</xdr:row>
      <xdr:rowOff>168927</xdr:rowOff>
    </xdr:from>
    <xdr:ext cx="762000" cy="259045"/>
    <xdr:sp macro="" textlink="">
      <xdr:nvSpPr>
        <xdr:cNvPr id="328" name="テキスト ボックス 327">
          <a:extLst>
            <a:ext uri="{FF2B5EF4-FFF2-40B4-BE49-F238E27FC236}">
              <a16:creationId xmlns:a16="http://schemas.microsoft.com/office/drawing/2014/main" id="{A247612E-966A-4E81-B3AC-28777C97C6E4}"/>
            </a:ext>
          </a:extLst>
        </xdr:cNvPr>
        <xdr:cNvSpPr txBox="1"/>
      </xdr:nvSpPr>
      <xdr:spPr>
        <a:xfrm>
          <a:off x="14516100" y="117360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69</xdr:row>
      <xdr:rowOff>168927</xdr:rowOff>
    </xdr:from>
    <xdr:ext cx="762000" cy="259045"/>
    <xdr:sp macro="" textlink="">
      <xdr:nvSpPr>
        <xdr:cNvPr id="329" name="テキスト ボックス 328">
          <a:extLst>
            <a:ext uri="{FF2B5EF4-FFF2-40B4-BE49-F238E27FC236}">
              <a16:creationId xmlns:a16="http://schemas.microsoft.com/office/drawing/2014/main" id="{F8ECF3E8-E686-47D8-80A1-CC35C8A2DE4B}"/>
            </a:ext>
          </a:extLst>
        </xdr:cNvPr>
        <xdr:cNvSpPr txBox="1"/>
      </xdr:nvSpPr>
      <xdr:spPr>
        <a:xfrm>
          <a:off x="13714730" y="117360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69</xdr:row>
      <xdr:rowOff>168927</xdr:rowOff>
    </xdr:from>
    <xdr:ext cx="762000" cy="259045"/>
    <xdr:sp macro="" textlink="">
      <xdr:nvSpPr>
        <xdr:cNvPr id="330" name="テキスト ボックス 329">
          <a:extLst>
            <a:ext uri="{FF2B5EF4-FFF2-40B4-BE49-F238E27FC236}">
              <a16:creationId xmlns:a16="http://schemas.microsoft.com/office/drawing/2014/main" id="{4FA0AC8C-275F-42AC-9DAD-D0A9DFCF41E4}"/>
            </a:ext>
          </a:extLst>
        </xdr:cNvPr>
        <xdr:cNvSpPr txBox="1"/>
      </xdr:nvSpPr>
      <xdr:spPr>
        <a:xfrm>
          <a:off x="12909550" y="117360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69</xdr:row>
      <xdr:rowOff>168927</xdr:rowOff>
    </xdr:from>
    <xdr:ext cx="762000" cy="259045"/>
    <xdr:sp macro="" textlink="">
      <xdr:nvSpPr>
        <xdr:cNvPr id="331" name="テキスト ボックス 330">
          <a:extLst>
            <a:ext uri="{FF2B5EF4-FFF2-40B4-BE49-F238E27FC236}">
              <a16:creationId xmlns:a16="http://schemas.microsoft.com/office/drawing/2014/main" id="{C5B38E69-340F-4E45-ACE8-548A87F94302}"/>
            </a:ext>
          </a:extLst>
        </xdr:cNvPr>
        <xdr:cNvSpPr txBox="1"/>
      </xdr:nvSpPr>
      <xdr:spPr>
        <a:xfrm>
          <a:off x="12096750" y="117360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60</xdr:row>
      <xdr:rowOff>49747</xdr:rowOff>
    </xdr:from>
    <xdr:to>
      <xdr:col>81</xdr:col>
      <xdr:colOff>95250</xdr:colOff>
      <xdr:row>60</xdr:row>
      <xdr:rowOff>151347</xdr:rowOff>
    </xdr:to>
    <xdr:sp macro="" textlink="">
      <xdr:nvSpPr>
        <xdr:cNvPr id="332" name="楕円 331">
          <a:extLst>
            <a:ext uri="{FF2B5EF4-FFF2-40B4-BE49-F238E27FC236}">
              <a16:creationId xmlns:a16="http://schemas.microsoft.com/office/drawing/2014/main" id="{0D14239E-36D3-4E07-97E3-A37C1BF06EA5}"/>
            </a:ext>
          </a:extLst>
        </xdr:cNvPr>
        <xdr:cNvSpPr/>
      </xdr:nvSpPr>
      <xdr:spPr>
        <a:xfrm>
          <a:off x="15427960" y="10108147"/>
          <a:ext cx="9779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60</xdr:row>
      <xdr:rowOff>21824</xdr:rowOff>
    </xdr:from>
    <xdr:ext cx="762000" cy="259045"/>
    <xdr:sp macro="" textlink="">
      <xdr:nvSpPr>
        <xdr:cNvPr id="333" name="定員管理の状況該当値テキスト">
          <a:extLst>
            <a:ext uri="{FF2B5EF4-FFF2-40B4-BE49-F238E27FC236}">
              <a16:creationId xmlns:a16="http://schemas.microsoft.com/office/drawing/2014/main" id="{FD24B5B4-E8B9-40B7-9DE1-AF3B3D5375A3}"/>
            </a:ext>
          </a:extLst>
        </xdr:cNvPr>
        <xdr:cNvSpPr txBox="1"/>
      </xdr:nvSpPr>
      <xdr:spPr>
        <a:xfrm>
          <a:off x="15563850" y="1008022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39.54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60</xdr:row>
      <xdr:rowOff>33431</xdr:rowOff>
    </xdr:from>
    <xdr:to>
      <xdr:col>77</xdr:col>
      <xdr:colOff>95250</xdr:colOff>
      <xdr:row>60</xdr:row>
      <xdr:rowOff>135031</xdr:rowOff>
    </xdr:to>
    <xdr:sp macro="" textlink="">
      <xdr:nvSpPr>
        <xdr:cNvPr id="334" name="楕円 333">
          <a:extLst>
            <a:ext uri="{FF2B5EF4-FFF2-40B4-BE49-F238E27FC236}">
              <a16:creationId xmlns:a16="http://schemas.microsoft.com/office/drawing/2014/main" id="{58A69163-5B3A-4EA4-A07E-A71982306A67}"/>
            </a:ext>
          </a:extLst>
        </xdr:cNvPr>
        <xdr:cNvSpPr/>
      </xdr:nvSpPr>
      <xdr:spPr>
        <a:xfrm>
          <a:off x="14665960" y="10091831"/>
          <a:ext cx="9779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60</xdr:row>
      <xdr:rowOff>119808</xdr:rowOff>
    </xdr:from>
    <xdr:ext cx="736600" cy="259045"/>
    <xdr:sp macro="" textlink="">
      <xdr:nvSpPr>
        <xdr:cNvPr id="335" name="テキスト ボックス 334">
          <a:extLst>
            <a:ext uri="{FF2B5EF4-FFF2-40B4-BE49-F238E27FC236}">
              <a16:creationId xmlns:a16="http://schemas.microsoft.com/office/drawing/2014/main" id="{1FEC54C2-613F-490E-988A-ADA88FBFF28D}"/>
            </a:ext>
          </a:extLst>
        </xdr:cNvPr>
        <xdr:cNvSpPr txBox="1"/>
      </xdr:nvSpPr>
      <xdr:spPr>
        <a:xfrm>
          <a:off x="14370050" y="10178208"/>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38.12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60</xdr:row>
      <xdr:rowOff>49633</xdr:rowOff>
    </xdr:from>
    <xdr:to>
      <xdr:col>73</xdr:col>
      <xdr:colOff>44450</xdr:colOff>
      <xdr:row>60</xdr:row>
      <xdr:rowOff>151233</xdr:rowOff>
    </xdr:to>
    <xdr:sp macro="" textlink="">
      <xdr:nvSpPr>
        <xdr:cNvPr id="336" name="楕円 335">
          <a:extLst>
            <a:ext uri="{FF2B5EF4-FFF2-40B4-BE49-F238E27FC236}">
              <a16:creationId xmlns:a16="http://schemas.microsoft.com/office/drawing/2014/main" id="{97E32C85-B272-44E0-BE80-3EDCE366E0B9}"/>
            </a:ext>
          </a:extLst>
        </xdr:cNvPr>
        <xdr:cNvSpPr/>
      </xdr:nvSpPr>
      <xdr:spPr>
        <a:xfrm>
          <a:off x="13868400" y="10108033"/>
          <a:ext cx="825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60</xdr:row>
      <xdr:rowOff>136010</xdr:rowOff>
    </xdr:from>
    <xdr:ext cx="762000" cy="259045"/>
    <xdr:sp macro="" textlink="">
      <xdr:nvSpPr>
        <xdr:cNvPr id="337" name="テキスト ボックス 336">
          <a:extLst>
            <a:ext uri="{FF2B5EF4-FFF2-40B4-BE49-F238E27FC236}">
              <a16:creationId xmlns:a16="http://schemas.microsoft.com/office/drawing/2014/main" id="{0E8D62DF-CCB1-46F0-83D7-DB18A40CCE60}"/>
            </a:ext>
          </a:extLst>
        </xdr:cNvPr>
        <xdr:cNvSpPr txBox="1"/>
      </xdr:nvSpPr>
      <xdr:spPr>
        <a:xfrm>
          <a:off x="13557250" y="101944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39.53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60</xdr:row>
      <xdr:rowOff>31363</xdr:rowOff>
    </xdr:from>
    <xdr:to>
      <xdr:col>68</xdr:col>
      <xdr:colOff>203200</xdr:colOff>
      <xdr:row>60</xdr:row>
      <xdr:rowOff>132963</xdr:rowOff>
    </xdr:to>
    <xdr:sp macro="" textlink="">
      <xdr:nvSpPr>
        <xdr:cNvPr id="338" name="楕円 337">
          <a:extLst>
            <a:ext uri="{FF2B5EF4-FFF2-40B4-BE49-F238E27FC236}">
              <a16:creationId xmlns:a16="http://schemas.microsoft.com/office/drawing/2014/main" id="{5AE71089-62B6-4060-8837-132465FFED06}"/>
            </a:ext>
          </a:extLst>
        </xdr:cNvPr>
        <xdr:cNvSpPr/>
      </xdr:nvSpPr>
      <xdr:spPr>
        <a:xfrm>
          <a:off x="13055600" y="10089763"/>
          <a:ext cx="8636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60</xdr:row>
      <xdr:rowOff>117740</xdr:rowOff>
    </xdr:from>
    <xdr:ext cx="762000" cy="259045"/>
    <xdr:sp macro="" textlink="">
      <xdr:nvSpPr>
        <xdr:cNvPr id="339" name="テキスト ボックス 338">
          <a:extLst>
            <a:ext uri="{FF2B5EF4-FFF2-40B4-BE49-F238E27FC236}">
              <a16:creationId xmlns:a16="http://schemas.microsoft.com/office/drawing/2014/main" id="{FD613BAC-CE3B-404A-834E-D3A2C788AC28}"/>
            </a:ext>
          </a:extLst>
        </xdr:cNvPr>
        <xdr:cNvSpPr txBox="1"/>
      </xdr:nvSpPr>
      <xdr:spPr>
        <a:xfrm>
          <a:off x="12763500" y="1017614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37.94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60</xdr:row>
      <xdr:rowOff>17000</xdr:rowOff>
    </xdr:from>
    <xdr:to>
      <xdr:col>64</xdr:col>
      <xdr:colOff>152400</xdr:colOff>
      <xdr:row>60</xdr:row>
      <xdr:rowOff>118600</xdr:rowOff>
    </xdr:to>
    <xdr:sp macro="" textlink="">
      <xdr:nvSpPr>
        <xdr:cNvPr id="340" name="楕円 339">
          <a:extLst>
            <a:ext uri="{FF2B5EF4-FFF2-40B4-BE49-F238E27FC236}">
              <a16:creationId xmlns:a16="http://schemas.microsoft.com/office/drawing/2014/main" id="{7283953D-9F4B-4F51-9BC9-E747E3FC562A}"/>
            </a:ext>
          </a:extLst>
        </xdr:cNvPr>
        <xdr:cNvSpPr/>
      </xdr:nvSpPr>
      <xdr:spPr>
        <a:xfrm>
          <a:off x="12242800" y="100754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60</xdr:row>
      <xdr:rowOff>103377</xdr:rowOff>
    </xdr:from>
    <xdr:ext cx="762000" cy="259045"/>
    <xdr:sp macro="" textlink="">
      <xdr:nvSpPr>
        <xdr:cNvPr id="341" name="テキスト ボックス 340">
          <a:extLst>
            <a:ext uri="{FF2B5EF4-FFF2-40B4-BE49-F238E27FC236}">
              <a16:creationId xmlns:a16="http://schemas.microsoft.com/office/drawing/2014/main" id="{2843BC86-A200-4FD1-949F-5DD57FD56FE5}"/>
            </a:ext>
          </a:extLst>
        </xdr:cNvPr>
        <xdr:cNvSpPr txBox="1"/>
      </xdr:nvSpPr>
      <xdr:spPr>
        <a:xfrm>
          <a:off x="11950700" y="10161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36.69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29</xdr:row>
      <xdr:rowOff>44450</xdr:rowOff>
    </xdr:from>
    <xdr:to>
      <xdr:col>85</xdr:col>
      <xdr:colOff>95250</xdr:colOff>
      <xdr:row>31</xdr:row>
      <xdr:rowOff>19050</xdr:rowOff>
    </xdr:to>
    <xdr:sp macro="" textlink="">
      <xdr:nvSpPr>
        <xdr:cNvPr id="342" name="正方形/長方形 341">
          <a:extLst>
            <a:ext uri="{FF2B5EF4-FFF2-40B4-BE49-F238E27FC236}">
              <a16:creationId xmlns:a16="http://schemas.microsoft.com/office/drawing/2014/main" id="{33DAB3E1-8DCA-4FBE-BAFC-3A3CDE46972A}"/>
            </a:ext>
          </a:extLst>
        </xdr:cNvPr>
        <xdr:cNvSpPr/>
      </xdr:nvSpPr>
      <xdr:spPr>
        <a:xfrm>
          <a:off x="11664950" y="4906010"/>
          <a:ext cx="4622800" cy="30988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公債費負担の状況</a:t>
          </a:r>
        </a:p>
      </xdr:txBody>
    </xdr:sp>
    <xdr:clientData/>
  </xdr:twoCellAnchor>
  <xdr:oneCellAnchor>
    <xdr:from>
      <xdr:col>65</xdr:col>
      <xdr:colOff>54424</xdr:colOff>
      <xdr:row>31</xdr:row>
      <xdr:rowOff>63500</xdr:rowOff>
    </xdr:from>
    <xdr:ext cx="1605652" cy="309059"/>
    <xdr:sp macro="" textlink="">
      <xdr:nvSpPr>
        <xdr:cNvPr id="343" name="テキスト ボックス 342">
          <a:extLst>
            <a:ext uri="{FF2B5EF4-FFF2-40B4-BE49-F238E27FC236}">
              <a16:creationId xmlns:a16="http://schemas.microsoft.com/office/drawing/2014/main" id="{59D47615-76B2-4177-B198-C8A57AFA66F9}"/>
            </a:ext>
          </a:extLst>
        </xdr:cNvPr>
        <xdr:cNvSpPr txBox="1"/>
      </xdr:nvSpPr>
      <xdr:spPr>
        <a:xfrm>
          <a:off x="12436924" y="5260340"/>
          <a:ext cx="1605652"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実質公債費比率</a:t>
          </a:r>
        </a:p>
      </xdr:txBody>
    </xdr:sp>
    <xdr:clientData/>
  </xdr:oneCellAnchor>
  <xdr:oneCellAnchor>
    <xdr:from>
      <xdr:col>73</xdr:col>
      <xdr:colOff>110676</xdr:colOff>
      <xdr:row>31</xdr:row>
      <xdr:rowOff>38100</xdr:rowOff>
    </xdr:from>
    <xdr:ext cx="1651000" cy="359073"/>
    <xdr:sp macro="" textlink="">
      <xdr:nvSpPr>
        <xdr:cNvPr id="344" name="テキスト ボックス 343">
          <a:extLst>
            <a:ext uri="{FF2B5EF4-FFF2-40B4-BE49-F238E27FC236}">
              <a16:creationId xmlns:a16="http://schemas.microsoft.com/office/drawing/2014/main" id="{BB10E326-719E-4209-8B4E-977D9E449750}"/>
            </a:ext>
          </a:extLst>
        </xdr:cNvPr>
        <xdr:cNvSpPr txBox="1"/>
      </xdr:nvSpPr>
      <xdr:spPr>
        <a:xfrm>
          <a:off x="14017176" y="523494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[4.9%]</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30</xdr:row>
      <xdr:rowOff>127000</xdr:rowOff>
    </xdr:from>
    <xdr:to>
      <xdr:col>93</xdr:col>
      <xdr:colOff>6350</xdr:colOff>
      <xdr:row>32</xdr:row>
      <xdr:rowOff>38100</xdr:rowOff>
    </xdr:to>
    <xdr:sp macro="" textlink="">
      <xdr:nvSpPr>
        <xdr:cNvPr id="345" name="正方形/長方形 344">
          <a:extLst>
            <a:ext uri="{FF2B5EF4-FFF2-40B4-BE49-F238E27FC236}">
              <a16:creationId xmlns:a16="http://schemas.microsoft.com/office/drawing/2014/main" id="{FAD17627-35E1-4C4B-A45E-F8580D5CC3C9}"/>
            </a:ext>
          </a:extLst>
        </xdr:cNvPr>
        <xdr:cNvSpPr/>
      </xdr:nvSpPr>
      <xdr:spPr>
        <a:xfrm>
          <a:off x="16351250" y="5156200"/>
          <a:ext cx="13716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31</xdr:row>
      <xdr:rowOff>146050</xdr:rowOff>
    </xdr:from>
    <xdr:to>
      <xdr:col>93</xdr:col>
      <xdr:colOff>6350</xdr:colOff>
      <xdr:row>33</xdr:row>
      <xdr:rowOff>57150</xdr:rowOff>
    </xdr:to>
    <xdr:sp macro="" textlink="">
      <xdr:nvSpPr>
        <xdr:cNvPr id="346" name="正方形/長方形 345">
          <a:extLst>
            <a:ext uri="{FF2B5EF4-FFF2-40B4-BE49-F238E27FC236}">
              <a16:creationId xmlns:a16="http://schemas.microsoft.com/office/drawing/2014/main" id="{0F277C66-C569-4F7E-9836-37B8E27E4746}"/>
            </a:ext>
          </a:extLst>
        </xdr:cNvPr>
        <xdr:cNvSpPr/>
      </xdr:nvSpPr>
      <xdr:spPr>
        <a:xfrm>
          <a:off x="16351250" y="5342890"/>
          <a:ext cx="13716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30</xdr:row>
      <xdr:rowOff>127000</xdr:rowOff>
    </xdr:from>
    <xdr:to>
      <xdr:col>99</xdr:col>
      <xdr:colOff>146050</xdr:colOff>
      <xdr:row>32</xdr:row>
      <xdr:rowOff>38100</xdr:rowOff>
    </xdr:to>
    <xdr:sp macro="" textlink="">
      <xdr:nvSpPr>
        <xdr:cNvPr id="347" name="正方形/長方形 346">
          <a:extLst>
            <a:ext uri="{FF2B5EF4-FFF2-40B4-BE49-F238E27FC236}">
              <a16:creationId xmlns:a16="http://schemas.microsoft.com/office/drawing/2014/main" id="{729AB5B5-186B-47CD-BCEE-438AEC571360}"/>
            </a:ext>
          </a:extLst>
        </xdr:cNvPr>
        <xdr:cNvSpPr/>
      </xdr:nvSpPr>
      <xdr:spPr>
        <a:xfrm>
          <a:off x="17849850" y="5156200"/>
          <a:ext cx="11557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31</xdr:row>
      <xdr:rowOff>146050</xdr:rowOff>
    </xdr:from>
    <xdr:to>
      <xdr:col>99</xdr:col>
      <xdr:colOff>146050</xdr:colOff>
      <xdr:row>33</xdr:row>
      <xdr:rowOff>57150</xdr:rowOff>
    </xdr:to>
    <xdr:sp macro="" textlink="">
      <xdr:nvSpPr>
        <xdr:cNvPr id="348" name="正方形/長方形 347">
          <a:extLst>
            <a:ext uri="{FF2B5EF4-FFF2-40B4-BE49-F238E27FC236}">
              <a16:creationId xmlns:a16="http://schemas.microsoft.com/office/drawing/2014/main" id="{9157AA64-5863-468F-9F9F-E9D82FD836DF}"/>
            </a:ext>
          </a:extLst>
        </xdr:cNvPr>
        <xdr:cNvSpPr/>
      </xdr:nvSpPr>
      <xdr:spPr>
        <a:xfrm>
          <a:off x="17849850" y="5342890"/>
          <a:ext cx="11557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30</xdr:row>
      <xdr:rowOff>127000</xdr:rowOff>
    </xdr:from>
    <xdr:to>
      <xdr:col>106</xdr:col>
      <xdr:colOff>139700</xdr:colOff>
      <xdr:row>32</xdr:row>
      <xdr:rowOff>38100</xdr:rowOff>
    </xdr:to>
    <xdr:sp macro="" textlink="">
      <xdr:nvSpPr>
        <xdr:cNvPr id="349" name="正方形/長方形 348">
          <a:extLst>
            <a:ext uri="{FF2B5EF4-FFF2-40B4-BE49-F238E27FC236}">
              <a16:creationId xmlns:a16="http://schemas.microsoft.com/office/drawing/2014/main" id="{93EFDC18-A244-4027-BAC5-C1E2CB3DDB85}"/>
            </a:ext>
          </a:extLst>
        </xdr:cNvPr>
        <xdr:cNvSpPr/>
      </xdr:nvSpPr>
      <xdr:spPr>
        <a:xfrm>
          <a:off x="19177000" y="5156200"/>
          <a:ext cx="11557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和歌山県平均</a:t>
          </a:r>
        </a:p>
      </xdr:txBody>
    </xdr:sp>
    <xdr:clientData/>
  </xdr:twoCellAnchor>
  <xdr:twoCellAnchor>
    <xdr:from>
      <xdr:col>100</xdr:col>
      <xdr:colOff>127000</xdr:colOff>
      <xdr:row>31</xdr:row>
      <xdr:rowOff>146050</xdr:rowOff>
    </xdr:from>
    <xdr:to>
      <xdr:col>106</xdr:col>
      <xdr:colOff>139700</xdr:colOff>
      <xdr:row>33</xdr:row>
      <xdr:rowOff>57150</xdr:rowOff>
    </xdr:to>
    <xdr:sp macro="" textlink="">
      <xdr:nvSpPr>
        <xdr:cNvPr id="350" name="正方形/長方形 349">
          <a:extLst>
            <a:ext uri="{FF2B5EF4-FFF2-40B4-BE49-F238E27FC236}">
              <a16:creationId xmlns:a16="http://schemas.microsoft.com/office/drawing/2014/main" id="{921CCA4D-A500-4082-8D94-773DA0BCD78D}"/>
            </a:ext>
          </a:extLst>
        </xdr:cNvPr>
        <xdr:cNvSpPr/>
      </xdr:nvSpPr>
      <xdr:spPr>
        <a:xfrm>
          <a:off x="19177000" y="5342890"/>
          <a:ext cx="11557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33</xdr:row>
      <xdr:rowOff>120650</xdr:rowOff>
    </xdr:from>
    <xdr:to>
      <xdr:col>85</xdr:col>
      <xdr:colOff>95250</xdr:colOff>
      <xdr:row>47</xdr:row>
      <xdr:rowOff>133350</xdr:rowOff>
    </xdr:to>
    <xdr:sp macro="" textlink="">
      <xdr:nvSpPr>
        <xdr:cNvPr id="351" name="正方形/長方形 350">
          <a:extLst>
            <a:ext uri="{FF2B5EF4-FFF2-40B4-BE49-F238E27FC236}">
              <a16:creationId xmlns:a16="http://schemas.microsoft.com/office/drawing/2014/main" id="{F6817E6E-A58E-4FC1-B9EB-412F404D0B76}"/>
            </a:ext>
          </a:extLst>
        </xdr:cNvPr>
        <xdr:cNvSpPr/>
      </xdr:nvSpPr>
      <xdr:spPr>
        <a:xfrm>
          <a:off x="11664950" y="5652770"/>
          <a:ext cx="4622800" cy="235966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33</xdr:row>
      <xdr:rowOff>120650</xdr:rowOff>
    </xdr:from>
    <xdr:to>
      <xdr:col>115</xdr:col>
      <xdr:colOff>31750</xdr:colOff>
      <xdr:row>47</xdr:row>
      <xdr:rowOff>133350</xdr:rowOff>
    </xdr:to>
    <xdr:sp macro="" textlink="">
      <xdr:nvSpPr>
        <xdr:cNvPr id="352" name="正方形/長方形 351">
          <a:extLst>
            <a:ext uri="{FF2B5EF4-FFF2-40B4-BE49-F238E27FC236}">
              <a16:creationId xmlns:a16="http://schemas.microsoft.com/office/drawing/2014/main" id="{76E47EC1-6AEF-4A3A-859F-FBBD58955F19}"/>
            </a:ext>
          </a:extLst>
        </xdr:cNvPr>
        <xdr:cNvSpPr/>
      </xdr:nvSpPr>
      <xdr:spPr>
        <a:xfrm>
          <a:off x="16459200" y="5652770"/>
          <a:ext cx="5480050" cy="23596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33</xdr:row>
      <xdr:rowOff>120650</xdr:rowOff>
    </xdr:from>
    <xdr:to>
      <xdr:col>104</xdr:col>
      <xdr:colOff>114300</xdr:colOff>
      <xdr:row>35</xdr:row>
      <xdr:rowOff>31750</xdr:rowOff>
    </xdr:to>
    <xdr:sp macro="" textlink="">
      <xdr:nvSpPr>
        <xdr:cNvPr id="353" name="正方形/長方形 352">
          <a:extLst>
            <a:ext uri="{FF2B5EF4-FFF2-40B4-BE49-F238E27FC236}">
              <a16:creationId xmlns:a16="http://schemas.microsoft.com/office/drawing/2014/main" id="{611CBC50-D33C-4624-95A8-1422FFE6E474}"/>
            </a:ext>
          </a:extLst>
        </xdr:cNvPr>
        <xdr:cNvSpPr/>
      </xdr:nvSpPr>
      <xdr:spPr>
        <a:xfrm>
          <a:off x="16459200" y="5652770"/>
          <a:ext cx="34671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実質公債費比率の分析欄</a:t>
          </a:r>
        </a:p>
      </xdr:txBody>
    </xdr:sp>
    <xdr:clientData/>
  </xdr:twoCellAnchor>
  <xdr:twoCellAnchor>
    <xdr:from>
      <xdr:col>86</xdr:col>
      <xdr:colOff>203200</xdr:colOff>
      <xdr:row>35</xdr:row>
      <xdr:rowOff>95250</xdr:rowOff>
    </xdr:from>
    <xdr:to>
      <xdr:col>114</xdr:col>
      <xdr:colOff>114300</xdr:colOff>
      <xdr:row>47</xdr:row>
      <xdr:rowOff>69850</xdr:rowOff>
    </xdr:to>
    <xdr:sp macro="" textlink="" fLocksText="0">
      <xdr:nvSpPr>
        <xdr:cNvPr id="354" name="テキスト ボックス 353">
          <a:extLst>
            <a:ext uri="{FF2B5EF4-FFF2-40B4-BE49-F238E27FC236}">
              <a16:creationId xmlns:a16="http://schemas.microsoft.com/office/drawing/2014/main" id="{6BAD1B22-319B-4AF6-A7A1-E679AD97DBB8}"/>
            </a:ext>
          </a:extLst>
        </xdr:cNvPr>
        <xdr:cNvSpPr txBox="1"/>
      </xdr:nvSpPr>
      <xdr:spPr>
        <a:xfrm>
          <a:off x="16570960" y="5962650"/>
          <a:ext cx="5260340" cy="198628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近年、大規模プロジェクトに伴う地方債発行により負債総額は増加しているが、返済額の多くが後年度に国から補填される「過疎対策事業債」などの有利な起債を活用しているため、町の実質的な負担は低く抑えられている。</a:t>
          </a:r>
        </a:p>
        <a:p>
          <a:r>
            <a:rPr kumimoji="1" lang="ja-JP" altLang="en-US" sz="1300">
              <a:latin typeface="ＭＳ Ｐゴシック" panose="020B0600070205080204" pitchFamily="50" charset="-128"/>
              <a:ea typeface="ＭＳ Ｐゴシック" panose="020B0600070205080204" pitchFamily="50" charset="-128"/>
            </a:rPr>
            <a:t>　今後は、完了した事業の償還が本格化することに加え、新庁舎整備等の大型案件も控えているため、償還計画の平準化と新規起債の厳選による中長期的な負担管理が重要となる。</a:t>
          </a: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61</xdr:col>
      <xdr:colOff>6350</xdr:colOff>
      <xdr:row>32</xdr:row>
      <xdr:rowOff>101600</xdr:rowOff>
    </xdr:from>
    <xdr:ext cx="298543" cy="225703"/>
    <xdr:sp macro="" textlink="">
      <xdr:nvSpPr>
        <xdr:cNvPr id="355" name="テキスト ボックス 354">
          <a:extLst>
            <a:ext uri="{FF2B5EF4-FFF2-40B4-BE49-F238E27FC236}">
              <a16:creationId xmlns:a16="http://schemas.microsoft.com/office/drawing/2014/main" id="{DBC455AF-55D5-4B13-9C8C-C69D30819FC9}"/>
            </a:ext>
          </a:extLst>
        </xdr:cNvPr>
        <xdr:cNvSpPr txBox="1"/>
      </xdr:nvSpPr>
      <xdr:spPr>
        <a:xfrm>
          <a:off x="11626850" y="546608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47</xdr:row>
      <xdr:rowOff>133350</xdr:rowOff>
    </xdr:from>
    <xdr:to>
      <xdr:col>85</xdr:col>
      <xdr:colOff>95250</xdr:colOff>
      <xdr:row>47</xdr:row>
      <xdr:rowOff>133350</xdr:rowOff>
    </xdr:to>
    <xdr:cxnSp macro="">
      <xdr:nvCxnSpPr>
        <xdr:cNvPr id="356" name="直線コネクタ 355">
          <a:extLst>
            <a:ext uri="{FF2B5EF4-FFF2-40B4-BE49-F238E27FC236}">
              <a16:creationId xmlns:a16="http://schemas.microsoft.com/office/drawing/2014/main" id="{961D9165-42FA-497C-925E-8D7DA96D9660}"/>
            </a:ext>
          </a:extLst>
        </xdr:cNvPr>
        <xdr:cNvCxnSpPr/>
      </xdr:nvCxnSpPr>
      <xdr:spPr>
        <a:xfrm>
          <a:off x="11664950" y="8012430"/>
          <a:ext cx="46228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46</xdr:row>
      <xdr:rowOff>162577</xdr:rowOff>
    </xdr:from>
    <xdr:ext cx="762000" cy="259045"/>
    <xdr:sp macro="" textlink="">
      <xdr:nvSpPr>
        <xdr:cNvPr id="357" name="テキスト ボックス 356">
          <a:extLst>
            <a:ext uri="{FF2B5EF4-FFF2-40B4-BE49-F238E27FC236}">
              <a16:creationId xmlns:a16="http://schemas.microsoft.com/office/drawing/2014/main" id="{C9116BDF-84DC-4DA3-9736-B52FECC38B06}"/>
            </a:ext>
          </a:extLst>
        </xdr:cNvPr>
        <xdr:cNvSpPr txBox="1"/>
      </xdr:nvSpPr>
      <xdr:spPr>
        <a:xfrm>
          <a:off x="10979150" y="7874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45</xdr:row>
      <xdr:rowOff>74083</xdr:rowOff>
    </xdr:from>
    <xdr:to>
      <xdr:col>85</xdr:col>
      <xdr:colOff>95250</xdr:colOff>
      <xdr:row>45</xdr:row>
      <xdr:rowOff>74083</xdr:rowOff>
    </xdr:to>
    <xdr:cxnSp macro="">
      <xdr:nvCxnSpPr>
        <xdr:cNvPr id="358" name="直線コネクタ 357">
          <a:extLst>
            <a:ext uri="{FF2B5EF4-FFF2-40B4-BE49-F238E27FC236}">
              <a16:creationId xmlns:a16="http://schemas.microsoft.com/office/drawing/2014/main" id="{23FBC0E9-FD0D-40D8-B5CD-1FA207F52E5D}"/>
            </a:ext>
          </a:extLst>
        </xdr:cNvPr>
        <xdr:cNvCxnSpPr/>
      </xdr:nvCxnSpPr>
      <xdr:spPr>
        <a:xfrm>
          <a:off x="11664950" y="7617883"/>
          <a:ext cx="46228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44</xdr:row>
      <xdr:rowOff>103310</xdr:rowOff>
    </xdr:from>
    <xdr:ext cx="762000" cy="259045"/>
    <xdr:sp macro="" textlink="">
      <xdr:nvSpPr>
        <xdr:cNvPr id="359" name="テキスト ボックス 358">
          <a:extLst>
            <a:ext uri="{FF2B5EF4-FFF2-40B4-BE49-F238E27FC236}">
              <a16:creationId xmlns:a16="http://schemas.microsoft.com/office/drawing/2014/main" id="{76AFF0D3-00CD-4550-84AD-62D43AD36C67}"/>
            </a:ext>
          </a:extLst>
        </xdr:cNvPr>
        <xdr:cNvSpPr txBox="1"/>
      </xdr:nvSpPr>
      <xdr:spPr>
        <a:xfrm>
          <a:off x="10979150" y="747947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43</xdr:row>
      <xdr:rowOff>14817</xdr:rowOff>
    </xdr:from>
    <xdr:to>
      <xdr:col>85</xdr:col>
      <xdr:colOff>95250</xdr:colOff>
      <xdr:row>43</xdr:row>
      <xdr:rowOff>14817</xdr:rowOff>
    </xdr:to>
    <xdr:cxnSp macro="">
      <xdr:nvCxnSpPr>
        <xdr:cNvPr id="360" name="直線コネクタ 359">
          <a:extLst>
            <a:ext uri="{FF2B5EF4-FFF2-40B4-BE49-F238E27FC236}">
              <a16:creationId xmlns:a16="http://schemas.microsoft.com/office/drawing/2014/main" id="{57DC948A-0780-4B6F-BFD9-83A228C6B8EA}"/>
            </a:ext>
          </a:extLst>
        </xdr:cNvPr>
        <xdr:cNvCxnSpPr/>
      </xdr:nvCxnSpPr>
      <xdr:spPr>
        <a:xfrm>
          <a:off x="11664950" y="7223337"/>
          <a:ext cx="46228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42</xdr:row>
      <xdr:rowOff>44044</xdr:rowOff>
    </xdr:from>
    <xdr:ext cx="762000" cy="259045"/>
    <xdr:sp macro="" textlink="">
      <xdr:nvSpPr>
        <xdr:cNvPr id="361" name="テキスト ボックス 360">
          <a:extLst>
            <a:ext uri="{FF2B5EF4-FFF2-40B4-BE49-F238E27FC236}">
              <a16:creationId xmlns:a16="http://schemas.microsoft.com/office/drawing/2014/main" id="{3D7D8768-0C81-48BB-BF99-5A0BD62D52B2}"/>
            </a:ext>
          </a:extLst>
        </xdr:cNvPr>
        <xdr:cNvSpPr txBox="1"/>
      </xdr:nvSpPr>
      <xdr:spPr>
        <a:xfrm>
          <a:off x="10979150" y="708492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40</xdr:row>
      <xdr:rowOff>127000</xdr:rowOff>
    </xdr:from>
    <xdr:to>
      <xdr:col>85</xdr:col>
      <xdr:colOff>95250</xdr:colOff>
      <xdr:row>40</xdr:row>
      <xdr:rowOff>127000</xdr:rowOff>
    </xdr:to>
    <xdr:cxnSp macro="">
      <xdr:nvCxnSpPr>
        <xdr:cNvPr id="362" name="直線コネクタ 361">
          <a:extLst>
            <a:ext uri="{FF2B5EF4-FFF2-40B4-BE49-F238E27FC236}">
              <a16:creationId xmlns:a16="http://schemas.microsoft.com/office/drawing/2014/main" id="{F354DC71-D3C3-41CD-B9CD-636BBE138F68}"/>
            </a:ext>
          </a:extLst>
        </xdr:cNvPr>
        <xdr:cNvCxnSpPr/>
      </xdr:nvCxnSpPr>
      <xdr:spPr>
        <a:xfrm>
          <a:off x="11664950" y="6832600"/>
          <a:ext cx="46228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39</xdr:row>
      <xdr:rowOff>156227</xdr:rowOff>
    </xdr:from>
    <xdr:ext cx="762000" cy="259045"/>
    <xdr:sp macro="" textlink="">
      <xdr:nvSpPr>
        <xdr:cNvPr id="363" name="テキスト ボックス 362">
          <a:extLst>
            <a:ext uri="{FF2B5EF4-FFF2-40B4-BE49-F238E27FC236}">
              <a16:creationId xmlns:a16="http://schemas.microsoft.com/office/drawing/2014/main" id="{E534C738-59B1-4B50-BDFD-388E87D4AA4B}"/>
            </a:ext>
          </a:extLst>
        </xdr:cNvPr>
        <xdr:cNvSpPr txBox="1"/>
      </xdr:nvSpPr>
      <xdr:spPr>
        <a:xfrm>
          <a:off x="10979150" y="66941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38</xdr:row>
      <xdr:rowOff>67733</xdr:rowOff>
    </xdr:from>
    <xdr:to>
      <xdr:col>85</xdr:col>
      <xdr:colOff>95250</xdr:colOff>
      <xdr:row>38</xdr:row>
      <xdr:rowOff>67733</xdr:rowOff>
    </xdr:to>
    <xdr:cxnSp macro="">
      <xdr:nvCxnSpPr>
        <xdr:cNvPr id="364" name="直線コネクタ 363">
          <a:extLst>
            <a:ext uri="{FF2B5EF4-FFF2-40B4-BE49-F238E27FC236}">
              <a16:creationId xmlns:a16="http://schemas.microsoft.com/office/drawing/2014/main" id="{A08484EC-BC96-49F2-8C76-1556D9ACF8E8}"/>
            </a:ext>
          </a:extLst>
        </xdr:cNvPr>
        <xdr:cNvCxnSpPr/>
      </xdr:nvCxnSpPr>
      <xdr:spPr>
        <a:xfrm>
          <a:off x="11664950" y="6438053"/>
          <a:ext cx="46228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37</xdr:row>
      <xdr:rowOff>96960</xdr:rowOff>
    </xdr:from>
    <xdr:ext cx="762000" cy="259045"/>
    <xdr:sp macro="" textlink="">
      <xdr:nvSpPr>
        <xdr:cNvPr id="365" name="テキスト ボックス 364">
          <a:extLst>
            <a:ext uri="{FF2B5EF4-FFF2-40B4-BE49-F238E27FC236}">
              <a16:creationId xmlns:a16="http://schemas.microsoft.com/office/drawing/2014/main" id="{0936D49F-62D6-46FD-A41B-40219C5B9497}"/>
            </a:ext>
          </a:extLst>
        </xdr:cNvPr>
        <xdr:cNvSpPr txBox="1"/>
      </xdr:nvSpPr>
      <xdr:spPr>
        <a:xfrm>
          <a:off x="10979150" y="629964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36</xdr:row>
      <xdr:rowOff>8467</xdr:rowOff>
    </xdr:from>
    <xdr:to>
      <xdr:col>85</xdr:col>
      <xdr:colOff>95250</xdr:colOff>
      <xdr:row>36</xdr:row>
      <xdr:rowOff>8467</xdr:rowOff>
    </xdr:to>
    <xdr:cxnSp macro="">
      <xdr:nvCxnSpPr>
        <xdr:cNvPr id="366" name="直線コネクタ 365">
          <a:extLst>
            <a:ext uri="{FF2B5EF4-FFF2-40B4-BE49-F238E27FC236}">
              <a16:creationId xmlns:a16="http://schemas.microsoft.com/office/drawing/2014/main" id="{670765E9-B0F4-4C02-A7B2-6378507F655D}"/>
            </a:ext>
          </a:extLst>
        </xdr:cNvPr>
        <xdr:cNvCxnSpPr/>
      </xdr:nvCxnSpPr>
      <xdr:spPr>
        <a:xfrm>
          <a:off x="11664950" y="6043507"/>
          <a:ext cx="46228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33</xdr:row>
      <xdr:rowOff>120650</xdr:rowOff>
    </xdr:from>
    <xdr:to>
      <xdr:col>85</xdr:col>
      <xdr:colOff>95250</xdr:colOff>
      <xdr:row>33</xdr:row>
      <xdr:rowOff>120650</xdr:rowOff>
    </xdr:to>
    <xdr:cxnSp macro="">
      <xdr:nvCxnSpPr>
        <xdr:cNvPr id="367" name="直線コネクタ 366">
          <a:extLst>
            <a:ext uri="{FF2B5EF4-FFF2-40B4-BE49-F238E27FC236}">
              <a16:creationId xmlns:a16="http://schemas.microsoft.com/office/drawing/2014/main" id="{A004752F-F6B8-4E4C-A467-040B3EF142E5}"/>
            </a:ext>
          </a:extLst>
        </xdr:cNvPr>
        <xdr:cNvCxnSpPr/>
      </xdr:nvCxnSpPr>
      <xdr:spPr>
        <a:xfrm>
          <a:off x="11664950" y="5652770"/>
          <a:ext cx="46228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33</xdr:row>
      <xdr:rowOff>120650</xdr:rowOff>
    </xdr:from>
    <xdr:to>
      <xdr:col>85</xdr:col>
      <xdr:colOff>95250</xdr:colOff>
      <xdr:row>47</xdr:row>
      <xdr:rowOff>133350</xdr:rowOff>
    </xdr:to>
    <xdr:sp macro="" textlink="">
      <xdr:nvSpPr>
        <xdr:cNvPr id="368" name="公債費負担の状況グラフ枠">
          <a:extLst>
            <a:ext uri="{FF2B5EF4-FFF2-40B4-BE49-F238E27FC236}">
              <a16:creationId xmlns:a16="http://schemas.microsoft.com/office/drawing/2014/main" id="{B386576A-7929-46EA-8E9E-0064D13F0086}"/>
            </a:ext>
          </a:extLst>
        </xdr:cNvPr>
        <xdr:cNvSpPr/>
      </xdr:nvSpPr>
      <xdr:spPr>
        <a:xfrm>
          <a:off x="11664950" y="5652770"/>
          <a:ext cx="4622800" cy="235966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36</xdr:row>
      <xdr:rowOff>104987</xdr:rowOff>
    </xdr:from>
    <xdr:to>
      <xdr:col>81</xdr:col>
      <xdr:colOff>44450</xdr:colOff>
      <xdr:row>45</xdr:row>
      <xdr:rowOff>122344</xdr:rowOff>
    </xdr:to>
    <xdr:cxnSp macro="">
      <xdr:nvCxnSpPr>
        <xdr:cNvPr id="369" name="直線コネクタ 368">
          <a:extLst>
            <a:ext uri="{FF2B5EF4-FFF2-40B4-BE49-F238E27FC236}">
              <a16:creationId xmlns:a16="http://schemas.microsoft.com/office/drawing/2014/main" id="{88447C78-E9BB-4EDD-B2C8-A5E52A3D5958}"/>
            </a:ext>
          </a:extLst>
        </xdr:cNvPr>
        <xdr:cNvCxnSpPr/>
      </xdr:nvCxnSpPr>
      <xdr:spPr>
        <a:xfrm flipV="1">
          <a:off x="15474950" y="6140027"/>
          <a:ext cx="0" cy="1526117"/>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45</xdr:row>
      <xdr:rowOff>94421</xdr:rowOff>
    </xdr:from>
    <xdr:ext cx="762000" cy="259045"/>
    <xdr:sp macro="" textlink="">
      <xdr:nvSpPr>
        <xdr:cNvPr id="370" name="公債費負担の状況最小値テキスト">
          <a:extLst>
            <a:ext uri="{FF2B5EF4-FFF2-40B4-BE49-F238E27FC236}">
              <a16:creationId xmlns:a16="http://schemas.microsoft.com/office/drawing/2014/main" id="{38C5036C-8437-4A47-8A99-BDC1B1A61959}"/>
            </a:ext>
          </a:extLst>
        </xdr:cNvPr>
        <xdr:cNvSpPr txBox="1"/>
      </xdr:nvSpPr>
      <xdr:spPr>
        <a:xfrm>
          <a:off x="15563850" y="763822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45</xdr:row>
      <xdr:rowOff>122344</xdr:rowOff>
    </xdr:from>
    <xdr:to>
      <xdr:col>81</xdr:col>
      <xdr:colOff>133350</xdr:colOff>
      <xdr:row>45</xdr:row>
      <xdr:rowOff>122344</xdr:rowOff>
    </xdr:to>
    <xdr:cxnSp macro="">
      <xdr:nvCxnSpPr>
        <xdr:cNvPr id="371" name="直線コネクタ 370">
          <a:extLst>
            <a:ext uri="{FF2B5EF4-FFF2-40B4-BE49-F238E27FC236}">
              <a16:creationId xmlns:a16="http://schemas.microsoft.com/office/drawing/2014/main" id="{257748E7-C1A2-421D-AB2C-B108B79D889F}"/>
            </a:ext>
          </a:extLst>
        </xdr:cNvPr>
        <xdr:cNvCxnSpPr/>
      </xdr:nvCxnSpPr>
      <xdr:spPr>
        <a:xfrm>
          <a:off x="15405100" y="7666144"/>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35</xdr:row>
      <xdr:rowOff>19914</xdr:rowOff>
    </xdr:from>
    <xdr:ext cx="762000" cy="259045"/>
    <xdr:sp macro="" textlink="">
      <xdr:nvSpPr>
        <xdr:cNvPr id="372" name="公債費負担の状況最大値テキスト">
          <a:extLst>
            <a:ext uri="{FF2B5EF4-FFF2-40B4-BE49-F238E27FC236}">
              <a16:creationId xmlns:a16="http://schemas.microsoft.com/office/drawing/2014/main" id="{95E33F37-C6AC-4654-842D-4F67E1B4C738}"/>
            </a:ext>
          </a:extLst>
        </xdr:cNvPr>
        <xdr:cNvSpPr txBox="1"/>
      </xdr:nvSpPr>
      <xdr:spPr>
        <a:xfrm>
          <a:off x="15563850" y="588731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ja-JP" altLang="en-US" sz="1000" b="1">
              <a:latin typeface="ＭＳ Ｐゴシック" panose="020B0600070205080204" pitchFamily="50" charset="-128"/>
              <a:ea typeface="ＭＳ Ｐゴシック" panose="020B0600070205080204" pitchFamily="50" charset="-128"/>
            </a:rPr>
            <a:t>△ </a:t>
          </a:r>
          <a:r>
            <a:rPr kumimoji="1" lang="en-US" altLang="ja-JP" sz="1000" b="1">
              <a:latin typeface="ＭＳ Ｐゴシック" panose="020B0600070205080204" pitchFamily="50" charset="-128"/>
              <a:ea typeface="ＭＳ Ｐゴシック" panose="020B0600070205080204" pitchFamily="50" charset="-128"/>
            </a:rPr>
            <a:t>3.8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36</xdr:row>
      <xdr:rowOff>104987</xdr:rowOff>
    </xdr:from>
    <xdr:to>
      <xdr:col>81</xdr:col>
      <xdr:colOff>133350</xdr:colOff>
      <xdr:row>36</xdr:row>
      <xdr:rowOff>104987</xdr:rowOff>
    </xdr:to>
    <xdr:cxnSp macro="">
      <xdr:nvCxnSpPr>
        <xdr:cNvPr id="373" name="直線コネクタ 372">
          <a:extLst>
            <a:ext uri="{FF2B5EF4-FFF2-40B4-BE49-F238E27FC236}">
              <a16:creationId xmlns:a16="http://schemas.microsoft.com/office/drawing/2014/main" id="{1E455482-51ED-4B58-9E12-862B8B441698}"/>
            </a:ext>
          </a:extLst>
        </xdr:cNvPr>
        <xdr:cNvCxnSpPr/>
      </xdr:nvCxnSpPr>
      <xdr:spPr>
        <a:xfrm>
          <a:off x="15405100" y="6140027"/>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40</xdr:row>
      <xdr:rowOff>62654</xdr:rowOff>
    </xdr:from>
    <xdr:to>
      <xdr:col>81</xdr:col>
      <xdr:colOff>44450</xdr:colOff>
      <xdr:row>40</xdr:row>
      <xdr:rowOff>118956</xdr:rowOff>
    </xdr:to>
    <xdr:cxnSp macro="">
      <xdr:nvCxnSpPr>
        <xdr:cNvPr id="374" name="直線コネクタ 373">
          <a:extLst>
            <a:ext uri="{FF2B5EF4-FFF2-40B4-BE49-F238E27FC236}">
              <a16:creationId xmlns:a16="http://schemas.microsoft.com/office/drawing/2014/main" id="{EFECDA7F-53E9-4959-998C-04387A976F25}"/>
            </a:ext>
          </a:extLst>
        </xdr:cNvPr>
        <xdr:cNvCxnSpPr/>
      </xdr:nvCxnSpPr>
      <xdr:spPr>
        <a:xfrm>
          <a:off x="14712950" y="6768254"/>
          <a:ext cx="762000" cy="5630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41</xdr:row>
      <xdr:rowOff>61823</xdr:rowOff>
    </xdr:from>
    <xdr:ext cx="762000" cy="259045"/>
    <xdr:sp macro="" textlink="">
      <xdr:nvSpPr>
        <xdr:cNvPr id="375" name="公債費負担の状況平均値テキスト">
          <a:extLst>
            <a:ext uri="{FF2B5EF4-FFF2-40B4-BE49-F238E27FC236}">
              <a16:creationId xmlns:a16="http://schemas.microsoft.com/office/drawing/2014/main" id="{0692A8E6-93F9-4D3D-8B69-CF4E35BA4F0D}"/>
            </a:ext>
          </a:extLst>
        </xdr:cNvPr>
        <xdr:cNvSpPr txBox="1"/>
      </xdr:nvSpPr>
      <xdr:spPr>
        <a:xfrm>
          <a:off x="15563850" y="6935063"/>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41</xdr:row>
      <xdr:rowOff>89746</xdr:rowOff>
    </xdr:from>
    <xdr:to>
      <xdr:col>81</xdr:col>
      <xdr:colOff>95250</xdr:colOff>
      <xdr:row>42</xdr:row>
      <xdr:rowOff>19896</xdr:rowOff>
    </xdr:to>
    <xdr:sp macro="" textlink="">
      <xdr:nvSpPr>
        <xdr:cNvPr id="376" name="フローチャート: 判断 375">
          <a:extLst>
            <a:ext uri="{FF2B5EF4-FFF2-40B4-BE49-F238E27FC236}">
              <a16:creationId xmlns:a16="http://schemas.microsoft.com/office/drawing/2014/main" id="{257BB5C9-F216-4BFF-8D2E-659174D4C56A}"/>
            </a:ext>
          </a:extLst>
        </xdr:cNvPr>
        <xdr:cNvSpPr/>
      </xdr:nvSpPr>
      <xdr:spPr>
        <a:xfrm>
          <a:off x="15427960" y="6962986"/>
          <a:ext cx="9779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40</xdr:row>
      <xdr:rowOff>30480</xdr:rowOff>
    </xdr:from>
    <xdr:to>
      <xdr:col>77</xdr:col>
      <xdr:colOff>44450</xdr:colOff>
      <xdr:row>40</xdr:row>
      <xdr:rowOff>62654</xdr:rowOff>
    </xdr:to>
    <xdr:cxnSp macro="">
      <xdr:nvCxnSpPr>
        <xdr:cNvPr id="377" name="直線コネクタ 376">
          <a:extLst>
            <a:ext uri="{FF2B5EF4-FFF2-40B4-BE49-F238E27FC236}">
              <a16:creationId xmlns:a16="http://schemas.microsoft.com/office/drawing/2014/main" id="{F523DCBB-D375-4EFA-823A-3A7471F9BC63}"/>
            </a:ext>
          </a:extLst>
        </xdr:cNvPr>
        <xdr:cNvCxnSpPr/>
      </xdr:nvCxnSpPr>
      <xdr:spPr>
        <a:xfrm>
          <a:off x="13903960" y="6736080"/>
          <a:ext cx="808990" cy="3217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41</xdr:row>
      <xdr:rowOff>81704</xdr:rowOff>
    </xdr:from>
    <xdr:to>
      <xdr:col>77</xdr:col>
      <xdr:colOff>95250</xdr:colOff>
      <xdr:row>42</xdr:row>
      <xdr:rowOff>11854</xdr:rowOff>
    </xdr:to>
    <xdr:sp macro="" textlink="">
      <xdr:nvSpPr>
        <xdr:cNvPr id="378" name="フローチャート: 判断 377">
          <a:extLst>
            <a:ext uri="{FF2B5EF4-FFF2-40B4-BE49-F238E27FC236}">
              <a16:creationId xmlns:a16="http://schemas.microsoft.com/office/drawing/2014/main" id="{1BD310FF-D523-4B13-9B59-53D844A66244}"/>
            </a:ext>
          </a:extLst>
        </xdr:cNvPr>
        <xdr:cNvSpPr/>
      </xdr:nvSpPr>
      <xdr:spPr>
        <a:xfrm>
          <a:off x="14665960" y="6954944"/>
          <a:ext cx="9779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41</xdr:row>
      <xdr:rowOff>168081</xdr:rowOff>
    </xdr:from>
    <xdr:ext cx="736600" cy="259045"/>
    <xdr:sp macro="" textlink="">
      <xdr:nvSpPr>
        <xdr:cNvPr id="379" name="テキスト ボックス 378">
          <a:extLst>
            <a:ext uri="{FF2B5EF4-FFF2-40B4-BE49-F238E27FC236}">
              <a16:creationId xmlns:a16="http://schemas.microsoft.com/office/drawing/2014/main" id="{54B3703E-55CD-4075-B29B-D8FBE7F3B09B}"/>
            </a:ext>
          </a:extLst>
        </xdr:cNvPr>
        <xdr:cNvSpPr txBox="1"/>
      </xdr:nvSpPr>
      <xdr:spPr>
        <a:xfrm>
          <a:off x="14370050" y="704132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40</xdr:row>
      <xdr:rowOff>30480</xdr:rowOff>
    </xdr:from>
    <xdr:to>
      <xdr:col>72</xdr:col>
      <xdr:colOff>203200</xdr:colOff>
      <xdr:row>40</xdr:row>
      <xdr:rowOff>62654</xdr:rowOff>
    </xdr:to>
    <xdr:cxnSp macro="">
      <xdr:nvCxnSpPr>
        <xdr:cNvPr id="380" name="直線コネクタ 379">
          <a:extLst>
            <a:ext uri="{FF2B5EF4-FFF2-40B4-BE49-F238E27FC236}">
              <a16:creationId xmlns:a16="http://schemas.microsoft.com/office/drawing/2014/main" id="{515B7BC0-DDF9-4504-951C-E1312190B4AF}"/>
            </a:ext>
          </a:extLst>
        </xdr:cNvPr>
        <xdr:cNvCxnSpPr/>
      </xdr:nvCxnSpPr>
      <xdr:spPr>
        <a:xfrm flipV="1">
          <a:off x="13106400" y="6736080"/>
          <a:ext cx="797560" cy="3217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41</xdr:row>
      <xdr:rowOff>49530</xdr:rowOff>
    </xdr:from>
    <xdr:to>
      <xdr:col>73</xdr:col>
      <xdr:colOff>44450</xdr:colOff>
      <xdr:row>41</xdr:row>
      <xdr:rowOff>151130</xdr:rowOff>
    </xdr:to>
    <xdr:sp macro="" textlink="">
      <xdr:nvSpPr>
        <xdr:cNvPr id="381" name="フローチャート: 判断 380">
          <a:extLst>
            <a:ext uri="{FF2B5EF4-FFF2-40B4-BE49-F238E27FC236}">
              <a16:creationId xmlns:a16="http://schemas.microsoft.com/office/drawing/2014/main" id="{4D17AFAA-74B4-4A33-81F3-8E6F1D8E8AF9}"/>
            </a:ext>
          </a:extLst>
        </xdr:cNvPr>
        <xdr:cNvSpPr/>
      </xdr:nvSpPr>
      <xdr:spPr>
        <a:xfrm>
          <a:off x="13868400" y="6922770"/>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41</xdr:row>
      <xdr:rowOff>135907</xdr:rowOff>
    </xdr:from>
    <xdr:ext cx="762000" cy="259045"/>
    <xdr:sp macro="" textlink="">
      <xdr:nvSpPr>
        <xdr:cNvPr id="382" name="テキスト ボックス 381">
          <a:extLst>
            <a:ext uri="{FF2B5EF4-FFF2-40B4-BE49-F238E27FC236}">
              <a16:creationId xmlns:a16="http://schemas.microsoft.com/office/drawing/2014/main" id="{D1167685-3D61-493E-98E7-A49576EC5BE0}"/>
            </a:ext>
          </a:extLst>
        </xdr:cNvPr>
        <xdr:cNvSpPr txBox="1"/>
      </xdr:nvSpPr>
      <xdr:spPr>
        <a:xfrm>
          <a:off x="13557250" y="700914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40</xdr:row>
      <xdr:rowOff>62654</xdr:rowOff>
    </xdr:from>
    <xdr:to>
      <xdr:col>68</xdr:col>
      <xdr:colOff>152400</xdr:colOff>
      <xdr:row>40</xdr:row>
      <xdr:rowOff>110913</xdr:rowOff>
    </xdr:to>
    <xdr:cxnSp macro="">
      <xdr:nvCxnSpPr>
        <xdr:cNvPr id="383" name="直線コネクタ 382">
          <a:extLst>
            <a:ext uri="{FF2B5EF4-FFF2-40B4-BE49-F238E27FC236}">
              <a16:creationId xmlns:a16="http://schemas.microsoft.com/office/drawing/2014/main" id="{DC94EB34-D3FF-48D4-90B0-1CA2CA1520E9}"/>
            </a:ext>
          </a:extLst>
        </xdr:cNvPr>
        <xdr:cNvCxnSpPr/>
      </xdr:nvCxnSpPr>
      <xdr:spPr>
        <a:xfrm flipV="1">
          <a:off x="12293600" y="6768254"/>
          <a:ext cx="812800" cy="482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41</xdr:row>
      <xdr:rowOff>33444</xdr:rowOff>
    </xdr:from>
    <xdr:to>
      <xdr:col>68</xdr:col>
      <xdr:colOff>203200</xdr:colOff>
      <xdr:row>41</xdr:row>
      <xdr:rowOff>135044</xdr:rowOff>
    </xdr:to>
    <xdr:sp macro="" textlink="">
      <xdr:nvSpPr>
        <xdr:cNvPr id="384" name="フローチャート: 判断 383">
          <a:extLst>
            <a:ext uri="{FF2B5EF4-FFF2-40B4-BE49-F238E27FC236}">
              <a16:creationId xmlns:a16="http://schemas.microsoft.com/office/drawing/2014/main" id="{BADD5985-C2EB-4B59-9AB8-D3472AB623B4}"/>
            </a:ext>
          </a:extLst>
        </xdr:cNvPr>
        <xdr:cNvSpPr/>
      </xdr:nvSpPr>
      <xdr:spPr>
        <a:xfrm>
          <a:off x="13055600" y="6906684"/>
          <a:ext cx="8636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41</xdr:row>
      <xdr:rowOff>119821</xdr:rowOff>
    </xdr:from>
    <xdr:ext cx="762000" cy="259045"/>
    <xdr:sp macro="" textlink="">
      <xdr:nvSpPr>
        <xdr:cNvPr id="385" name="テキスト ボックス 384">
          <a:extLst>
            <a:ext uri="{FF2B5EF4-FFF2-40B4-BE49-F238E27FC236}">
              <a16:creationId xmlns:a16="http://schemas.microsoft.com/office/drawing/2014/main" id="{929DA9E5-B355-4E2F-A7F5-15E76F21FE08}"/>
            </a:ext>
          </a:extLst>
        </xdr:cNvPr>
        <xdr:cNvSpPr txBox="1"/>
      </xdr:nvSpPr>
      <xdr:spPr>
        <a:xfrm>
          <a:off x="12763500" y="699306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41</xdr:row>
      <xdr:rowOff>146050</xdr:rowOff>
    </xdr:from>
    <xdr:to>
      <xdr:col>64</xdr:col>
      <xdr:colOff>152400</xdr:colOff>
      <xdr:row>42</xdr:row>
      <xdr:rowOff>76200</xdr:rowOff>
    </xdr:to>
    <xdr:sp macro="" textlink="">
      <xdr:nvSpPr>
        <xdr:cNvPr id="386" name="フローチャート: 判断 385">
          <a:extLst>
            <a:ext uri="{FF2B5EF4-FFF2-40B4-BE49-F238E27FC236}">
              <a16:creationId xmlns:a16="http://schemas.microsoft.com/office/drawing/2014/main" id="{DC35E6AB-65E3-4FF7-A460-B6042F837CE7}"/>
            </a:ext>
          </a:extLst>
        </xdr:cNvPr>
        <xdr:cNvSpPr/>
      </xdr:nvSpPr>
      <xdr:spPr>
        <a:xfrm>
          <a:off x="12242800" y="701929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42</xdr:row>
      <xdr:rowOff>60977</xdr:rowOff>
    </xdr:from>
    <xdr:ext cx="762000" cy="259045"/>
    <xdr:sp macro="" textlink="">
      <xdr:nvSpPr>
        <xdr:cNvPr id="387" name="テキスト ボックス 386">
          <a:extLst>
            <a:ext uri="{FF2B5EF4-FFF2-40B4-BE49-F238E27FC236}">
              <a16:creationId xmlns:a16="http://schemas.microsoft.com/office/drawing/2014/main" id="{50403383-D35E-4A49-B0B1-FDD4F7411D1A}"/>
            </a:ext>
          </a:extLst>
        </xdr:cNvPr>
        <xdr:cNvSpPr txBox="1"/>
      </xdr:nvSpPr>
      <xdr:spPr>
        <a:xfrm>
          <a:off x="11950700" y="71018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47</xdr:row>
      <xdr:rowOff>130827</xdr:rowOff>
    </xdr:from>
    <xdr:ext cx="762000" cy="259045"/>
    <xdr:sp macro="" textlink="">
      <xdr:nvSpPr>
        <xdr:cNvPr id="388" name="テキスト ボックス 387">
          <a:extLst>
            <a:ext uri="{FF2B5EF4-FFF2-40B4-BE49-F238E27FC236}">
              <a16:creationId xmlns:a16="http://schemas.microsoft.com/office/drawing/2014/main" id="{5C5318FB-2537-4267-8EED-81ECF4015CB2}"/>
            </a:ext>
          </a:extLst>
        </xdr:cNvPr>
        <xdr:cNvSpPr txBox="1"/>
      </xdr:nvSpPr>
      <xdr:spPr>
        <a:xfrm>
          <a:off x="15278100" y="800990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47</xdr:row>
      <xdr:rowOff>130827</xdr:rowOff>
    </xdr:from>
    <xdr:ext cx="762000" cy="259045"/>
    <xdr:sp macro="" textlink="">
      <xdr:nvSpPr>
        <xdr:cNvPr id="389" name="テキスト ボックス 388">
          <a:extLst>
            <a:ext uri="{FF2B5EF4-FFF2-40B4-BE49-F238E27FC236}">
              <a16:creationId xmlns:a16="http://schemas.microsoft.com/office/drawing/2014/main" id="{BFC8467A-DDCF-4093-B501-044FC3C0CF31}"/>
            </a:ext>
          </a:extLst>
        </xdr:cNvPr>
        <xdr:cNvSpPr txBox="1"/>
      </xdr:nvSpPr>
      <xdr:spPr>
        <a:xfrm>
          <a:off x="14516100" y="800990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47</xdr:row>
      <xdr:rowOff>130827</xdr:rowOff>
    </xdr:from>
    <xdr:ext cx="762000" cy="259045"/>
    <xdr:sp macro="" textlink="">
      <xdr:nvSpPr>
        <xdr:cNvPr id="390" name="テキスト ボックス 389">
          <a:extLst>
            <a:ext uri="{FF2B5EF4-FFF2-40B4-BE49-F238E27FC236}">
              <a16:creationId xmlns:a16="http://schemas.microsoft.com/office/drawing/2014/main" id="{1A43F911-6D8E-41C1-BCA2-974621F3AE42}"/>
            </a:ext>
          </a:extLst>
        </xdr:cNvPr>
        <xdr:cNvSpPr txBox="1"/>
      </xdr:nvSpPr>
      <xdr:spPr>
        <a:xfrm>
          <a:off x="13714730" y="800990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47</xdr:row>
      <xdr:rowOff>130827</xdr:rowOff>
    </xdr:from>
    <xdr:ext cx="762000" cy="259045"/>
    <xdr:sp macro="" textlink="">
      <xdr:nvSpPr>
        <xdr:cNvPr id="391" name="テキスト ボックス 390">
          <a:extLst>
            <a:ext uri="{FF2B5EF4-FFF2-40B4-BE49-F238E27FC236}">
              <a16:creationId xmlns:a16="http://schemas.microsoft.com/office/drawing/2014/main" id="{C810E2E3-BD2A-40B5-8369-F6003ED01CD2}"/>
            </a:ext>
          </a:extLst>
        </xdr:cNvPr>
        <xdr:cNvSpPr txBox="1"/>
      </xdr:nvSpPr>
      <xdr:spPr>
        <a:xfrm>
          <a:off x="12909550" y="800990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47</xdr:row>
      <xdr:rowOff>130827</xdr:rowOff>
    </xdr:from>
    <xdr:ext cx="762000" cy="259045"/>
    <xdr:sp macro="" textlink="">
      <xdr:nvSpPr>
        <xdr:cNvPr id="392" name="テキスト ボックス 391">
          <a:extLst>
            <a:ext uri="{FF2B5EF4-FFF2-40B4-BE49-F238E27FC236}">
              <a16:creationId xmlns:a16="http://schemas.microsoft.com/office/drawing/2014/main" id="{8DA8FAF3-DC7A-4F5C-B0A0-AE87171BDCD0}"/>
            </a:ext>
          </a:extLst>
        </xdr:cNvPr>
        <xdr:cNvSpPr txBox="1"/>
      </xdr:nvSpPr>
      <xdr:spPr>
        <a:xfrm>
          <a:off x="12096750" y="800990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40</xdr:row>
      <xdr:rowOff>68156</xdr:rowOff>
    </xdr:from>
    <xdr:to>
      <xdr:col>81</xdr:col>
      <xdr:colOff>95250</xdr:colOff>
      <xdr:row>40</xdr:row>
      <xdr:rowOff>169756</xdr:rowOff>
    </xdr:to>
    <xdr:sp macro="" textlink="">
      <xdr:nvSpPr>
        <xdr:cNvPr id="393" name="楕円 392">
          <a:extLst>
            <a:ext uri="{FF2B5EF4-FFF2-40B4-BE49-F238E27FC236}">
              <a16:creationId xmlns:a16="http://schemas.microsoft.com/office/drawing/2014/main" id="{9672339E-2178-4010-BDE1-57CE5716D7B7}"/>
            </a:ext>
          </a:extLst>
        </xdr:cNvPr>
        <xdr:cNvSpPr/>
      </xdr:nvSpPr>
      <xdr:spPr>
        <a:xfrm>
          <a:off x="15427960" y="6773756"/>
          <a:ext cx="9779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39</xdr:row>
      <xdr:rowOff>84683</xdr:rowOff>
    </xdr:from>
    <xdr:ext cx="762000" cy="259045"/>
    <xdr:sp macro="" textlink="">
      <xdr:nvSpPr>
        <xdr:cNvPr id="394" name="公債費負担の状況該当値テキスト">
          <a:extLst>
            <a:ext uri="{FF2B5EF4-FFF2-40B4-BE49-F238E27FC236}">
              <a16:creationId xmlns:a16="http://schemas.microsoft.com/office/drawing/2014/main" id="{3547CB75-64D2-4870-9EB6-475846E952FF}"/>
            </a:ext>
          </a:extLst>
        </xdr:cNvPr>
        <xdr:cNvSpPr txBox="1"/>
      </xdr:nvSpPr>
      <xdr:spPr>
        <a:xfrm>
          <a:off x="15563850" y="66226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40</xdr:row>
      <xdr:rowOff>11854</xdr:rowOff>
    </xdr:from>
    <xdr:to>
      <xdr:col>77</xdr:col>
      <xdr:colOff>95250</xdr:colOff>
      <xdr:row>40</xdr:row>
      <xdr:rowOff>113454</xdr:rowOff>
    </xdr:to>
    <xdr:sp macro="" textlink="">
      <xdr:nvSpPr>
        <xdr:cNvPr id="395" name="楕円 394">
          <a:extLst>
            <a:ext uri="{FF2B5EF4-FFF2-40B4-BE49-F238E27FC236}">
              <a16:creationId xmlns:a16="http://schemas.microsoft.com/office/drawing/2014/main" id="{B42C03EF-5A7B-40C0-B5A7-CBF0F76E3A77}"/>
            </a:ext>
          </a:extLst>
        </xdr:cNvPr>
        <xdr:cNvSpPr/>
      </xdr:nvSpPr>
      <xdr:spPr>
        <a:xfrm>
          <a:off x="14665960" y="6717454"/>
          <a:ext cx="9779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38</xdr:row>
      <xdr:rowOff>123631</xdr:rowOff>
    </xdr:from>
    <xdr:ext cx="736600" cy="259045"/>
    <xdr:sp macro="" textlink="">
      <xdr:nvSpPr>
        <xdr:cNvPr id="396" name="テキスト ボックス 395">
          <a:extLst>
            <a:ext uri="{FF2B5EF4-FFF2-40B4-BE49-F238E27FC236}">
              <a16:creationId xmlns:a16="http://schemas.microsoft.com/office/drawing/2014/main" id="{0AD34E65-7F0F-427B-95B1-CBC74686DED2}"/>
            </a:ext>
          </a:extLst>
        </xdr:cNvPr>
        <xdr:cNvSpPr txBox="1"/>
      </xdr:nvSpPr>
      <xdr:spPr>
        <a:xfrm>
          <a:off x="14370050" y="649395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39</xdr:row>
      <xdr:rowOff>151130</xdr:rowOff>
    </xdr:from>
    <xdr:to>
      <xdr:col>73</xdr:col>
      <xdr:colOff>44450</xdr:colOff>
      <xdr:row>40</xdr:row>
      <xdr:rowOff>81280</xdr:rowOff>
    </xdr:to>
    <xdr:sp macro="" textlink="">
      <xdr:nvSpPr>
        <xdr:cNvPr id="397" name="楕円 396">
          <a:extLst>
            <a:ext uri="{FF2B5EF4-FFF2-40B4-BE49-F238E27FC236}">
              <a16:creationId xmlns:a16="http://schemas.microsoft.com/office/drawing/2014/main" id="{A3E1953E-F5F7-4207-80E1-FA37D590A2F6}"/>
            </a:ext>
          </a:extLst>
        </xdr:cNvPr>
        <xdr:cNvSpPr/>
      </xdr:nvSpPr>
      <xdr:spPr>
        <a:xfrm>
          <a:off x="13868400" y="6689090"/>
          <a:ext cx="8255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38</xdr:row>
      <xdr:rowOff>91457</xdr:rowOff>
    </xdr:from>
    <xdr:ext cx="762000" cy="259045"/>
    <xdr:sp macro="" textlink="">
      <xdr:nvSpPr>
        <xdr:cNvPr id="398" name="テキスト ボックス 397">
          <a:extLst>
            <a:ext uri="{FF2B5EF4-FFF2-40B4-BE49-F238E27FC236}">
              <a16:creationId xmlns:a16="http://schemas.microsoft.com/office/drawing/2014/main" id="{3AC55E9B-62E7-4189-8D1B-9DE50B5D87D9}"/>
            </a:ext>
          </a:extLst>
        </xdr:cNvPr>
        <xdr:cNvSpPr txBox="1"/>
      </xdr:nvSpPr>
      <xdr:spPr>
        <a:xfrm>
          <a:off x="13557250" y="6461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40</xdr:row>
      <xdr:rowOff>11854</xdr:rowOff>
    </xdr:from>
    <xdr:to>
      <xdr:col>68</xdr:col>
      <xdr:colOff>203200</xdr:colOff>
      <xdr:row>40</xdr:row>
      <xdr:rowOff>113454</xdr:rowOff>
    </xdr:to>
    <xdr:sp macro="" textlink="">
      <xdr:nvSpPr>
        <xdr:cNvPr id="399" name="楕円 398">
          <a:extLst>
            <a:ext uri="{FF2B5EF4-FFF2-40B4-BE49-F238E27FC236}">
              <a16:creationId xmlns:a16="http://schemas.microsoft.com/office/drawing/2014/main" id="{21D1CB67-E434-4577-9563-402818BE3C1A}"/>
            </a:ext>
          </a:extLst>
        </xdr:cNvPr>
        <xdr:cNvSpPr/>
      </xdr:nvSpPr>
      <xdr:spPr>
        <a:xfrm>
          <a:off x="13055600" y="6717454"/>
          <a:ext cx="8636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38</xdr:row>
      <xdr:rowOff>123631</xdr:rowOff>
    </xdr:from>
    <xdr:ext cx="762000" cy="259045"/>
    <xdr:sp macro="" textlink="">
      <xdr:nvSpPr>
        <xdr:cNvPr id="400" name="テキスト ボックス 399">
          <a:extLst>
            <a:ext uri="{FF2B5EF4-FFF2-40B4-BE49-F238E27FC236}">
              <a16:creationId xmlns:a16="http://schemas.microsoft.com/office/drawing/2014/main" id="{CBB8B7BA-0012-42D8-8AC8-58724850A62E}"/>
            </a:ext>
          </a:extLst>
        </xdr:cNvPr>
        <xdr:cNvSpPr txBox="1"/>
      </xdr:nvSpPr>
      <xdr:spPr>
        <a:xfrm>
          <a:off x="12763500" y="649395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40</xdr:row>
      <xdr:rowOff>60113</xdr:rowOff>
    </xdr:from>
    <xdr:to>
      <xdr:col>64</xdr:col>
      <xdr:colOff>152400</xdr:colOff>
      <xdr:row>40</xdr:row>
      <xdr:rowOff>161713</xdr:rowOff>
    </xdr:to>
    <xdr:sp macro="" textlink="">
      <xdr:nvSpPr>
        <xdr:cNvPr id="401" name="楕円 400">
          <a:extLst>
            <a:ext uri="{FF2B5EF4-FFF2-40B4-BE49-F238E27FC236}">
              <a16:creationId xmlns:a16="http://schemas.microsoft.com/office/drawing/2014/main" id="{795FA27A-53FC-4AE4-BD38-110CCEE034B5}"/>
            </a:ext>
          </a:extLst>
        </xdr:cNvPr>
        <xdr:cNvSpPr/>
      </xdr:nvSpPr>
      <xdr:spPr>
        <a:xfrm>
          <a:off x="12242800" y="67657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39</xdr:row>
      <xdr:rowOff>440</xdr:rowOff>
    </xdr:from>
    <xdr:ext cx="762000" cy="259045"/>
    <xdr:sp macro="" textlink="">
      <xdr:nvSpPr>
        <xdr:cNvPr id="402" name="テキスト ボックス 401">
          <a:extLst>
            <a:ext uri="{FF2B5EF4-FFF2-40B4-BE49-F238E27FC236}">
              <a16:creationId xmlns:a16="http://schemas.microsoft.com/office/drawing/2014/main" id="{C8C52ADE-32FD-4291-A59E-F4CE919206B2}"/>
            </a:ext>
          </a:extLst>
        </xdr:cNvPr>
        <xdr:cNvSpPr txBox="1"/>
      </xdr:nvSpPr>
      <xdr:spPr>
        <a:xfrm>
          <a:off x="11950700" y="653840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xdr:row>
      <xdr:rowOff>6350</xdr:rowOff>
    </xdr:from>
    <xdr:to>
      <xdr:col>85</xdr:col>
      <xdr:colOff>95250</xdr:colOff>
      <xdr:row>8</xdr:row>
      <xdr:rowOff>152400</xdr:rowOff>
    </xdr:to>
    <xdr:sp macro="" textlink="">
      <xdr:nvSpPr>
        <xdr:cNvPr id="403" name="正方形/長方形 402">
          <a:extLst>
            <a:ext uri="{FF2B5EF4-FFF2-40B4-BE49-F238E27FC236}">
              <a16:creationId xmlns:a16="http://schemas.microsoft.com/office/drawing/2014/main" id="{2D845642-BF54-4C10-829B-52765CE18E08}"/>
            </a:ext>
          </a:extLst>
        </xdr:cNvPr>
        <xdr:cNvSpPr/>
      </xdr:nvSpPr>
      <xdr:spPr>
        <a:xfrm>
          <a:off x="11664950" y="1179830"/>
          <a:ext cx="4622800" cy="31369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将来負担の状況</a:t>
          </a:r>
        </a:p>
      </xdr:txBody>
    </xdr:sp>
    <xdr:clientData/>
  </xdr:twoCellAnchor>
  <xdr:oneCellAnchor>
    <xdr:from>
      <xdr:col>65</xdr:col>
      <xdr:colOff>137780</xdr:colOff>
      <xdr:row>9</xdr:row>
      <xdr:rowOff>25400</xdr:rowOff>
    </xdr:from>
    <xdr:ext cx="1438940" cy="309059"/>
    <xdr:sp macro="" textlink="">
      <xdr:nvSpPr>
        <xdr:cNvPr id="404" name="テキスト ボックス 403">
          <a:extLst>
            <a:ext uri="{FF2B5EF4-FFF2-40B4-BE49-F238E27FC236}">
              <a16:creationId xmlns:a16="http://schemas.microsoft.com/office/drawing/2014/main" id="{EE93723D-6783-40B4-BBEB-8686F75D1720}"/>
            </a:ext>
          </a:extLst>
        </xdr:cNvPr>
        <xdr:cNvSpPr txBox="1"/>
      </xdr:nvSpPr>
      <xdr:spPr>
        <a:xfrm>
          <a:off x="12520280" y="1534160"/>
          <a:ext cx="1438940"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将来負担比率</a:t>
          </a:r>
        </a:p>
      </xdr:txBody>
    </xdr:sp>
    <xdr:clientData/>
  </xdr:oneCellAnchor>
  <xdr:oneCellAnchor>
    <xdr:from>
      <xdr:col>73</xdr:col>
      <xdr:colOff>27320</xdr:colOff>
      <xdr:row>9</xdr:row>
      <xdr:rowOff>0</xdr:rowOff>
    </xdr:from>
    <xdr:ext cx="1651000" cy="359073"/>
    <xdr:sp macro="" textlink="">
      <xdr:nvSpPr>
        <xdr:cNvPr id="405" name="テキスト ボックス 404">
          <a:extLst>
            <a:ext uri="{FF2B5EF4-FFF2-40B4-BE49-F238E27FC236}">
              <a16:creationId xmlns:a16="http://schemas.microsoft.com/office/drawing/2014/main" id="{D530AF97-F560-4FE5-A67E-E53923E9AE07}"/>
            </a:ext>
          </a:extLst>
        </xdr:cNvPr>
        <xdr:cNvSpPr txBox="1"/>
      </xdr:nvSpPr>
      <xdr:spPr>
        <a:xfrm>
          <a:off x="13933820" y="150876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8</xdr:row>
      <xdr:rowOff>88900</xdr:rowOff>
    </xdr:from>
    <xdr:to>
      <xdr:col>93</xdr:col>
      <xdr:colOff>6350</xdr:colOff>
      <xdr:row>10</xdr:row>
      <xdr:rowOff>0</xdr:rowOff>
    </xdr:to>
    <xdr:sp macro="" textlink="">
      <xdr:nvSpPr>
        <xdr:cNvPr id="406" name="正方形/長方形 405">
          <a:extLst>
            <a:ext uri="{FF2B5EF4-FFF2-40B4-BE49-F238E27FC236}">
              <a16:creationId xmlns:a16="http://schemas.microsoft.com/office/drawing/2014/main" id="{E54FFF97-3BBA-4882-B76E-41AB388BB79E}"/>
            </a:ext>
          </a:extLst>
        </xdr:cNvPr>
        <xdr:cNvSpPr/>
      </xdr:nvSpPr>
      <xdr:spPr>
        <a:xfrm>
          <a:off x="16351250" y="1430020"/>
          <a:ext cx="13716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9</xdr:row>
      <xdr:rowOff>107950</xdr:rowOff>
    </xdr:from>
    <xdr:to>
      <xdr:col>93</xdr:col>
      <xdr:colOff>6350</xdr:colOff>
      <xdr:row>11</xdr:row>
      <xdr:rowOff>19050</xdr:rowOff>
    </xdr:to>
    <xdr:sp macro="" textlink="">
      <xdr:nvSpPr>
        <xdr:cNvPr id="407" name="正方形/長方形 406">
          <a:extLst>
            <a:ext uri="{FF2B5EF4-FFF2-40B4-BE49-F238E27FC236}">
              <a16:creationId xmlns:a16="http://schemas.microsoft.com/office/drawing/2014/main" id="{B15E950A-FA55-4945-8CB2-757B0E3E5825}"/>
            </a:ext>
          </a:extLst>
        </xdr:cNvPr>
        <xdr:cNvSpPr/>
      </xdr:nvSpPr>
      <xdr:spPr>
        <a:xfrm>
          <a:off x="16351250" y="1616710"/>
          <a:ext cx="13716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8</xdr:row>
      <xdr:rowOff>88900</xdr:rowOff>
    </xdr:from>
    <xdr:to>
      <xdr:col>99</xdr:col>
      <xdr:colOff>146050</xdr:colOff>
      <xdr:row>10</xdr:row>
      <xdr:rowOff>0</xdr:rowOff>
    </xdr:to>
    <xdr:sp macro="" textlink="">
      <xdr:nvSpPr>
        <xdr:cNvPr id="408" name="正方形/長方形 407">
          <a:extLst>
            <a:ext uri="{FF2B5EF4-FFF2-40B4-BE49-F238E27FC236}">
              <a16:creationId xmlns:a16="http://schemas.microsoft.com/office/drawing/2014/main" id="{74517A13-DD0D-4789-B69C-C2BC13438FC1}"/>
            </a:ext>
          </a:extLst>
        </xdr:cNvPr>
        <xdr:cNvSpPr/>
      </xdr:nvSpPr>
      <xdr:spPr>
        <a:xfrm>
          <a:off x="17849850" y="1430020"/>
          <a:ext cx="11557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9</xdr:row>
      <xdr:rowOff>107950</xdr:rowOff>
    </xdr:from>
    <xdr:to>
      <xdr:col>99</xdr:col>
      <xdr:colOff>146050</xdr:colOff>
      <xdr:row>11</xdr:row>
      <xdr:rowOff>19050</xdr:rowOff>
    </xdr:to>
    <xdr:sp macro="" textlink="">
      <xdr:nvSpPr>
        <xdr:cNvPr id="409" name="正方形/長方形 408">
          <a:extLst>
            <a:ext uri="{FF2B5EF4-FFF2-40B4-BE49-F238E27FC236}">
              <a16:creationId xmlns:a16="http://schemas.microsoft.com/office/drawing/2014/main" id="{D2D6270C-DAC0-4C1D-AA0E-0F9EAD37BEA4}"/>
            </a:ext>
          </a:extLst>
        </xdr:cNvPr>
        <xdr:cNvSpPr/>
      </xdr:nvSpPr>
      <xdr:spPr>
        <a:xfrm>
          <a:off x="17849850" y="1616710"/>
          <a:ext cx="11557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8</xdr:row>
      <xdr:rowOff>88900</xdr:rowOff>
    </xdr:from>
    <xdr:to>
      <xdr:col>106</xdr:col>
      <xdr:colOff>139700</xdr:colOff>
      <xdr:row>10</xdr:row>
      <xdr:rowOff>0</xdr:rowOff>
    </xdr:to>
    <xdr:sp macro="" textlink="">
      <xdr:nvSpPr>
        <xdr:cNvPr id="410" name="正方形/長方形 409">
          <a:extLst>
            <a:ext uri="{FF2B5EF4-FFF2-40B4-BE49-F238E27FC236}">
              <a16:creationId xmlns:a16="http://schemas.microsoft.com/office/drawing/2014/main" id="{E0323EC3-C30D-41BD-9AA9-5221DC774EFA}"/>
            </a:ext>
          </a:extLst>
        </xdr:cNvPr>
        <xdr:cNvSpPr/>
      </xdr:nvSpPr>
      <xdr:spPr>
        <a:xfrm>
          <a:off x="19177000" y="1430020"/>
          <a:ext cx="11557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和歌山県平均</a:t>
          </a:r>
        </a:p>
      </xdr:txBody>
    </xdr:sp>
    <xdr:clientData/>
  </xdr:twoCellAnchor>
  <xdr:twoCellAnchor>
    <xdr:from>
      <xdr:col>100</xdr:col>
      <xdr:colOff>127000</xdr:colOff>
      <xdr:row>9</xdr:row>
      <xdr:rowOff>107950</xdr:rowOff>
    </xdr:from>
    <xdr:to>
      <xdr:col>106</xdr:col>
      <xdr:colOff>139700</xdr:colOff>
      <xdr:row>11</xdr:row>
      <xdr:rowOff>19050</xdr:rowOff>
    </xdr:to>
    <xdr:sp macro="" textlink="">
      <xdr:nvSpPr>
        <xdr:cNvPr id="411" name="正方形/長方形 410">
          <a:extLst>
            <a:ext uri="{FF2B5EF4-FFF2-40B4-BE49-F238E27FC236}">
              <a16:creationId xmlns:a16="http://schemas.microsoft.com/office/drawing/2014/main" id="{7779C380-9910-4A6A-A425-3F57B707BE30}"/>
            </a:ext>
          </a:extLst>
        </xdr:cNvPr>
        <xdr:cNvSpPr/>
      </xdr:nvSpPr>
      <xdr:spPr>
        <a:xfrm>
          <a:off x="19177000" y="1616710"/>
          <a:ext cx="11557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11</xdr:row>
      <xdr:rowOff>82550</xdr:rowOff>
    </xdr:from>
    <xdr:to>
      <xdr:col>85</xdr:col>
      <xdr:colOff>95250</xdr:colOff>
      <xdr:row>25</xdr:row>
      <xdr:rowOff>95250</xdr:rowOff>
    </xdr:to>
    <xdr:sp macro="" textlink="">
      <xdr:nvSpPr>
        <xdr:cNvPr id="412" name="正方形/長方形 411">
          <a:extLst>
            <a:ext uri="{FF2B5EF4-FFF2-40B4-BE49-F238E27FC236}">
              <a16:creationId xmlns:a16="http://schemas.microsoft.com/office/drawing/2014/main" id="{234AA490-F163-4957-A2B4-6BC32BF039CE}"/>
            </a:ext>
          </a:extLst>
        </xdr:cNvPr>
        <xdr:cNvSpPr/>
      </xdr:nvSpPr>
      <xdr:spPr>
        <a:xfrm>
          <a:off x="11664950" y="1926590"/>
          <a:ext cx="4622800" cy="235966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11</xdr:row>
      <xdr:rowOff>82550</xdr:rowOff>
    </xdr:from>
    <xdr:to>
      <xdr:col>115</xdr:col>
      <xdr:colOff>31750</xdr:colOff>
      <xdr:row>25</xdr:row>
      <xdr:rowOff>95250</xdr:rowOff>
    </xdr:to>
    <xdr:sp macro="" textlink="">
      <xdr:nvSpPr>
        <xdr:cNvPr id="413" name="正方形/長方形 412">
          <a:extLst>
            <a:ext uri="{FF2B5EF4-FFF2-40B4-BE49-F238E27FC236}">
              <a16:creationId xmlns:a16="http://schemas.microsoft.com/office/drawing/2014/main" id="{84F65413-5BD7-4162-985A-591A5961C940}"/>
            </a:ext>
          </a:extLst>
        </xdr:cNvPr>
        <xdr:cNvSpPr/>
      </xdr:nvSpPr>
      <xdr:spPr>
        <a:xfrm>
          <a:off x="16459200" y="1926590"/>
          <a:ext cx="5480050" cy="23596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11</xdr:row>
      <xdr:rowOff>82550</xdr:rowOff>
    </xdr:from>
    <xdr:to>
      <xdr:col>104</xdr:col>
      <xdr:colOff>114300</xdr:colOff>
      <xdr:row>12</xdr:row>
      <xdr:rowOff>165100</xdr:rowOff>
    </xdr:to>
    <xdr:sp macro="" textlink="">
      <xdr:nvSpPr>
        <xdr:cNvPr id="414" name="正方形/長方形 413">
          <a:extLst>
            <a:ext uri="{FF2B5EF4-FFF2-40B4-BE49-F238E27FC236}">
              <a16:creationId xmlns:a16="http://schemas.microsoft.com/office/drawing/2014/main" id="{F9D37F71-C3BA-4D46-A30E-727C641D9653}"/>
            </a:ext>
          </a:extLst>
        </xdr:cNvPr>
        <xdr:cNvSpPr/>
      </xdr:nvSpPr>
      <xdr:spPr>
        <a:xfrm>
          <a:off x="16459200" y="1926590"/>
          <a:ext cx="34671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将来負担比率の分析欄</a:t>
          </a:r>
        </a:p>
      </xdr:txBody>
    </xdr:sp>
    <xdr:clientData/>
  </xdr:twoCellAnchor>
  <xdr:twoCellAnchor>
    <xdr:from>
      <xdr:col>86</xdr:col>
      <xdr:colOff>203200</xdr:colOff>
      <xdr:row>13</xdr:row>
      <xdr:rowOff>57150</xdr:rowOff>
    </xdr:from>
    <xdr:to>
      <xdr:col>114</xdr:col>
      <xdr:colOff>114300</xdr:colOff>
      <xdr:row>25</xdr:row>
      <xdr:rowOff>31750</xdr:rowOff>
    </xdr:to>
    <xdr:sp macro="" textlink="" fLocksText="0">
      <xdr:nvSpPr>
        <xdr:cNvPr id="415" name="テキスト ボックス 414">
          <a:extLst>
            <a:ext uri="{FF2B5EF4-FFF2-40B4-BE49-F238E27FC236}">
              <a16:creationId xmlns:a16="http://schemas.microsoft.com/office/drawing/2014/main" id="{A62FD40E-1F7F-4A59-AF0C-EBBCBCE4FAA4}"/>
            </a:ext>
          </a:extLst>
        </xdr:cNvPr>
        <xdr:cNvSpPr txBox="1"/>
      </xdr:nvSpPr>
      <xdr:spPr>
        <a:xfrm>
          <a:off x="16570960" y="2236470"/>
          <a:ext cx="5260340" cy="198628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令和</a:t>
          </a:r>
          <a:r>
            <a:rPr kumimoji="1" lang="en-US" altLang="ja-JP" sz="1300">
              <a:latin typeface="ＭＳ Ｐゴシック" panose="020B0600070205080204" pitchFamily="50" charset="-128"/>
              <a:ea typeface="ＭＳ Ｐゴシック" panose="020B0600070205080204" pitchFamily="50" charset="-128"/>
            </a:rPr>
            <a:t>6</a:t>
          </a:r>
          <a:r>
            <a:rPr kumimoji="1" lang="ja-JP" altLang="en-US" sz="1300">
              <a:latin typeface="ＭＳ Ｐゴシック" panose="020B0600070205080204" pitchFamily="50" charset="-128"/>
              <a:ea typeface="ＭＳ Ｐゴシック" panose="020B0600070205080204" pitchFamily="50" charset="-128"/>
            </a:rPr>
            <a:t>年度の将来負担は、大規模事業により負債総額が約</a:t>
          </a:r>
          <a:r>
            <a:rPr kumimoji="1" lang="en-US" altLang="ja-JP" sz="1300">
              <a:latin typeface="ＭＳ Ｐゴシック" panose="020B0600070205080204" pitchFamily="50" charset="-128"/>
              <a:ea typeface="ＭＳ Ｐゴシック" panose="020B0600070205080204" pitchFamily="50" charset="-128"/>
            </a:rPr>
            <a:t>93.8</a:t>
          </a:r>
          <a:r>
            <a:rPr kumimoji="1" lang="ja-JP" altLang="en-US" sz="1300">
              <a:latin typeface="ＭＳ Ｐゴシック" panose="020B0600070205080204" pitchFamily="50" charset="-128"/>
              <a:ea typeface="ＭＳ Ｐゴシック" panose="020B0600070205080204" pitchFamily="50" charset="-128"/>
            </a:rPr>
            <a:t>億円まで増加したものの、交付税措置や基金等の充当可能財源が約</a:t>
          </a:r>
          <a:r>
            <a:rPr kumimoji="1" lang="en-US" altLang="ja-JP" sz="1300">
              <a:latin typeface="ＭＳ Ｐゴシック" panose="020B0600070205080204" pitchFamily="50" charset="-128"/>
              <a:ea typeface="ＭＳ Ｐゴシック" panose="020B0600070205080204" pitchFamily="50" charset="-128"/>
            </a:rPr>
            <a:t>147.6</a:t>
          </a:r>
          <a:r>
            <a:rPr kumimoji="1" lang="ja-JP" altLang="en-US" sz="1300">
              <a:latin typeface="ＭＳ Ｐゴシック" panose="020B0600070205080204" pitchFamily="50" charset="-128"/>
              <a:ea typeface="ＭＳ Ｐゴシック" panose="020B0600070205080204" pitchFamily="50" charset="-128"/>
            </a:rPr>
            <a:t>億円とそれを大きく上回っており、実質的な将来負担比率は算定されない健全な状態にある。今後は本庁舎整備等の大型案件を控え、地方債残高の増加が見込まれることから、交付税措置の高い起債の活用や事業の精査による、慎重な負債管理が求められる。</a:t>
          </a:r>
        </a:p>
      </xdr:txBody>
    </xdr:sp>
    <xdr:clientData/>
  </xdr:twoCellAnchor>
  <xdr:oneCellAnchor>
    <xdr:from>
      <xdr:col>61</xdr:col>
      <xdr:colOff>6350</xdr:colOff>
      <xdr:row>10</xdr:row>
      <xdr:rowOff>63500</xdr:rowOff>
    </xdr:from>
    <xdr:ext cx="298543" cy="225703"/>
    <xdr:sp macro="" textlink="">
      <xdr:nvSpPr>
        <xdr:cNvPr id="416" name="テキスト ボックス 415">
          <a:extLst>
            <a:ext uri="{FF2B5EF4-FFF2-40B4-BE49-F238E27FC236}">
              <a16:creationId xmlns:a16="http://schemas.microsoft.com/office/drawing/2014/main" id="{DA55DDEC-2168-4156-8448-3DD9AA1C231C}"/>
            </a:ext>
          </a:extLst>
        </xdr:cNvPr>
        <xdr:cNvSpPr txBox="1"/>
      </xdr:nvSpPr>
      <xdr:spPr>
        <a:xfrm>
          <a:off x="11626850" y="17399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25</xdr:row>
      <xdr:rowOff>95250</xdr:rowOff>
    </xdr:from>
    <xdr:to>
      <xdr:col>85</xdr:col>
      <xdr:colOff>95250</xdr:colOff>
      <xdr:row>25</xdr:row>
      <xdr:rowOff>95250</xdr:rowOff>
    </xdr:to>
    <xdr:cxnSp macro="">
      <xdr:nvCxnSpPr>
        <xdr:cNvPr id="417" name="直線コネクタ 416">
          <a:extLst>
            <a:ext uri="{FF2B5EF4-FFF2-40B4-BE49-F238E27FC236}">
              <a16:creationId xmlns:a16="http://schemas.microsoft.com/office/drawing/2014/main" id="{3BA15EB6-91A3-403C-A662-6FE28532BEB4}"/>
            </a:ext>
          </a:extLst>
        </xdr:cNvPr>
        <xdr:cNvCxnSpPr/>
      </xdr:nvCxnSpPr>
      <xdr:spPr>
        <a:xfrm>
          <a:off x="11664950" y="4286250"/>
          <a:ext cx="46228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24</xdr:row>
      <xdr:rowOff>124477</xdr:rowOff>
    </xdr:from>
    <xdr:ext cx="762000" cy="259045"/>
    <xdr:sp macro="" textlink="">
      <xdr:nvSpPr>
        <xdr:cNvPr id="418" name="テキスト ボックス 417">
          <a:extLst>
            <a:ext uri="{FF2B5EF4-FFF2-40B4-BE49-F238E27FC236}">
              <a16:creationId xmlns:a16="http://schemas.microsoft.com/office/drawing/2014/main" id="{E4C43029-1026-452D-9C39-B9FE5A4B9202}"/>
            </a:ext>
          </a:extLst>
        </xdr:cNvPr>
        <xdr:cNvSpPr txBox="1"/>
      </xdr:nvSpPr>
      <xdr:spPr>
        <a:xfrm>
          <a:off x="10979150" y="4147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23</xdr:row>
      <xdr:rowOff>35983</xdr:rowOff>
    </xdr:from>
    <xdr:to>
      <xdr:col>85</xdr:col>
      <xdr:colOff>95250</xdr:colOff>
      <xdr:row>23</xdr:row>
      <xdr:rowOff>35983</xdr:rowOff>
    </xdr:to>
    <xdr:cxnSp macro="">
      <xdr:nvCxnSpPr>
        <xdr:cNvPr id="419" name="直線コネクタ 418">
          <a:extLst>
            <a:ext uri="{FF2B5EF4-FFF2-40B4-BE49-F238E27FC236}">
              <a16:creationId xmlns:a16="http://schemas.microsoft.com/office/drawing/2014/main" id="{778FBAB3-5D01-47D0-B22E-D4513DB70202}"/>
            </a:ext>
          </a:extLst>
        </xdr:cNvPr>
        <xdr:cNvCxnSpPr/>
      </xdr:nvCxnSpPr>
      <xdr:spPr>
        <a:xfrm>
          <a:off x="11664950" y="3891703"/>
          <a:ext cx="46228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22</xdr:row>
      <xdr:rowOff>65210</xdr:rowOff>
    </xdr:from>
    <xdr:ext cx="762000" cy="259045"/>
    <xdr:sp macro="" textlink="">
      <xdr:nvSpPr>
        <xdr:cNvPr id="420" name="テキスト ボックス 419">
          <a:extLst>
            <a:ext uri="{FF2B5EF4-FFF2-40B4-BE49-F238E27FC236}">
              <a16:creationId xmlns:a16="http://schemas.microsoft.com/office/drawing/2014/main" id="{F518C5AC-0F78-44B4-9689-E385814DCCBA}"/>
            </a:ext>
          </a:extLst>
        </xdr:cNvPr>
        <xdr:cNvSpPr txBox="1"/>
      </xdr:nvSpPr>
      <xdr:spPr>
        <a:xfrm>
          <a:off x="10979150" y="375329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20</xdr:row>
      <xdr:rowOff>148167</xdr:rowOff>
    </xdr:from>
    <xdr:to>
      <xdr:col>85</xdr:col>
      <xdr:colOff>95250</xdr:colOff>
      <xdr:row>20</xdr:row>
      <xdr:rowOff>148167</xdr:rowOff>
    </xdr:to>
    <xdr:cxnSp macro="">
      <xdr:nvCxnSpPr>
        <xdr:cNvPr id="421" name="直線コネクタ 420">
          <a:extLst>
            <a:ext uri="{FF2B5EF4-FFF2-40B4-BE49-F238E27FC236}">
              <a16:creationId xmlns:a16="http://schemas.microsoft.com/office/drawing/2014/main" id="{996C9975-B399-43E6-8AE1-D0061E36CD1E}"/>
            </a:ext>
          </a:extLst>
        </xdr:cNvPr>
        <xdr:cNvCxnSpPr/>
      </xdr:nvCxnSpPr>
      <xdr:spPr>
        <a:xfrm>
          <a:off x="11664950" y="3500967"/>
          <a:ext cx="46228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20</xdr:row>
      <xdr:rowOff>5944</xdr:rowOff>
    </xdr:from>
    <xdr:ext cx="762000" cy="259045"/>
    <xdr:sp macro="" textlink="">
      <xdr:nvSpPr>
        <xdr:cNvPr id="422" name="テキスト ボックス 421">
          <a:extLst>
            <a:ext uri="{FF2B5EF4-FFF2-40B4-BE49-F238E27FC236}">
              <a16:creationId xmlns:a16="http://schemas.microsoft.com/office/drawing/2014/main" id="{BC3EE94A-BDE0-4B99-B1EA-9A8693591CCF}"/>
            </a:ext>
          </a:extLst>
        </xdr:cNvPr>
        <xdr:cNvSpPr txBox="1"/>
      </xdr:nvSpPr>
      <xdr:spPr>
        <a:xfrm>
          <a:off x="10979150" y="33587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18</xdr:row>
      <xdr:rowOff>88900</xdr:rowOff>
    </xdr:from>
    <xdr:to>
      <xdr:col>85</xdr:col>
      <xdr:colOff>95250</xdr:colOff>
      <xdr:row>18</xdr:row>
      <xdr:rowOff>88900</xdr:rowOff>
    </xdr:to>
    <xdr:cxnSp macro="">
      <xdr:nvCxnSpPr>
        <xdr:cNvPr id="423" name="直線コネクタ 422">
          <a:extLst>
            <a:ext uri="{FF2B5EF4-FFF2-40B4-BE49-F238E27FC236}">
              <a16:creationId xmlns:a16="http://schemas.microsoft.com/office/drawing/2014/main" id="{8D741F22-A337-45F5-A62C-42EED0E5C04B}"/>
            </a:ext>
          </a:extLst>
        </xdr:cNvPr>
        <xdr:cNvCxnSpPr/>
      </xdr:nvCxnSpPr>
      <xdr:spPr>
        <a:xfrm>
          <a:off x="11664950" y="3106420"/>
          <a:ext cx="46228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17</xdr:row>
      <xdr:rowOff>118127</xdr:rowOff>
    </xdr:from>
    <xdr:ext cx="762000" cy="259045"/>
    <xdr:sp macro="" textlink="">
      <xdr:nvSpPr>
        <xdr:cNvPr id="424" name="テキスト ボックス 423">
          <a:extLst>
            <a:ext uri="{FF2B5EF4-FFF2-40B4-BE49-F238E27FC236}">
              <a16:creationId xmlns:a16="http://schemas.microsoft.com/office/drawing/2014/main" id="{375E6BD2-E3CD-4667-A609-AE11E88F242B}"/>
            </a:ext>
          </a:extLst>
        </xdr:cNvPr>
        <xdr:cNvSpPr txBox="1"/>
      </xdr:nvSpPr>
      <xdr:spPr>
        <a:xfrm>
          <a:off x="10979150" y="296800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16</xdr:row>
      <xdr:rowOff>29633</xdr:rowOff>
    </xdr:from>
    <xdr:to>
      <xdr:col>85</xdr:col>
      <xdr:colOff>95250</xdr:colOff>
      <xdr:row>16</xdr:row>
      <xdr:rowOff>29633</xdr:rowOff>
    </xdr:to>
    <xdr:cxnSp macro="">
      <xdr:nvCxnSpPr>
        <xdr:cNvPr id="425" name="直線コネクタ 424">
          <a:extLst>
            <a:ext uri="{FF2B5EF4-FFF2-40B4-BE49-F238E27FC236}">
              <a16:creationId xmlns:a16="http://schemas.microsoft.com/office/drawing/2014/main" id="{AAE0A940-FC37-439E-81E3-328CD81EF37A}"/>
            </a:ext>
          </a:extLst>
        </xdr:cNvPr>
        <xdr:cNvCxnSpPr/>
      </xdr:nvCxnSpPr>
      <xdr:spPr>
        <a:xfrm>
          <a:off x="11664950" y="2711873"/>
          <a:ext cx="46228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15</xdr:row>
      <xdr:rowOff>58860</xdr:rowOff>
    </xdr:from>
    <xdr:ext cx="762000" cy="259045"/>
    <xdr:sp macro="" textlink="">
      <xdr:nvSpPr>
        <xdr:cNvPr id="426" name="テキスト ボックス 425">
          <a:extLst>
            <a:ext uri="{FF2B5EF4-FFF2-40B4-BE49-F238E27FC236}">
              <a16:creationId xmlns:a16="http://schemas.microsoft.com/office/drawing/2014/main" id="{2F78D77E-5575-4039-A330-F797EFCB6C66}"/>
            </a:ext>
          </a:extLst>
        </xdr:cNvPr>
        <xdr:cNvSpPr txBox="1"/>
      </xdr:nvSpPr>
      <xdr:spPr>
        <a:xfrm>
          <a:off x="10979150" y="257346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13</xdr:row>
      <xdr:rowOff>141817</xdr:rowOff>
    </xdr:from>
    <xdr:to>
      <xdr:col>85</xdr:col>
      <xdr:colOff>95250</xdr:colOff>
      <xdr:row>13</xdr:row>
      <xdr:rowOff>141817</xdr:rowOff>
    </xdr:to>
    <xdr:cxnSp macro="">
      <xdr:nvCxnSpPr>
        <xdr:cNvPr id="427" name="直線コネクタ 426">
          <a:extLst>
            <a:ext uri="{FF2B5EF4-FFF2-40B4-BE49-F238E27FC236}">
              <a16:creationId xmlns:a16="http://schemas.microsoft.com/office/drawing/2014/main" id="{E1B1EF08-F351-4162-AE54-39086FBBBFD0}"/>
            </a:ext>
          </a:extLst>
        </xdr:cNvPr>
        <xdr:cNvCxnSpPr/>
      </xdr:nvCxnSpPr>
      <xdr:spPr>
        <a:xfrm>
          <a:off x="11664950" y="2321137"/>
          <a:ext cx="46228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12</xdr:row>
      <xdr:rowOff>171044</xdr:rowOff>
    </xdr:from>
    <xdr:ext cx="762000" cy="259045"/>
    <xdr:sp macro="" textlink="">
      <xdr:nvSpPr>
        <xdr:cNvPr id="428" name="テキスト ボックス 427">
          <a:extLst>
            <a:ext uri="{FF2B5EF4-FFF2-40B4-BE49-F238E27FC236}">
              <a16:creationId xmlns:a16="http://schemas.microsoft.com/office/drawing/2014/main" id="{2A38A34D-3D33-46EA-9B04-1F0B712226C4}"/>
            </a:ext>
          </a:extLst>
        </xdr:cNvPr>
        <xdr:cNvSpPr txBox="1"/>
      </xdr:nvSpPr>
      <xdr:spPr>
        <a:xfrm>
          <a:off x="10979150" y="218272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11</xdr:row>
      <xdr:rowOff>82550</xdr:rowOff>
    </xdr:from>
    <xdr:to>
      <xdr:col>85</xdr:col>
      <xdr:colOff>95250</xdr:colOff>
      <xdr:row>11</xdr:row>
      <xdr:rowOff>82550</xdr:rowOff>
    </xdr:to>
    <xdr:cxnSp macro="">
      <xdr:nvCxnSpPr>
        <xdr:cNvPr id="429" name="直線コネクタ 428">
          <a:extLst>
            <a:ext uri="{FF2B5EF4-FFF2-40B4-BE49-F238E27FC236}">
              <a16:creationId xmlns:a16="http://schemas.microsoft.com/office/drawing/2014/main" id="{E1339961-9C08-4D9D-A75C-8CA1770D74D9}"/>
            </a:ext>
          </a:extLst>
        </xdr:cNvPr>
        <xdr:cNvCxnSpPr/>
      </xdr:nvCxnSpPr>
      <xdr:spPr>
        <a:xfrm>
          <a:off x="11664950" y="1926590"/>
          <a:ext cx="46228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11</xdr:row>
      <xdr:rowOff>82550</xdr:rowOff>
    </xdr:from>
    <xdr:to>
      <xdr:col>85</xdr:col>
      <xdr:colOff>95250</xdr:colOff>
      <xdr:row>25</xdr:row>
      <xdr:rowOff>95250</xdr:rowOff>
    </xdr:to>
    <xdr:sp macro="" textlink="">
      <xdr:nvSpPr>
        <xdr:cNvPr id="430" name="将来負担の状況グラフ枠">
          <a:extLst>
            <a:ext uri="{FF2B5EF4-FFF2-40B4-BE49-F238E27FC236}">
              <a16:creationId xmlns:a16="http://schemas.microsoft.com/office/drawing/2014/main" id="{6AE8EE8D-FEF0-4E8D-80EA-0A93E7F0FB84}"/>
            </a:ext>
          </a:extLst>
        </xdr:cNvPr>
        <xdr:cNvSpPr/>
      </xdr:nvSpPr>
      <xdr:spPr>
        <a:xfrm>
          <a:off x="11664950" y="1926590"/>
          <a:ext cx="4622800" cy="235966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13</xdr:row>
      <xdr:rowOff>141817</xdr:rowOff>
    </xdr:from>
    <xdr:to>
      <xdr:col>81</xdr:col>
      <xdr:colOff>44450</xdr:colOff>
      <xdr:row>22</xdr:row>
      <xdr:rowOff>100457</xdr:rowOff>
    </xdr:to>
    <xdr:cxnSp macro="">
      <xdr:nvCxnSpPr>
        <xdr:cNvPr id="431" name="直線コネクタ 430">
          <a:extLst>
            <a:ext uri="{FF2B5EF4-FFF2-40B4-BE49-F238E27FC236}">
              <a16:creationId xmlns:a16="http://schemas.microsoft.com/office/drawing/2014/main" id="{870C31FF-654D-42A6-A649-657F365BD216}"/>
            </a:ext>
          </a:extLst>
        </xdr:cNvPr>
        <xdr:cNvCxnSpPr/>
      </xdr:nvCxnSpPr>
      <xdr:spPr>
        <a:xfrm flipV="1">
          <a:off x="15474950" y="2321137"/>
          <a:ext cx="0" cy="1467400"/>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22</xdr:row>
      <xdr:rowOff>72534</xdr:rowOff>
    </xdr:from>
    <xdr:ext cx="762000" cy="259045"/>
    <xdr:sp macro="" textlink="">
      <xdr:nvSpPr>
        <xdr:cNvPr id="432" name="将来負担の状況最小値テキスト">
          <a:extLst>
            <a:ext uri="{FF2B5EF4-FFF2-40B4-BE49-F238E27FC236}">
              <a16:creationId xmlns:a16="http://schemas.microsoft.com/office/drawing/2014/main" id="{6190BEA1-9527-4580-B29F-962F3F3CDCE5}"/>
            </a:ext>
          </a:extLst>
        </xdr:cNvPr>
        <xdr:cNvSpPr txBox="1"/>
      </xdr:nvSpPr>
      <xdr:spPr>
        <a:xfrm>
          <a:off x="15563850" y="376061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186.7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22</xdr:row>
      <xdr:rowOff>100457</xdr:rowOff>
    </xdr:from>
    <xdr:to>
      <xdr:col>81</xdr:col>
      <xdr:colOff>133350</xdr:colOff>
      <xdr:row>22</xdr:row>
      <xdr:rowOff>100457</xdr:rowOff>
    </xdr:to>
    <xdr:cxnSp macro="">
      <xdr:nvCxnSpPr>
        <xdr:cNvPr id="433" name="直線コネクタ 432">
          <a:extLst>
            <a:ext uri="{FF2B5EF4-FFF2-40B4-BE49-F238E27FC236}">
              <a16:creationId xmlns:a16="http://schemas.microsoft.com/office/drawing/2014/main" id="{FBB87BE3-64D4-4A13-A40A-F045BAFE4E7C}"/>
            </a:ext>
          </a:extLst>
        </xdr:cNvPr>
        <xdr:cNvCxnSpPr/>
      </xdr:nvCxnSpPr>
      <xdr:spPr>
        <a:xfrm>
          <a:off x="15405100" y="3788537"/>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12</xdr:row>
      <xdr:rowOff>5944</xdr:rowOff>
    </xdr:from>
    <xdr:ext cx="762000" cy="259045"/>
    <xdr:sp macro="" textlink="">
      <xdr:nvSpPr>
        <xdr:cNvPr id="434" name="将来負担の状況最大値テキスト">
          <a:extLst>
            <a:ext uri="{FF2B5EF4-FFF2-40B4-BE49-F238E27FC236}">
              <a16:creationId xmlns:a16="http://schemas.microsoft.com/office/drawing/2014/main" id="{BFC1EA6E-AFB3-4EDB-B939-50B5B8DB8152}"/>
            </a:ext>
          </a:extLst>
        </xdr:cNvPr>
        <xdr:cNvSpPr txBox="1"/>
      </xdr:nvSpPr>
      <xdr:spPr>
        <a:xfrm>
          <a:off x="15563850" y="201762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13</xdr:row>
      <xdr:rowOff>141817</xdr:rowOff>
    </xdr:from>
    <xdr:to>
      <xdr:col>81</xdr:col>
      <xdr:colOff>133350</xdr:colOff>
      <xdr:row>13</xdr:row>
      <xdr:rowOff>141817</xdr:rowOff>
    </xdr:to>
    <xdr:cxnSp macro="">
      <xdr:nvCxnSpPr>
        <xdr:cNvPr id="435" name="直線コネクタ 434">
          <a:extLst>
            <a:ext uri="{FF2B5EF4-FFF2-40B4-BE49-F238E27FC236}">
              <a16:creationId xmlns:a16="http://schemas.microsoft.com/office/drawing/2014/main" id="{D8DBB3FA-F98F-44D7-A89B-49CE083BDDF9}"/>
            </a:ext>
          </a:extLst>
        </xdr:cNvPr>
        <xdr:cNvCxnSpPr/>
      </xdr:nvCxnSpPr>
      <xdr:spPr>
        <a:xfrm>
          <a:off x="15405100" y="2321137"/>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13</xdr:row>
      <xdr:rowOff>63094</xdr:rowOff>
    </xdr:from>
    <xdr:ext cx="762000" cy="259045"/>
    <xdr:sp macro="" textlink="">
      <xdr:nvSpPr>
        <xdr:cNvPr id="436" name="将来負担の状況平均値テキスト">
          <a:extLst>
            <a:ext uri="{FF2B5EF4-FFF2-40B4-BE49-F238E27FC236}">
              <a16:creationId xmlns:a16="http://schemas.microsoft.com/office/drawing/2014/main" id="{8DE6F462-E723-4913-8D64-0B12C0646A95}"/>
            </a:ext>
          </a:extLst>
        </xdr:cNvPr>
        <xdr:cNvSpPr txBox="1"/>
      </xdr:nvSpPr>
      <xdr:spPr>
        <a:xfrm>
          <a:off x="15563850" y="2242414"/>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13</xdr:row>
      <xdr:rowOff>91017</xdr:rowOff>
    </xdr:from>
    <xdr:to>
      <xdr:col>81</xdr:col>
      <xdr:colOff>95250</xdr:colOff>
      <xdr:row>14</xdr:row>
      <xdr:rowOff>21167</xdr:rowOff>
    </xdr:to>
    <xdr:sp macro="" textlink="">
      <xdr:nvSpPr>
        <xdr:cNvPr id="437" name="フローチャート: 判断 436">
          <a:extLst>
            <a:ext uri="{FF2B5EF4-FFF2-40B4-BE49-F238E27FC236}">
              <a16:creationId xmlns:a16="http://schemas.microsoft.com/office/drawing/2014/main" id="{F3BBCE87-E9C3-4C49-80BD-0B9636D8AA9F}"/>
            </a:ext>
          </a:extLst>
        </xdr:cNvPr>
        <xdr:cNvSpPr/>
      </xdr:nvSpPr>
      <xdr:spPr>
        <a:xfrm>
          <a:off x="15427960" y="2270337"/>
          <a:ext cx="9779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203200</xdr:colOff>
      <xdr:row>13</xdr:row>
      <xdr:rowOff>91017</xdr:rowOff>
    </xdr:from>
    <xdr:to>
      <xdr:col>77</xdr:col>
      <xdr:colOff>95250</xdr:colOff>
      <xdr:row>14</xdr:row>
      <xdr:rowOff>21167</xdr:rowOff>
    </xdr:to>
    <xdr:sp macro="" textlink="">
      <xdr:nvSpPr>
        <xdr:cNvPr id="438" name="フローチャート: 判断 437">
          <a:extLst>
            <a:ext uri="{FF2B5EF4-FFF2-40B4-BE49-F238E27FC236}">
              <a16:creationId xmlns:a16="http://schemas.microsoft.com/office/drawing/2014/main" id="{39698550-9F5F-4C7D-91BB-B1C34A8C105D}"/>
            </a:ext>
          </a:extLst>
        </xdr:cNvPr>
        <xdr:cNvSpPr/>
      </xdr:nvSpPr>
      <xdr:spPr>
        <a:xfrm>
          <a:off x="14665960" y="2270337"/>
          <a:ext cx="9779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12</xdr:row>
      <xdr:rowOff>31344</xdr:rowOff>
    </xdr:from>
    <xdr:ext cx="736600" cy="259045"/>
    <xdr:sp macro="" textlink="">
      <xdr:nvSpPr>
        <xdr:cNvPr id="439" name="テキスト ボックス 438">
          <a:extLst>
            <a:ext uri="{FF2B5EF4-FFF2-40B4-BE49-F238E27FC236}">
              <a16:creationId xmlns:a16="http://schemas.microsoft.com/office/drawing/2014/main" id="{7C60599A-3B2F-45EA-97BA-275A66970079}"/>
            </a:ext>
          </a:extLst>
        </xdr:cNvPr>
        <xdr:cNvSpPr txBox="1"/>
      </xdr:nvSpPr>
      <xdr:spPr>
        <a:xfrm>
          <a:off x="14370050" y="204302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13</xdr:row>
      <xdr:rowOff>91017</xdr:rowOff>
    </xdr:from>
    <xdr:to>
      <xdr:col>73</xdr:col>
      <xdr:colOff>44450</xdr:colOff>
      <xdr:row>14</xdr:row>
      <xdr:rowOff>21167</xdr:rowOff>
    </xdr:to>
    <xdr:sp macro="" textlink="">
      <xdr:nvSpPr>
        <xdr:cNvPr id="440" name="フローチャート: 判断 439">
          <a:extLst>
            <a:ext uri="{FF2B5EF4-FFF2-40B4-BE49-F238E27FC236}">
              <a16:creationId xmlns:a16="http://schemas.microsoft.com/office/drawing/2014/main" id="{F53B6FE1-A0BC-4797-8681-EBD33FEAEF4D}"/>
            </a:ext>
          </a:extLst>
        </xdr:cNvPr>
        <xdr:cNvSpPr/>
      </xdr:nvSpPr>
      <xdr:spPr>
        <a:xfrm>
          <a:off x="13868400" y="2270337"/>
          <a:ext cx="8255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12</xdr:row>
      <xdr:rowOff>31344</xdr:rowOff>
    </xdr:from>
    <xdr:ext cx="762000" cy="259045"/>
    <xdr:sp macro="" textlink="">
      <xdr:nvSpPr>
        <xdr:cNvPr id="441" name="テキスト ボックス 440">
          <a:extLst>
            <a:ext uri="{FF2B5EF4-FFF2-40B4-BE49-F238E27FC236}">
              <a16:creationId xmlns:a16="http://schemas.microsoft.com/office/drawing/2014/main" id="{87973264-3056-48A8-A1E7-A647325466EB}"/>
            </a:ext>
          </a:extLst>
        </xdr:cNvPr>
        <xdr:cNvSpPr txBox="1"/>
      </xdr:nvSpPr>
      <xdr:spPr>
        <a:xfrm>
          <a:off x="13557250" y="204302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13</xdr:row>
      <xdr:rowOff>91017</xdr:rowOff>
    </xdr:from>
    <xdr:to>
      <xdr:col>68</xdr:col>
      <xdr:colOff>203200</xdr:colOff>
      <xdr:row>14</xdr:row>
      <xdr:rowOff>21167</xdr:rowOff>
    </xdr:to>
    <xdr:sp macro="" textlink="">
      <xdr:nvSpPr>
        <xdr:cNvPr id="442" name="フローチャート: 判断 441">
          <a:extLst>
            <a:ext uri="{FF2B5EF4-FFF2-40B4-BE49-F238E27FC236}">
              <a16:creationId xmlns:a16="http://schemas.microsoft.com/office/drawing/2014/main" id="{2B15B5D6-BA66-416B-A935-2C0FE409AB71}"/>
            </a:ext>
          </a:extLst>
        </xdr:cNvPr>
        <xdr:cNvSpPr/>
      </xdr:nvSpPr>
      <xdr:spPr>
        <a:xfrm>
          <a:off x="13055600" y="2270337"/>
          <a:ext cx="8636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12</xdr:row>
      <xdr:rowOff>31344</xdr:rowOff>
    </xdr:from>
    <xdr:ext cx="762000" cy="259045"/>
    <xdr:sp macro="" textlink="">
      <xdr:nvSpPr>
        <xdr:cNvPr id="443" name="テキスト ボックス 442">
          <a:extLst>
            <a:ext uri="{FF2B5EF4-FFF2-40B4-BE49-F238E27FC236}">
              <a16:creationId xmlns:a16="http://schemas.microsoft.com/office/drawing/2014/main" id="{62A78CDE-37B3-453E-99DC-B20D718A955C}"/>
            </a:ext>
          </a:extLst>
        </xdr:cNvPr>
        <xdr:cNvSpPr txBox="1"/>
      </xdr:nvSpPr>
      <xdr:spPr>
        <a:xfrm>
          <a:off x="12763500" y="204302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13</xdr:row>
      <xdr:rowOff>91017</xdr:rowOff>
    </xdr:from>
    <xdr:to>
      <xdr:col>64</xdr:col>
      <xdr:colOff>152400</xdr:colOff>
      <xdr:row>14</xdr:row>
      <xdr:rowOff>21167</xdr:rowOff>
    </xdr:to>
    <xdr:sp macro="" textlink="">
      <xdr:nvSpPr>
        <xdr:cNvPr id="444" name="フローチャート: 判断 443">
          <a:extLst>
            <a:ext uri="{FF2B5EF4-FFF2-40B4-BE49-F238E27FC236}">
              <a16:creationId xmlns:a16="http://schemas.microsoft.com/office/drawing/2014/main" id="{770BAA8E-AE89-4763-AAD0-D7642EA259C4}"/>
            </a:ext>
          </a:extLst>
        </xdr:cNvPr>
        <xdr:cNvSpPr/>
      </xdr:nvSpPr>
      <xdr:spPr>
        <a:xfrm>
          <a:off x="12242800" y="2270337"/>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12</xdr:row>
      <xdr:rowOff>31344</xdr:rowOff>
    </xdr:from>
    <xdr:ext cx="762000" cy="259045"/>
    <xdr:sp macro="" textlink="">
      <xdr:nvSpPr>
        <xdr:cNvPr id="445" name="テキスト ボックス 444">
          <a:extLst>
            <a:ext uri="{FF2B5EF4-FFF2-40B4-BE49-F238E27FC236}">
              <a16:creationId xmlns:a16="http://schemas.microsoft.com/office/drawing/2014/main" id="{C40465ED-4A53-4F36-9E5C-D94FFED2B5CE}"/>
            </a:ext>
          </a:extLst>
        </xdr:cNvPr>
        <xdr:cNvSpPr txBox="1"/>
      </xdr:nvSpPr>
      <xdr:spPr>
        <a:xfrm>
          <a:off x="11950700" y="204302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25</xdr:row>
      <xdr:rowOff>92727</xdr:rowOff>
    </xdr:from>
    <xdr:ext cx="762000" cy="259045"/>
    <xdr:sp macro="" textlink="">
      <xdr:nvSpPr>
        <xdr:cNvPr id="446" name="テキスト ボックス 445">
          <a:extLst>
            <a:ext uri="{FF2B5EF4-FFF2-40B4-BE49-F238E27FC236}">
              <a16:creationId xmlns:a16="http://schemas.microsoft.com/office/drawing/2014/main" id="{7E3C3755-1471-4E60-9647-2E07A57C8965}"/>
            </a:ext>
          </a:extLst>
        </xdr:cNvPr>
        <xdr:cNvSpPr txBox="1"/>
      </xdr:nvSpPr>
      <xdr:spPr>
        <a:xfrm>
          <a:off x="15278100" y="42837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25</xdr:row>
      <xdr:rowOff>92727</xdr:rowOff>
    </xdr:from>
    <xdr:ext cx="762000" cy="259045"/>
    <xdr:sp macro="" textlink="">
      <xdr:nvSpPr>
        <xdr:cNvPr id="447" name="テキスト ボックス 446">
          <a:extLst>
            <a:ext uri="{FF2B5EF4-FFF2-40B4-BE49-F238E27FC236}">
              <a16:creationId xmlns:a16="http://schemas.microsoft.com/office/drawing/2014/main" id="{B9AC907C-62F4-4B5D-8467-CD721C8FF3E3}"/>
            </a:ext>
          </a:extLst>
        </xdr:cNvPr>
        <xdr:cNvSpPr txBox="1"/>
      </xdr:nvSpPr>
      <xdr:spPr>
        <a:xfrm>
          <a:off x="14516100" y="42837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25</xdr:row>
      <xdr:rowOff>92727</xdr:rowOff>
    </xdr:from>
    <xdr:ext cx="762000" cy="259045"/>
    <xdr:sp macro="" textlink="">
      <xdr:nvSpPr>
        <xdr:cNvPr id="448" name="テキスト ボックス 447">
          <a:extLst>
            <a:ext uri="{FF2B5EF4-FFF2-40B4-BE49-F238E27FC236}">
              <a16:creationId xmlns:a16="http://schemas.microsoft.com/office/drawing/2014/main" id="{ACC8221E-88A4-44F0-A3BA-455458BE0F9D}"/>
            </a:ext>
          </a:extLst>
        </xdr:cNvPr>
        <xdr:cNvSpPr txBox="1"/>
      </xdr:nvSpPr>
      <xdr:spPr>
        <a:xfrm>
          <a:off x="13714730" y="42837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25</xdr:row>
      <xdr:rowOff>92727</xdr:rowOff>
    </xdr:from>
    <xdr:ext cx="762000" cy="259045"/>
    <xdr:sp macro="" textlink="">
      <xdr:nvSpPr>
        <xdr:cNvPr id="449" name="テキスト ボックス 448">
          <a:extLst>
            <a:ext uri="{FF2B5EF4-FFF2-40B4-BE49-F238E27FC236}">
              <a16:creationId xmlns:a16="http://schemas.microsoft.com/office/drawing/2014/main" id="{680FA5F7-5F3D-4AEF-9BB4-39FBBF380E47}"/>
            </a:ext>
          </a:extLst>
        </xdr:cNvPr>
        <xdr:cNvSpPr txBox="1"/>
      </xdr:nvSpPr>
      <xdr:spPr>
        <a:xfrm>
          <a:off x="12909550" y="42837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25</xdr:row>
      <xdr:rowOff>92727</xdr:rowOff>
    </xdr:from>
    <xdr:ext cx="762000" cy="259045"/>
    <xdr:sp macro="" textlink="">
      <xdr:nvSpPr>
        <xdr:cNvPr id="450" name="テキスト ボックス 449">
          <a:extLst>
            <a:ext uri="{FF2B5EF4-FFF2-40B4-BE49-F238E27FC236}">
              <a16:creationId xmlns:a16="http://schemas.microsoft.com/office/drawing/2014/main" id="{DC27ADD9-8E0D-4E73-B60F-326C1A231D3A}"/>
            </a:ext>
          </a:extLst>
        </xdr:cNvPr>
        <xdr:cNvSpPr txBox="1"/>
      </xdr:nvSpPr>
      <xdr:spPr>
        <a:xfrm>
          <a:off x="12096750" y="42837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wsDr>
</file>

<file path=xl/drawings/drawing3.xml><?xml version="1.0" encoding="utf-8"?>
<xdr:wsDr xmlns:xdr="http://schemas.openxmlformats.org/drawingml/2006/spreadsheetDrawing" xmlns:a="http://schemas.openxmlformats.org/drawingml/2006/main">
  <xdr:twoCellAnchor>
    <xdr:from>
      <xdr:col>0</xdr:col>
      <xdr:colOff>0</xdr:colOff>
      <xdr:row>0</xdr:row>
      <xdr:rowOff>127000</xdr:rowOff>
    </xdr:from>
    <xdr:to>
      <xdr:col>63</xdr:col>
      <xdr:colOff>98425</xdr:colOff>
      <xdr:row>3</xdr:row>
      <xdr:rowOff>120650</xdr:rowOff>
    </xdr:to>
    <xdr:sp macro="" textlink="">
      <xdr:nvSpPr>
        <xdr:cNvPr id="2" name="正方形/長方形 1">
          <a:extLst>
            <a:ext uri="{FF2B5EF4-FFF2-40B4-BE49-F238E27FC236}">
              <a16:creationId xmlns:a16="http://schemas.microsoft.com/office/drawing/2014/main" id="{8876FE35-3314-4452-BBDE-7CD0B62DF566}"/>
            </a:ext>
          </a:extLst>
        </xdr:cNvPr>
        <xdr:cNvSpPr/>
      </xdr:nvSpPr>
      <xdr:spPr>
        <a:xfrm>
          <a:off x="0" y="127000"/>
          <a:ext cx="11619865" cy="49657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4</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 </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市町村経常経費分析表</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普通会計決算</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95</xdr:col>
      <xdr:colOff>111125</xdr:colOff>
      <xdr:row>1</xdr:row>
      <xdr:rowOff>19050</xdr:rowOff>
    </xdr:from>
    <xdr:to>
      <xdr:col>115</xdr:col>
      <xdr:colOff>41275</xdr:colOff>
      <xdr:row>4</xdr:row>
      <xdr:rowOff>63500</xdr:rowOff>
    </xdr:to>
    <xdr:sp macro="" textlink="">
      <xdr:nvSpPr>
        <xdr:cNvPr id="3" name="正方形/長方形 2">
          <a:extLst>
            <a:ext uri="{FF2B5EF4-FFF2-40B4-BE49-F238E27FC236}">
              <a16:creationId xmlns:a16="http://schemas.microsoft.com/office/drawing/2014/main" id="{59DBEC63-6196-44A2-8C38-7317C23216AC}"/>
            </a:ext>
          </a:extLst>
        </xdr:cNvPr>
        <xdr:cNvSpPr/>
      </xdr:nvSpPr>
      <xdr:spPr>
        <a:xfrm>
          <a:off x="17484725" y="186690"/>
          <a:ext cx="3587750" cy="54737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95</xdr:col>
      <xdr:colOff>136525</xdr:colOff>
      <xdr:row>1</xdr:row>
      <xdr:rowOff>44450</xdr:rowOff>
    </xdr:from>
    <xdr:to>
      <xdr:col>115</xdr:col>
      <xdr:colOff>22225</xdr:colOff>
      <xdr:row>4</xdr:row>
      <xdr:rowOff>38100</xdr:rowOff>
    </xdr:to>
    <xdr:sp macro="" textlink="">
      <xdr:nvSpPr>
        <xdr:cNvPr id="4" name="正方形/長方形 3">
          <a:extLst>
            <a:ext uri="{FF2B5EF4-FFF2-40B4-BE49-F238E27FC236}">
              <a16:creationId xmlns:a16="http://schemas.microsoft.com/office/drawing/2014/main" id="{4A8B3613-B572-4E01-BF55-2E4623047AB0}"/>
            </a:ext>
          </a:extLst>
        </xdr:cNvPr>
        <xdr:cNvSpPr/>
      </xdr:nvSpPr>
      <xdr:spPr>
        <a:xfrm>
          <a:off x="17510125" y="212090"/>
          <a:ext cx="3543300" cy="49657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95</xdr:col>
      <xdr:colOff>161925</xdr:colOff>
      <xdr:row>1</xdr:row>
      <xdr:rowOff>69850</xdr:rowOff>
    </xdr:from>
    <xdr:to>
      <xdr:col>114</xdr:col>
      <xdr:colOff>190500</xdr:colOff>
      <xdr:row>4</xdr:row>
      <xdr:rowOff>0</xdr:rowOff>
    </xdr:to>
    <xdr:sp macro="" textlink="">
      <xdr:nvSpPr>
        <xdr:cNvPr id="5" name="正方形/長方形 4">
          <a:extLst>
            <a:ext uri="{FF2B5EF4-FFF2-40B4-BE49-F238E27FC236}">
              <a16:creationId xmlns:a16="http://schemas.microsoft.com/office/drawing/2014/main" id="{BC2C1CF5-237D-4A08-8E88-E11B16ABF62C}"/>
            </a:ext>
          </a:extLst>
        </xdr:cNvPr>
        <xdr:cNvSpPr/>
      </xdr:nvSpPr>
      <xdr:spPr>
        <a:xfrm>
          <a:off x="17535525" y="237490"/>
          <a:ext cx="3495675" cy="43307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和歌山県高野町</a:t>
          </a:r>
        </a:p>
      </xdr:txBody>
    </xdr:sp>
    <xdr:clientData/>
  </xdr:twoCellAnchor>
  <xdr:twoCellAnchor>
    <xdr:from>
      <xdr:col>81</xdr:col>
      <xdr:colOff>117475</xdr:colOff>
      <xdr:row>1</xdr:row>
      <xdr:rowOff>19050</xdr:rowOff>
    </xdr:from>
    <xdr:to>
      <xdr:col>94</xdr:col>
      <xdr:colOff>177800</xdr:colOff>
      <xdr:row>4</xdr:row>
      <xdr:rowOff>63500</xdr:rowOff>
    </xdr:to>
    <xdr:sp macro="" textlink="">
      <xdr:nvSpPr>
        <xdr:cNvPr id="6" name="正方形/長方形 5">
          <a:extLst>
            <a:ext uri="{FF2B5EF4-FFF2-40B4-BE49-F238E27FC236}">
              <a16:creationId xmlns:a16="http://schemas.microsoft.com/office/drawing/2014/main" id="{653E9DC0-7BC9-4F91-B914-5B57F092AF0B}"/>
            </a:ext>
          </a:extLst>
        </xdr:cNvPr>
        <xdr:cNvSpPr/>
      </xdr:nvSpPr>
      <xdr:spPr>
        <a:xfrm>
          <a:off x="14930755" y="186690"/>
          <a:ext cx="2437765" cy="54737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142875</xdr:colOff>
      <xdr:row>1</xdr:row>
      <xdr:rowOff>44450</xdr:rowOff>
    </xdr:from>
    <xdr:to>
      <xdr:col>94</xdr:col>
      <xdr:colOff>158750</xdr:colOff>
      <xdr:row>4</xdr:row>
      <xdr:rowOff>38100</xdr:rowOff>
    </xdr:to>
    <xdr:sp macro="" textlink="">
      <xdr:nvSpPr>
        <xdr:cNvPr id="7" name="正方形/長方形 6">
          <a:extLst>
            <a:ext uri="{FF2B5EF4-FFF2-40B4-BE49-F238E27FC236}">
              <a16:creationId xmlns:a16="http://schemas.microsoft.com/office/drawing/2014/main" id="{4840C312-A555-4BEC-B6BD-56EDCBAF7244}"/>
            </a:ext>
          </a:extLst>
        </xdr:cNvPr>
        <xdr:cNvSpPr/>
      </xdr:nvSpPr>
      <xdr:spPr>
        <a:xfrm>
          <a:off x="14956155" y="212090"/>
          <a:ext cx="2393315" cy="49657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168275</xdr:colOff>
      <xdr:row>1</xdr:row>
      <xdr:rowOff>69850</xdr:rowOff>
    </xdr:from>
    <xdr:to>
      <xdr:col>94</xdr:col>
      <xdr:colOff>127000</xdr:colOff>
      <xdr:row>4</xdr:row>
      <xdr:rowOff>12700</xdr:rowOff>
    </xdr:to>
    <xdr:sp macro="" textlink="">
      <xdr:nvSpPr>
        <xdr:cNvPr id="8" name="正方形/長方形 7">
          <a:extLst>
            <a:ext uri="{FF2B5EF4-FFF2-40B4-BE49-F238E27FC236}">
              <a16:creationId xmlns:a16="http://schemas.microsoft.com/office/drawing/2014/main" id="{3F4EFFD9-9015-4222-9F50-348D026E22B5}"/>
            </a:ext>
          </a:extLst>
        </xdr:cNvPr>
        <xdr:cNvSpPr/>
      </xdr:nvSpPr>
      <xdr:spPr>
        <a:xfrm>
          <a:off x="14981555" y="237490"/>
          <a:ext cx="2336165" cy="44577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0</xdr:col>
      <xdr:colOff>0</xdr:colOff>
      <xdr:row>5</xdr:row>
      <xdr:rowOff>31750</xdr:rowOff>
    </xdr:from>
    <xdr:to>
      <xdr:col>115</xdr:col>
      <xdr:colOff>47625</xdr:colOff>
      <xdr:row>87</xdr:row>
      <xdr:rowOff>146050</xdr:rowOff>
    </xdr:to>
    <xdr:sp macro="" textlink="">
      <xdr:nvSpPr>
        <xdr:cNvPr id="9" name="正方形/長方形 8">
          <a:extLst>
            <a:ext uri="{FF2B5EF4-FFF2-40B4-BE49-F238E27FC236}">
              <a16:creationId xmlns:a16="http://schemas.microsoft.com/office/drawing/2014/main" id="{490DAA05-2A01-4DD3-BD96-563777E282E5}"/>
            </a:ext>
          </a:extLst>
        </xdr:cNvPr>
        <xdr:cNvSpPr/>
      </xdr:nvSpPr>
      <xdr:spPr>
        <a:xfrm>
          <a:off x="0" y="869950"/>
          <a:ext cx="21078825" cy="13860780"/>
        </a:xfrm>
        <a:prstGeom prst="rect">
          <a:avLst/>
        </a:prstGeom>
        <a:solidFill>
          <a:srgbClr val="FFFFFF"/>
        </a:solid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2400" b="1">
              <a:solidFill>
                <a:sysClr val="windowText" lastClr="000000"/>
              </a:solidFill>
              <a:ea typeface="ＭＳ ゴシック" panose="020B0609070205080204" pitchFamily="49" charset="-128"/>
            </a:rPr>
            <a:t>経常収支比率の分析</a:t>
          </a:r>
        </a:p>
      </xdr:txBody>
    </xdr:sp>
    <xdr:clientData/>
  </xdr:twoCellAnchor>
  <xdr:twoCellAnchor>
    <xdr:from>
      <xdr:col>3</xdr:col>
      <xdr:colOff>161925</xdr:colOff>
      <xdr:row>8</xdr:row>
      <xdr:rowOff>152400</xdr:rowOff>
    </xdr:from>
    <xdr:to>
      <xdr:col>52</xdr:col>
      <xdr:colOff>12700</xdr:colOff>
      <xdr:row>19</xdr:row>
      <xdr:rowOff>25400</xdr:rowOff>
    </xdr:to>
    <xdr:sp macro="" textlink="">
      <xdr:nvSpPr>
        <xdr:cNvPr id="10" name="正方形/長方形 9">
          <a:extLst>
            <a:ext uri="{FF2B5EF4-FFF2-40B4-BE49-F238E27FC236}">
              <a16:creationId xmlns:a16="http://schemas.microsoft.com/office/drawing/2014/main" id="{7A0EFB62-ACBD-4B84-A167-A77F302684C5}"/>
            </a:ext>
          </a:extLst>
        </xdr:cNvPr>
        <xdr:cNvSpPr/>
      </xdr:nvSpPr>
      <xdr:spPr>
        <a:xfrm>
          <a:off x="710565" y="1493520"/>
          <a:ext cx="8811895" cy="171704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88900</xdr:colOff>
      <xdr:row>9</xdr:row>
      <xdr:rowOff>12700</xdr:rowOff>
    </xdr:from>
    <xdr:to>
      <xdr:col>11</xdr:col>
      <xdr:colOff>85725</xdr:colOff>
      <xdr:row>19</xdr:row>
      <xdr:rowOff>12700</xdr:rowOff>
    </xdr:to>
    <xdr:sp macro="" textlink="">
      <xdr:nvSpPr>
        <xdr:cNvPr id="11" name="正方形/長方形 10">
          <a:extLst>
            <a:ext uri="{FF2B5EF4-FFF2-40B4-BE49-F238E27FC236}">
              <a16:creationId xmlns:a16="http://schemas.microsoft.com/office/drawing/2014/main" id="{EE9E1112-CB88-4930-8D77-AB86053C77E3}"/>
            </a:ext>
          </a:extLst>
        </xdr:cNvPr>
        <xdr:cNvSpPr/>
      </xdr:nvSpPr>
      <xdr:spPr>
        <a:xfrm>
          <a:off x="820420" y="1521460"/>
          <a:ext cx="1276985" cy="16764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22225</xdr:colOff>
      <xdr:row>9</xdr:row>
      <xdr:rowOff>12700</xdr:rowOff>
    </xdr:from>
    <xdr:to>
      <xdr:col>17</xdr:col>
      <xdr:colOff>92075</xdr:colOff>
      <xdr:row>19</xdr:row>
      <xdr:rowOff>12700</xdr:rowOff>
    </xdr:to>
    <xdr:sp macro="" textlink="">
      <xdr:nvSpPr>
        <xdr:cNvPr id="12" name="正方形/長方形 11">
          <a:extLst>
            <a:ext uri="{FF2B5EF4-FFF2-40B4-BE49-F238E27FC236}">
              <a16:creationId xmlns:a16="http://schemas.microsoft.com/office/drawing/2014/main" id="{C1C08EBA-D875-4BC9-9639-A1DB76E248E7}"/>
            </a:ext>
          </a:extLst>
        </xdr:cNvPr>
        <xdr:cNvSpPr/>
      </xdr:nvSpPr>
      <xdr:spPr>
        <a:xfrm>
          <a:off x="2033905" y="1521460"/>
          <a:ext cx="1167130" cy="16764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2,605
2,542
137.03
6,214,199
5,962,734
198,832
2,353,046
7,614,184</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17</xdr:col>
      <xdr:colOff>155575</xdr:colOff>
      <xdr:row>9</xdr:row>
      <xdr:rowOff>12700</xdr:rowOff>
    </xdr:from>
    <xdr:to>
      <xdr:col>25</xdr:col>
      <xdr:colOff>79375</xdr:colOff>
      <xdr:row>19</xdr:row>
      <xdr:rowOff>12700</xdr:rowOff>
    </xdr:to>
    <xdr:sp macro="" textlink="">
      <xdr:nvSpPr>
        <xdr:cNvPr id="13" name="正方形/長方形 12">
          <a:extLst>
            <a:ext uri="{FF2B5EF4-FFF2-40B4-BE49-F238E27FC236}">
              <a16:creationId xmlns:a16="http://schemas.microsoft.com/office/drawing/2014/main" id="{72C30E88-D01F-4D9C-A092-831054DF7DF2}"/>
            </a:ext>
          </a:extLst>
        </xdr:cNvPr>
        <xdr:cNvSpPr/>
      </xdr:nvSpPr>
      <xdr:spPr>
        <a:xfrm>
          <a:off x="3264535" y="1521460"/>
          <a:ext cx="1386840" cy="16764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25</xdr:col>
      <xdr:colOff>79375</xdr:colOff>
      <xdr:row>9</xdr:row>
      <xdr:rowOff>6350</xdr:rowOff>
    </xdr:from>
    <xdr:to>
      <xdr:col>35</xdr:col>
      <xdr:colOff>111125</xdr:colOff>
      <xdr:row>14</xdr:row>
      <xdr:rowOff>165100</xdr:rowOff>
    </xdr:to>
    <xdr:sp macro="" textlink="">
      <xdr:nvSpPr>
        <xdr:cNvPr id="14" name="正方形/長方形 13">
          <a:extLst>
            <a:ext uri="{FF2B5EF4-FFF2-40B4-BE49-F238E27FC236}">
              <a16:creationId xmlns:a16="http://schemas.microsoft.com/office/drawing/2014/main" id="{42DC3D7A-2EE3-4F5D-AB64-115928C70EC6}"/>
            </a:ext>
          </a:extLst>
        </xdr:cNvPr>
        <xdr:cNvSpPr/>
      </xdr:nvSpPr>
      <xdr:spPr>
        <a:xfrm>
          <a:off x="4651375" y="1515110"/>
          <a:ext cx="1860550" cy="9969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35</xdr:col>
      <xdr:colOff>111125</xdr:colOff>
      <xdr:row>9</xdr:row>
      <xdr:rowOff>6350</xdr:rowOff>
    </xdr:from>
    <xdr:to>
      <xdr:col>41</xdr:col>
      <xdr:colOff>180975</xdr:colOff>
      <xdr:row>14</xdr:row>
      <xdr:rowOff>165100</xdr:rowOff>
    </xdr:to>
    <xdr:sp macro="" textlink="">
      <xdr:nvSpPr>
        <xdr:cNvPr id="15" name="正方形/長方形 14">
          <a:extLst>
            <a:ext uri="{FF2B5EF4-FFF2-40B4-BE49-F238E27FC236}">
              <a16:creationId xmlns:a16="http://schemas.microsoft.com/office/drawing/2014/main" id="{316E8EFC-70A4-4234-95AD-3C542F03AEA4}"/>
            </a:ext>
          </a:extLst>
        </xdr:cNvPr>
        <xdr:cNvSpPr/>
      </xdr:nvSpPr>
      <xdr:spPr>
        <a:xfrm>
          <a:off x="6511925" y="1515110"/>
          <a:ext cx="1167130" cy="9969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4.9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42</xdr:col>
      <xdr:colOff>44450</xdr:colOff>
      <xdr:row>9</xdr:row>
      <xdr:rowOff>6350</xdr:rowOff>
    </xdr:from>
    <xdr:to>
      <xdr:col>45</xdr:col>
      <xdr:colOff>79375</xdr:colOff>
      <xdr:row>14</xdr:row>
      <xdr:rowOff>165100</xdr:rowOff>
    </xdr:to>
    <xdr:sp macro="" textlink="">
      <xdr:nvSpPr>
        <xdr:cNvPr id="16" name="正方形/長方形 15">
          <a:extLst>
            <a:ext uri="{FF2B5EF4-FFF2-40B4-BE49-F238E27FC236}">
              <a16:creationId xmlns:a16="http://schemas.microsoft.com/office/drawing/2014/main" id="{9FCA63F1-9BC1-4CC7-B90A-C6A89594B8C3}"/>
            </a:ext>
          </a:extLst>
        </xdr:cNvPr>
        <xdr:cNvSpPr/>
      </xdr:nvSpPr>
      <xdr:spPr>
        <a:xfrm>
          <a:off x="7725410" y="1515110"/>
          <a:ext cx="583565" cy="9969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25</xdr:col>
      <xdr:colOff>79375</xdr:colOff>
      <xdr:row>14</xdr:row>
      <xdr:rowOff>12700</xdr:rowOff>
    </xdr:from>
    <xdr:to>
      <xdr:col>35</xdr:col>
      <xdr:colOff>111125</xdr:colOff>
      <xdr:row>18</xdr:row>
      <xdr:rowOff>25400</xdr:rowOff>
    </xdr:to>
    <xdr:sp macro="" textlink="">
      <xdr:nvSpPr>
        <xdr:cNvPr id="17" name="正方形/長方形 16">
          <a:extLst>
            <a:ext uri="{FF2B5EF4-FFF2-40B4-BE49-F238E27FC236}">
              <a16:creationId xmlns:a16="http://schemas.microsoft.com/office/drawing/2014/main" id="{DE3A3605-C6A3-47C2-A9B1-34C22E57B501}"/>
            </a:ext>
          </a:extLst>
        </xdr:cNvPr>
        <xdr:cNvSpPr/>
      </xdr:nvSpPr>
      <xdr:spPr>
        <a:xfrm>
          <a:off x="4651375" y="2359660"/>
          <a:ext cx="1860550" cy="68326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35</xdr:col>
      <xdr:colOff>174625</xdr:colOff>
      <xdr:row>14</xdr:row>
      <xdr:rowOff>12700</xdr:rowOff>
    </xdr:from>
    <xdr:to>
      <xdr:col>53</xdr:col>
      <xdr:colOff>3175</xdr:colOff>
      <xdr:row>18</xdr:row>
      <xdr:rowOff>25400</xdr:rowOff>
    </xdr:to>
    <xdr:sp macro="" textlink="">
      <xdr:nvSpPr>
        <xdr:cNvPr id="18" name="正方形/長方形 17">
          <a:extLst>
            <a:ext uri="{FF2B5EF4-FFF2-40B4-BE49-F238E27FC236}">
              <a16:creationId xmlns:a16="http://schemas.microsoft.com/office/drawing/2014/main" id="{1A6F89BD-762C-4DD7-B688-1641BA9FFF9C}"/>
            </a:ext>
          </a:extLst>
        </xdr:cNvPr>
        <xdr:cNvSpPr/>
      </xdr:nvSpPr>
      <xdr:spPr>
        <a:xfrm>
          <a:off x="6575425" y="2359660"/>
          <a:ext cx="3120390" cy="68326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52</xdr:col>
      <xdr:colOff>165100</xdr:colOff>
      <xdr:row>8</xdr:row>
      <xdr:rowOff>152400</xdr:rowOff>
    </xdr:from>
    <xdr:to>
      <xdr:col>60</xdr:col>
      <xdr:colOff>0</xdr:colOff>
      <xdr:row>15</xdr:row>
      <xdr:rowOff>95250</xdr:rowOff>
    </xdr:to>
    <xdr:sp macro="" textlink="">
      <xdr:nvSpPr>
        <xdr:cNvPr id="19" name="角丸四角形 18">
          <a:extLst>
            <a:ext uri="{FF2B5EF4-FFF2-40B4-BE49-F238E27FC236}">
              <a16:creationId xmlns:a16="http://schemas.microsoft.com/office/drawing/2014/main" id="{CA58E481-925E-4631-9870-C3CDD5B48E6C}"/>
            </a:ext>
          </a:extLst>
        </xdr:cNvPr>
        <xdr:cNvSpPr/>
      </xdr:nvSpPr>
      <xdr:spPr>
        <a:xfrm>
          <a:off x="9674860" y="1493520"/>
          <a:ext cx="1297940" cy="111633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25400</xdr:colOff>
      <xdr:row>9</xdr:row>
      <xdr:rowOff>44450</xdr:rowOff>
    </xdr:from>
    <xdr:to>
      <xdr:col>60</xdr:col>
      <xdr:colOff>95250</xdr:colOff>
      <xdr:row>10</xdr:row>
      <xdr:rowOff>127000</xdr:rowOff>
    </xdr:to>
    <xdr:sp macro="" textlink="">
      <xdr:nvSpPr>
        <xdr:cNvPr id="20" name="正方形/長方形 19">
          <a:extLst>
            <a:ext uri="{FF2B5EF4-FFF2-40B4-BE49-F238E27FC236}">
              <a16:creationId xmlns:a16="http://schemas.microsoft.com/office/drawing/2014/main" id="{7BB3D5BE-151D-4C13-8FA0-F28402D8001B}"/>
            </a:ext>
          </a:extLst>
        </xdr:cNvPr>
        <xdr:cNvSpPr/>
      </xdr:nvSpPr>
      <xdr:spPr>
        <a:xfrm>
          <a:off x="9900920" y="1553210"/>
          <a:ext cx="116713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54</xdr:col>
      <xdr:colOff>25400</xdr:colOff>
      <xdr:row>10</xdr:row>
      <xdr:rowOff>139700</xdr:rowOff>
    </xdr:from>
    <xdr:to>
      <xdr:col>60</xdr:col>
      <xdr:colOff>95250</xdr:colOff>
      <xdr:row>12</xdr:row>
      <xdr:rowOff>50800</xdr:rowOff>
    </xdr:to>
    <xdr:sp macro="" textlink="">
      <xdr:nvSpPr>
        <xdr:cNvPr id="21" name="正方形/長方形 20">
          <a:extLst>
            <a:ext uri="{FF2B5EF4-FFF2-40B4-BE49-F238E27FC236}">
              <a16:creationId xmlns:a16="http://schemas.microsoft.com/office/drawing/2014/main" id="{1FD6068F-C3CD-4B45-9424-E4D433F494FC}"/>
            </a:ext>
          </a:extLst>
        </xdr:cNvPr>
        <xdr:cNvSpPr/>
      </xdr:nvSpPr>
      <xdr:spPr>
        <a:xfrm>
          <a:off x="9900920" y="1816100"/>
          <a:ext cx="116713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54</xdr:col>
      <xdr:colOff>25400</xdr:colOff>
      <xdr:row>12</xdr:row>
      <xdr:rowOff>127000</xdr:rowOff>
    </xdr:from>
    <xdr:to>
      <xdr:col>60</xdr:col>
      <xdr:colOff>95250</xdr:colOff>
      <xdr:row>16</xdr:row>
      <xdr:rowOff>76200</xdr:rowOff>
    </xdr:to>
    <xdr:sp macro="" textlink="">
      <xdr:nvSpPr>
        <xdr:cNvPr id="22" name="正方形/長方形 21">
          <a:extLst>
            <a:ext uri="{FF2B5EF4-FFF2-40B4-BE49-F238E27FC236}">
              <a16:creationId xmlns:a16="http://schemas.microsoft.com/office/drawing/2014/main" id="{2BC35D31-0133-4E7B-A465-28FBA533E86E}"/>
            </a:ext>
          </a:extLst>
        </xdr:cNvPr>
        <xdr:cNvSpPr/>
      </xdr:nvSpPr>
      <xdr:spPr>
        <a:xfrm>
          <a:off x="9900920" y="2138680"/>
          <a:ext cx="1167130" cy="61976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53</xdr:col>
      <xdr:colOff>66675</xdr:colOff>
      <xdr:row>9</xdr:row>
      <xdr:rowOff>133350</xdr:rowOff>
    </xdr:from>
    <xdr:to>
      <xdr:col>54</xdr:col>
      <xdr:colOff>38100</xdr:colOff>
      <xdr:row>9</xdr:row>
      <xdr:rowOff>133350</xdr:rowOff>
    </xdr:to>
    <xdr:cxnSp macro="">
      <xdr:nvCxnSpPr>
        <xdr:cNvPr id="23" name="直線コネクタ 22">
          <a:extLst>
            <a:ext uri="{FF2B5EF4-FFF2-40B4-BE49-F238E27FC236}">
              <a16:creationId xmlns:a16="http://schemas.microsoft.com/office/drawing/2014/main" id="{801ADF6B-995C-4C30-AD2F-FEA750270D74}"/>
            </a:ext>
          </a:extLst>
        </xdr:cNvPr>
        <xdr:cNvCxnSpPr/>
      </xdr:nvCxnSpPr>
      <xdr:spPr>
        <a:xfrm>
          <a:off x="9759315" y="1642110"/>
          <a:ext cx="154305"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101600</xdr:colOff>
      <xdr:row>9</xdr:row>
      <xdr:rowOff>82550</xdr:rowOff>
    </xdr:from>
    <xdr:to>
      <xdr:col>54</xdr:col>
      <xdr:colOff>3175</xdr:colOff>
      <xdr:row>10</xdr:row>
      <xdr:rowOff>12700</xdr:rowOff>
    </xdr:to>
    <xdr:sp macro="" textlink="">
      <xdr:nvSpPr>
        <xdr:cNvPr id="24" name="楕円 23">
          <a:extLst>
            <a:ext uri="{FF2B5EF4-FFF2-40B4-BE49-F238E27FC236}">
              <a16:creationId xmlns:a16="http://schemas.microsoft.com/office/drawing/2014/main" id="{9B0C59B6-85F2-4BA3-A873-C687C08F216B}"/>
            </a:ext>
          </a:extLst>
        </xdr:cNvPr>
        <xdr:cNvSpPr/>
      </xdr:nvSpPr>
      <xdr:spPr>
        <a:xfrm>
          <a:off x="9794240" y="1591310"/>
          <a:ext cx="84455"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53</xdr:col>
      <xdr:colOff>101600</xdr:colOff>
      <xdr:row>11</xdr:row>
      <xdr:rowOff>6350</xdr:rowOff>
    </xdr:from>
    <xdr:to>
      <xdr:col>54</xdr:col>
      <xdr:colOff>3175</xdr:colOff>
      <xdr:row>11</xdr:row>
      <xdr:rowOff>107950</xdr:rowOff>
    </xdr:to>
    <xdr:sp macro="" textlink="">
      <xdr:nvSpPr>
        <xdr:cNvPr id="25" name="フローチャート: 判断 24">
          <a:extLst>
            <a:ext uri="{FF2B5EF4-FFF2-40B4-BE49-F238E27FC236}">
              <a16:creationId xmlns:a16="http://schemas.microsoft.com/office/drawing/2014/main" id="{A7ABDCC0-9921-429B-9C93-437FC69BCFBD}"/>
            </a:ext>
          </a:extLst>
        </xdr:cNvPr>
        <xdr:cNvSpPr/>
      </xdr:nvSpPr>
      <xdr:spPr>
        <a:xfrm>
          <a:off x="9794240" y="1850390"/>
          <a:ext cx="84455"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53</xdr:col>
      <xdr:colOff>146050</xdr:colOff>
      <xdr:row>12</xdr:row>
      <xdr:rowOff>101600</xdr:rowOff>
    </xdr:from>
    <xdr:to>
      <xdr:col>53</xdr:col>
      <xdr:colOff>146050</xdr:colOff>
      <xdr:row>13</xdr:row>
      <xdr:rowOff>69850</xdr:rowOff>
    </xdr:to>
    <xdr:cxnSp macro="">
      <xdr:nvCxnSpPr>
        <xdr:cNvPr id="26" name="直線コネクタ 25">
          <a:extLst>
            <a:ext uri="{FF2B5EF4-FFF2-40B4-BE49-F238E27FC236}">
              <a16:creationId xmlns:a16="http://schemas.microsoft.com/office/drawing/2014/main" id="{BAE89A36-50A7-4CDB-B022-0AABCEA1B114}"/>
            </a:ext>
          </a:extLst>
        </xdr:cNvPr>
        <xdr:cNvCxnSpPr/>
      </xdr:nvCxnSpPr>
      <xdr:spPr>
        <a:xfrm>
          <a:off x="9838690" y="2113280"/>
          <a:ext cx="0" cy="13589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66675</xdr:colOff>
      <xdr:row>12</xdr:row>
      <xdr:rowOff>101600</xdr:rowOff>
    </xdr:from>
    <xdr:to>
      <xdr:col>54</xdr:col>
      <xdr:colOff>38100</xdr:colOff>
      <xdr:row>12</xdr:row>
      <xdr:rowOff>101600</xdr:rowOff>
    </xdr:to>
    <xdr:cxnSp macro="">
      <xdr:nvCxnSpPr>
        <xdr:cNvPr id="27" name="直線コネクタ 26">
          <a:extLst>
            <a:ext uri="{FF2B5EF4-FFF2-40B4-BE49-F238E27FC236}">
              <a16:creationId xmlns:a16="http://schemas.microsoft.com/office/drawing/2014/main" id="{543FA6C9-FCB5-49A0-84A1-926BBC5DBD97}"/>
            </a:ext>
          </a:extLst>
        </xdr:cNvPr>
        <xdr:cNvCxnSpPr/>
      </xdr:nvCxnSpPr>
      <xdr:spPr>
        <a:xfrm>
          <a:off x="9759315" y="2113280"/>
          <a:ext cx="154305"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146050</xdr:colOff>
      <xdr:row>13</xdr:row>
      <xdr:rowOff>168275</xdr:rowOff>
    </xdr:from>
    <xdr:to>
      <xdr:col>53</xdr:col>
      <xdr:colOff>146050</xdr:colOff>
      <xdr:row>14</xdr:row>
      <xdr:rowOff>136525</xdr:rowOff>
    </xdr:to>
    <xdr:cxnSp macro="">
      <xdr:nvCxnSpPr>
        <xdr:cNvPr id="28" name="直線コネクタ 27">
          <a:extLst>
            <a:ext uri="{FF2B5EF4-FFF2-40B4-BE49-F238E27FC236}">
              <a16:creationId xmlns:a16="http://schemas.microsoft.com/office/drawing/2014/main" id="{DAC44DB5-6E5F-46FF-9FCD-E3C72911BE5E}"/>
            </a:ext>
          </a:extLst>
        </xdr:cNvPr>
        <xdr:cNvCxnSpPr/>
      </xdr:nvCxnSpPr>
      <xdr:spPr>
        <a:xfrm flipV="1">
          <a:off x="9838690" y="2347595"/>
          <a:ext cx="0" cy="13589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66675</xdr:colOff>
      <xdr:row>14</xdr:row>
      <xdr:rowOff>139700</xdr:rowOff>
    </xdr:from>
    <xdr:to>
      <xdr:col>54</xdr:col>
      <xdr:colOff>38100</xdr:colOff>
      <xdr:row>14</xdr:row>
      <xdr:rowOff>139700</xdr:rowOff>
    </xdr:to>
    <xdr:cxnSp macro="">
      <xdr:nvCxnSpPr>
        <xdr:cNvPr id="29" name="直線コネクタ 28">
          <a:extLst>
            <a:ext uri="{FF2B5EF4-FFF2-40B4-BE49-F238E27FC236}">
              <a16:creationId xmlns:a16="http://schemas.microsoft.com/office/drawing/2014/main" id="{D7431133-4096-4AC1-8A79-F3177315803E}"/>
            </a:ext>
          </a:extLst>
        </xdr:cNvPr>
        <xdr:cNvCxnSpPr/>
      </xdr:nvCxnSpPr>
      <xdr:spPr>
        <a:xfrm>
          <a:off x="9759315" y="2486660"/>
          <a:ext cx="154305"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98425</xdr:colOff>
      <xdr:row>20</xdr:row>
      <xdr:rowOff>63500</xdr:rowOff>
    </xdr:from>
    <xdr:ext cx="8896666" cy="259045"/>
    <xdr:sp macro="" textlink="">
      <xdr:nvSpPr>
        <xdr:cNvPr id="30" name="テキスト ボックス 29">
          <a:extLst>
            <a:ext uri="{FF2B5EF4-FFF2-40B4-BE49-F238E27FC236}">
              <a16:creationId xmlns:a16="http://schemas.microsoft.com/office/drawing/2014/main" id="{AA904471-A5B0-4016-8D09-BBDDC47C871E}"/>
            </a:ext>
          </a:extLst>
        </xdr:cNvPr>
        <xdr:cNvSpPr txBox="1"/>
      </xdr:nvSpPr>
      <xdr:spPr>
        <a:xfrm>
          <a:off x="647065" y="34163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98425</xdr:colOff>
      <xdr:row>21</xdr:row>
      <xdr:rowOff>146050</xdr:rowOff>
    </xdr:from>
    <xdr:ext cx="6046335" cy="259045"/>
    <xdr:sp macro="" textlink="">
      <xdr:nvSpPr>
        <xdr:cNvPr id="31" name="テキスト ボックス 30">
          <a:extLst>
            <a:ext uri="{FF2B5EF4-FFF2-40B4-BE49-F238E27FC236}">
              <a16:creationId xmlns:a16="http://schemas.microsoft.com/office/drawing/2014/main" id="{002A50E8-DFF2-48F2-8958-2BA19DA59EB6}"/>
            </a:ext>
          </a:extLst>
        </xdr:cNvPr>
        <xdr:cNvSpPr txBox="1"/>
      </xdr:nvSpPr>
      <xdr:spPr>
        <a:xfrm>
          <a:off x="647065" y="366649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98425</xdr:colOff>
      <xdr:row>23</xdr:row>
      <xdr:rowOff>57150</xdr:rowOff>
    </xdr:from>
    <xdr:ext cx="8231805" cy="259045"/>
    <xdr:sp macro="" textlink="">
      <xdr:nvSpPr>
        <xdr:cNvPr id="32" name="テキスト ボックス 31">
          <a:extLst>
            <a:ext uri="{FF2B5EF4-FFF2-40B4-BE49-F238E27FC236}">
              <a16:creationId xmlns:a16="http://schemas.microsoft.com/office/drawing/2014/main" id="{54105E22-4EEA-4BD6-8C28-AD6782942C43}"/>
            </a:ext>
          </a:extLst>
        </xdr:cNvPr>
        <xdr:cNvSpPr txBox="1"/>
      </xdr:nvSpPr>
      <xdr:spPr>
        <a:xfrm>
          <a:off x="647065" y="391287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98425</xdr:colOff>
      <xdr:row>24</xdr:row>
      <xdr:rowOff>139700</xdr:rowOff>
    </xdr:from>
    <xdr:ext cx="184731" cy="259045"/>
    <xdr:sp macro="" textlink="">
      <xdr:nvSpPr>
        <xdr:cNvPr id="33" name="テキスト ボックス 32">
          <a:extLst>
            <a:ext uri="{FF2B5EF4-FFF2-40B4-BE49-F238E27FC236}">
              <a16:creationId xmlns:a16="http://schemas.microsoft.com/office/drawing/2014/main" id="{7B804E0A-2A85-4BD6-AC18-2AF2F7BB2243}"/>
            </a:ext>
          </a:extLst>
        </xdr:cNvPr>
        <xdr:cNvSpPr txBox="1"/>
      </xdr:nvSpPr>
      <xdr:spPr>
        <a:xfrm>
          <a:off x="647065" y="416306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27</xdr:row>
      <xdr:rowOff>69850</xdr:rowOff>
    </xdr:from>
    <xdr:to>
      <xdr:col>26</xdr:col>
      <xdr:colOff>184150</xdr:colOff>
      <xdr:row>29</xdr:row>
      <xdr:rowOff>44450</xdr:rowOff>
    </xdr:to>
    <xdr:sp macro="" textlink="">
      <xdr:nvSpPr>
        <xdr:cNvPr id="34" name="正方形/長方形 33">
          <a:extLst>
            <a:ext uri="{FF2B5EF4-FFF2-40B4-BE49-F238E27FC236}">
              <a16:creationId xmlns:a16="http://schemas.microsoft.com/office/drawing/2014/main" id="{1655D396-4BE1-42AA-8670-8E5E2CAD5BD3}"/>
            </a:ext>
          </a:extLst>
        </xdr:cNvPr>
        <xdr:cNvSpPr/>
      </xdr:nvSpPr>
      <xdr:spPr>
        <a:xfrm>
          <a:off x="710565" y="4596130"/>
          <a:ext cx="4228465" cy="30988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a:t>
          </a:r>
        </a:p>
      </xdr:txBody>
    </xdr:sp>
    <xdr:clientData/>
  </xdr:twoCellAnchor>
  <xdr:twoCellAnchor>
    <xdr:from>
      <xdr:col>26</xdr:col>
      <xdr:colOff>196850</xdr:colOff>
      <xdr:row>27</xdr:row>
      <xdr:rowOff>133350</xdr:rowOff>
    </xdr:from>
    <xdr:to>
      <xdr:col>34</xdr:col>
      <xdr:colOff>120650</xdr:colOff>
      <xdr:row>29</xdr:row>
      <xdr:rowOff>44450</xdr:rowOff>
    </xdr:to>
    <xdr:sp macro="" textlink="">
      <xdr:nvSpPr>
        <xdr:cNvPr id="35" name="正方形/長方形 34">
          <a:extLst>
            <a:ext uri="{FF2B5EF4-FFF2-40B4-BE49-F238E27FC236}">
              <a16:creationId xmlns:a16="http://schemas.microsoft.com/office/drawing/2014/main" id="{79C82E7F-1623-4E6D-AE5A-E5BA4EF49F7C}"/>
            </a:ext>
          </a:extLst>
        </xdr:cNvPr>
        <xdr:cNvSpPr/>
      </xdr:nvSpPr>
      <xdr:spPr>
        <a:xfrm>
          <a:off x="4936490" y="4659630"/>
          <a:ext cx="140208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28</xdr:row>
      <xdr:rowOff>152400</xdr:rowOff>
    </xdr:from>
    <xdr:to>
      <xdr:col>34</xdr:col>
      <xdr:colOff>120650</xdr:colOff>
      <xdr:row>30</xdr:row>
      <xdr:rowOff>63500</xdr:rowOff>
    </xdr:to>
    <xdr:sp macro="" textlink="">
      <xdr:nvSpPr>
        <xdr:cNvPr id="36" name="正方形/長方形 35">
          <a:extLst>
            <a:ext uri="{FF2B5EF4-FFF2-40B4-BE49-F238E27FC236}">
              <a16:creationId xmlns:a16="http://schemas.microsoft.com/office/drawing/2014/main" id="{33625CD0-6596-4E98-B6B5-A2476441B402}"/>
            </a:ext>
          </a:extLst>
        </xdr:cNvPr>
        <xdr:cNvSpPr/>
      </xdr:nvSpPr>
      <xdr:spPr>
        <a:xfrm>
          <a:off x="4936490" y="4846320"/>
          <a:ext cx="140208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83/94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27</xdr:row>
      <xdr:rowOff>133350</xdr:rowOff>
    </xdr:from>
    <xdr:to>
      <xdr:col>42</xdr:col>
      <xdr:colOff>82550</xdr:colOff>
      <xdr:row>29</xdr:row>
      <xdr:rowOff>44450</xdr:rowOff>
    </xdr:to>
    <xdr:sp macro="" textlink="">
      <xdr:nvSpPr>
        <xdr:cNvPr id="37" name="正方形/長方形 36">
          <a:extLst>
            <a:ext uri="{FF2B5EF4-FFF2-40B4-BE49-F238E27FC236}">
              <a16:creationId xmlns:a16="http://schemas.microsoft.com/office/drawing/2014/main" id="{EBDBC1E0-48AB-447A-A5F5-5FDBA86E4F38}"/>
            </a:ext>
          </a:extLst>
        </xdr:cNvPr>
        <xdr:cNvSpPr/>
      </xdr:nvSpPr>
      <xdr:spPr>
        <a:xfrm>
          <a:off x="6486525" y="4659630"/>
          <a:ext cx="1276985"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28</xdr:row>
      <xdr:rowOff>152400</xdr:rowOff>
    </xdr:from>
    <xdr:to>
      <xdr:col>42</xdr:col>
      <xdr:colOff>82550</xdr:colOff>
      <xdr:row>30</xdr:row>
      <xdr:rowOff>63500</xdr:rowOff>
    </xdr:to>
    <xdr:sp macro="" textlink="">
      <xdr:nvSpPr>
        <xdr:cNvPr id="38" name="正方形/長方形 37">
          <a:extLst>
            <a:ext uri="{FF2B5EF4-FFF2-40B4-BE49-F238E27FC236}">
              <a16:creationId xmlns:a16="http://schemas.microsoft.com/office/drawing/2014/main" id="{2467D33B-DC84-44DF-BF9D-A401153B318D}"/>
            </a:ext>
          </a:extLst>
        </xdr:cNvPr>
        <xdr:cNvSpPr/>
      </xdr:nvSpPr>
      <xdr:spPr>
        <a:xfrm>
          <a:off x="6486525" y="4846320"/>
          <a:ext cx="1276985"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27</xdr:row>
      <xdr:rowOff>133350</xdr:rowOff>
    </xdr:from>
    <xdr:to>
      <xdr:col>51</xdr:col>
      <xdr:colOff>22225</xdr:colOff>
      <xdr:row>29</xdr:row>
      <xdr:rowOff>44450</xdr:rowOff>
    </xdr:to>
    <xdr:sp macro="" textlink="">
      <xdr:nvSpPr>
        <xdr:cNvPr id="39" name="正方形/長方形 38">
          <a:extLst>
            <a:ext uri="{FF2B5EF4-FFF2-40B4-BE49-F238E27FC236}">
              <a16:creationId xmlns:a16="http://schemas.microsoft.com/office/drawing/2014/main" id="{C8A161F6-99B1-4944-AD53-8B66D4BF662F}"/>
            </a:ext>
          </a:extLst>
        </xdr:cNvPr>
        <xdr:cNvSpPr/>
      </xdr:nvSpPr>
      <xdr:spPr>
        <a:xfrm>
          <a:off x="7962265" y="4659630"/>
          <a:ext cx="138684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和歌山県平均</a:t>
          </a:r>
        </a:p>
      </xdr:txBody>
    </xdr:sp>
    <xdr:clientData/>
  </xdr:twoCellAnchor>
  <xdr:twoCellAnchor>
    <xdr:from>
      <xdr:col>43</xdr:col>
      <xdr:colOff>98425</xdr:colOff>
      <xdr:row>28</xdr:row>
      <xdr:rowOff>152400</xdr:rowOff>
    </xdr:from>
    <xdr:to>
      <xdr:col>51</xdr:col>
      <xdr:colOff>22225</xdr:colOff>
      <xdr:row>30</xdr:row>
      <xdr:rowOff>63500</xdr:rowOff>
    </xdr:to>
    <xdr:sp macro="" textlink="">
      <xdr:nvSpPr>
        <xdr:cNvPr id="40" name="正方形/長方形 39">
          <a:extLst>
            <a:ext uri="{FF2B5EF4-FFF2-40B4-BE49-F238E27FC236}">
              <a16:creationId xmlns:a16="http://schemas.microsoft.com/office/drawing/2014/main" id="{3F8B1A27-7E89-4D92-81CC-37BF920673EE}"/>
            </a:ext>
          </a:extLst>
        </xdr:cNvPr>
        <xdr:cNvSpPr/>
      </xdr:nvSpPr>
      <xdr:spPr>
        <a:xfrm>
          <a:off x="7962265" y="4846320"/>
          <a:ext cx="138684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30</xdr:row>
      <xdr:rowOff>127000</xdr:rowOff>
    </xdr:from>
    <xdr:to>
      <xdr:col>26</xdr:col>
      <xdr:colOff>184150</xdr:colOff>
      <xdr:row>44</xdr:row>
      <xdr:rowOff>12700</xdr:rowOff>
    </xdr:to>
    <xdr:sp macro="" textlink="">
      <xdr:nvSpPr>
        <xdr:cNvPr id="41" name="正方形/長方形 40">
          <a:extLst>
            <a:ext uri="{FF2B5EF4-FFF2-40B4-BE49-F238E27FC236}">
              <a16:creationId xmlns:a16="http://schemas.microsoft.com/office/drawing/2014/main" id="{B0693BE0-5A0F-4504-B887-A1684B7BCFDA}"/>
            </a:ext>
          </a:extLst>
        </xdr:cNvPr>
        <xdr:cNvSpPr/>
      </xdr:nvSpPr>
      <xdr:spPr>
        <a:xfrm>
          <a:off x="710565" y="5156200"/>
          <a:ext cx="4228465" cy="223266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30</xdr:row>
      <xdr:rowOff>127000</xdr:rowOff>
    </xdr:from>
    <xdr:to>
      <xdr:col>55</xdr:col>
      <xdr:colOff>47625</xdr:colOff>
      <xdr:row>44</xdr:row>
      <xdr:rowOff>12700</xdr:rowOff>
    </xdr:to>
    <xdr:sp macro="" textlink="">
      <xdr:nvSpPr>
        <xdr:cNvPr id="42" name="正方形/長方形 41">
          <a:extLst>
            <a:ext uri="{FF2B5EF4-FFF2-40B4-BE49-F238E27FC236}">
              <a16:creationId xmlns:a16="http://schemas.microsoft.com/office/drawing/2014/main" id="{755ECC3B-2506-4A6A-B0E7-959E21E9BED9}"/>
            </a:ext>
          </a:extLst>
        </xdr:cNvPr>
        <xdr:cNvSpPr/>
      </xdr:nvSpPr>
      <xdr:spPr>
        <a:xfrm>
          <a:off x="5234940" y="5156200"/>
          <a:ext cx="4871085" cy="22326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30</xdr:row>
      <xdr:rowOff>127000</xdr:rowOff>
    </xdr:from>
    <xdr:to>
      <xdr:col>47</xdr:col>
      <xdr:colOff>187325</xdr:colOff>
      <xdr:row>32</xdr:row>
      <xdr:rowOff>38100</xdr:rowOff>
    </xdr:to>
    <xdr:sp macro="" textlink="">
      <xdr:nvSpPr>
        <xdr:cNvPr id="43" name="正方形/長方形 42">
          <a:extLst>
            <a:ext uri="{FF2B5EF4-FFF2-40B4-BE49-F238E27FC236}">
              <a16:creationId xmlns:a16="http://schemas.microsoft.com/office/drawing/2014/main" id="{71A436A9-494B-4FEA-997D-22B52343013D}"/>
            </a:ext>
          </a:extLst>
        </xdr:cNvPr>
        <xdr:cNvSpPr/>
      </xdr:nvSpPr>
      <xdr:spPr>
        <a:xfrm>
          <a:off x="5298440" y="5156200"/>
          <a:ext cx="3476625"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人件費の分析欄</a:t>
          </a:r>
        </a:p>
      </xdr:txBody>
    </xdr:sp>
    <xdr:clientData/>
  </xdr:twoCellAnchor>
  <xdr:twoCellAnchor>
    <xdr:from>
      <xdr:col>29</xdr:col>
      <xdr:colOff>15875</xdr:colOff>
      <xdr:row>32</xdr:row>
      <xdr:rowOff>101600</xdr:rowOff>
    </xdr:from>
    <xdr:to>
      <xdr:col>54</xdr:col>
      <xdr:colOff>95250</xdr:colOff>
      <xdr:row>43</xdr:row>
      <xdr:rowOff>120650</xdr:rowOff>
    </xdr:to>
    <xdr:sp macro="" textlink="" fLocksText="0">
      <xdr:nvSpPr>
        <xdr:cNvPr id="44" name="テキスト ボックス 43">
          <a:extLst>
            <a:ext uri="{FF2B5EF4-FFF2-40B4-BE49-F238E27FC236}">
              <a16:creationId xmlns:a16="http://schemas.microsoft.com/office/drawing/2014/main" id="{41B6C875-DF56-4C32-96FB-5C504F2BAE63}"/>
            </a:ext>
          </a:extLst>
        </xdr:cNvPr>
        <xdr:cNvSpPr txBox="1"/>
      </xdr:nvSpPr>
      <xdr:spPr>
        <a:xfrm>
          <a:off x="5319395" y="5466080"/>
          <a:ext cx="4651375" cy="186309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類似団体と比較して職員数が多いため、人件費比率は類似団体や和歌山県平均と比較しても高い。</a:t>
          </a:r>
        </a:p>
        <a:p>
          <a:r>
            <a:rPr kumimoji="1" lang="ja-JP" altLang="en-US" sz="1300">
              <a:latin typeface="ＭＳ Ｐゴシック" panose="020B0600070205080204" pitchFamily="50" charset="-128"/>
              <a:ea typeface="ＭＳ Ｐゴシック" panose="020B0600070205080204" pitchFamily="50" charset="-128"/>
            </a:rPr>
            <a:t>　町単独の消防署や支所があり人件費の削減も難しいが、退職勧奨の実施や適正な定数管理を行い、必要最小限になるように努める。</a:t>
          </a: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3</xdr:col>
      <xdr:colOff>123825</xdr:colOff>
      <xdr:row>29</xdr:row>
      <xdr:rowOff>107950</xdr:rowOff>
    </xdr:from>
    <xdr:ext cx="298543" cy="225703"/>
    <xdr:sp macro="" textlink="">
      <xdr:nvSpPr>
        <xdr:cNvPr id="45" name="テキスト ボックス 44">
          <a:extLst>
            <a:ext uri="{FF2B5EF4-FFF2-40B4-BE49-F238E27FC236}">
              <a16:creationId xmlns:a16="http://schemas.microsoft.com/office/drawing/2014/main" id="{C996041A-6B41-4A15-B100-DCFBC6FD2C8C}"/>
            </a:ext>
          </a:extLst>
        </xdr:cNvPr>
        <xdr:cNvSpPr txBox="1"/>
      </xdr:nvSpPr>
      <xdr:spPr>
        <a:xfrm>
          <a:off x="672465" y="496951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44</xdr:row>
      <xdr:rowOff>12700</xdr:rowOff>
    </xdr:from>
    <xdr:to>
      <xdr:col>26</xdr:col>
      <xdr:colOff>184150</xdr:colOff>
      <xdr:row>44</xdr:row>
      <xdr:rowOff>12700</xdr:rowOff>
    </xdr:to>
    <xdr:cxnSp macro="">
      <xdr:nvCxnSpPr>
        <xdr:cNvPr id="46" name="直線コネクタ 45">
          <a:extLst>
            <a:ext uri="{FF2B5EF4-FFF2-40B4-BE49-F238E27FC236}">
              <a16:creationId xmlns:a16="http://schemas.microsoft.com/office/drawing/2014/main" id="{C31678D8-06E0-4D16-AC7C-3FCEFF2DA7F6}"/>
            </a:ext>
          </a:extLst>
        </xdr:cNvPr>
        <xdr:cNvCxnSpPr/>
      </xdr:nvCxnSpPr>
      <xdr:spPr>
        <a:xfrm>
          <a:off x="710565" y="7388860"/>
          <a:ext cx="422846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43</xdr:row>
      <xdr:rowOff>41927</xdr:rowOff>
    </xdr:from>
    <xdr:ext cx="508000" cy="259045"/>
    <xdr:sp macro="" textlink="">
      <xdr:nvSpPr>
        <xdr:cNvPr id="47" name="テキスト ボックス 46">
          <a:extLst>
            <a:ext uri="{FF2B5EF4-FFF2-40B4-BE49-F238E27FC236}">
              <a16:creationId xmlns:a16="http://schemas.microsoft.com/office/drawing/2014/main" id="{0FF860DD-0C72-4250-9177-55C81D32EBBB}"/>
            </a:ext>
          </a:extLst>
        </xdr:cNvPr>
        <xdr:cNvSpPr txBox="1"/>
      </xdr:nvSpPr>
      <xdr:spPr>
        <a:xfrm>
          <a:off x="236855" y="725044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41</xdr:row>
      <xdr:rowOff>146050</xdr:rowOff>
    </xdr:from>
    <xdr:to>
      <xdr:col>26</xdr:col>
      <xdr:colOff>184150</xdr:colOff>
      <xdr:row>41</xdr:row>
      <xdr:rowOff>146050</xdr:rowOff>
    </xdr:to>
    <xdr:cxnSp macro="">
      <xdr:nvCxnSpPr>
        <xdr:cNvPr id="48" name="直線コネクタ 47">
          <a:extLst>
            <a:ext uri="{FF2B5EF4-FFF2-40B4-BE49-F238E27FC236}">
              <a16:creationId xmlns:a16="http://schemas.microsoft.com/office/drawing/2014/main" id="{3BEBB9BE-809A-457E-97CB-79F93CA3AB0B}"/>
            </a:ext>
          </a:extLst>
        </xdr:cNvPr>
        <xdr:cNvCxnSpPr/>
      </xdr:nvCxnSpPr>
      <xdr:spPr>
        <a:xfrm>
          <a:off x="710565" y="7019290"/>
          <a:ext cx="422846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41</xdr:row>
      <xdr:rowOff>3827</xdr:rowOff>
    </xdr:from>
    <xdr:ext cx="508000" cy="259045"/>
    <xdr:sp macro="" textlink="">
      <xdr:nvSpPr>
        <xdr:cNvPr id="49" name="テキスト ボックス 48">
          <a:extLst>
            <a:ext uri="{FF2B5EF4-FFF2-40B4-BE49-F238E27FC236}">
              <a16:creationId xmlns:a16="http://schemas.microsoft.com/office/drawing/2014/main" id="{734B39B0-AD46-466F-BBB6-A17AC0616563}"/>
            </a:ext>
          </a:extLst>
        </xdr:cNvPr>
        <xdr:cNvSpPr txBox="1"/>
      </xdr:nvSpPr>
      <xdr:spPr>
        <a:xfrm>
          <a:off x="236855" y="687706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39</xdr:row>
      <xdr:rowOff>107950</xdr:rowOff>
    </xdr:from>
    <xdr:to>
      <xdr:col>26</xdr:col>
      <xdr:colOff>184150</xdr:colOff>
      <xdr:row>39</xdr:row>
      <xdr:rowOff>107950</xdr:rowOff>
    </xdr:to>
    <xdr:cxnSp macro="">
      <xdr:nvCxnSpPr>
        <xdr:cNvPr id="50" name="直線コネクタ 49">
          <a:extLst>
            <a:ext uri="{FF2B5EF4-FFF2-40B4-BE49-F238E27FC236}">
              <a16:creationId xmlns:a16="http://schemas.microsoft.com/office/drawing/2014/main" id="{0FEA16A5-E05A-4CFE-8316-C0F66DCD8E3A}"/>
            </a:ext>
          </a:extLst>
        </xdr:cNvPr>
        <xdr:cNvCxnSpPr/>
      </xdr:nvCxnSpPr>
      <xdr:spPr>
        <a:xfrm>
          <a:off x="710565" y="6645910"/>
          <a:ext cx="422846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38</xdr:row>
      <xdr:rowOff>137177</xdr:rowOff>
    </xdr:from>
    <xdr:ext cx="508000" cy="259045"/>
    <xdr:sp macro="" textlink="">
      <xdr:nvSpPr>
        <xdr:cNvPr id="51" name="テキスト ボックス 50">
          <a:extLst>
            <a:ext uri="{FF2B5EF4-FFF2-40B4-BE49-F238E27FC236}">
              <a16:creationId xmlns:a16="http://schemas.microsoft.com/office/drawing/2014/main" id="{D256EE2A-2E63-497A-965C-D40EBF2FA84A}"/>
            </a:ext>
          </a:extLst>
        </xdr:cNvPr>
        <xdr:cNvSpPr txBox="1"/>
      </xdr:nvSpPr>
      <xdr:spPr>
        <a:xfrm>
          <a:off x="236855" y="650749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37</xdr:row>
      <xdr:rowOff>69850</xdr:rowOff>
    </xdr:from>
    <xdr:to>
      <xdr:col>26</xdr:col>
      <xdr:colOff>184150</xdr:colOff>
      <xdr:row>37</xdr:row>
      <xdr:rowOff>69850</xdr:rowOff>
    </xdr:to>
    <xdr:cxnSp macro="">
      <xdr:nvCxnSpPr>
        <xdr:cNvPr id="52" name="直線コネクタ 51">
          <a:extLst>
            <a:ext uri="{FF2B5EF4-FFF2-40B4-BE49-F238E27FC236}">
              <a16:creationId xmlns:a16="http://schemas.microsoft.com/office/drawing/2014/main" id="{54966E5B-6AD5-47A6-AB4C-C5AE1C7E65D8}"/>
            </a:ext>
          </a:extLst>
        </xdr:cNvPr>
        <xdr:cNvCxnSpPr/>
      </xdr:nvCxnSpPr>
      <xdr:spPr>
        <a:xfrm>
          <a:off x="710565" y="6272530"/>
          <a:ext cx="422846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36</xdr:row>
      <xdr:rowOff>99077</xdr:rowOff>
    </xdr:from>
    <xdr:ext cx="508000" cy="259045"/>
    <xdr:sp macro="" textlink="">
      <xdr:nvSpPr>
        <xdr:cNvPr id="53" name="テキスト ボックス 52">
          <a:extLst>
            <a:ext uri="{FF2B5EF4-FFF2-40B4-BE49-F238E27FC236}">
              <a16:creationId xmlns:a16="http://schemas.microsoft.com/office/drawing/2014/main" id="{65BCAFC3-868E-493C-9370-01AE61E295C5}"/>
            </a:ext>
          </a:extLst>
        </xdr:cNvPr>
        <xdr:cNvSpPr txBox="1"/>
      </xdr:nvSpPr>
      <xdr:spPr>
        <a:xfrm>
          <a:off x="236855" y="613411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35</xdr:row>
      <xdr:rowOff>31750</xdr:rowOff>
    </xdr:from>
    <xdr:to>
      <xdr:col>26</xdr:col>
      <xdr:colOff>184150</xdr:colOff>
      <xdr:row>35</xdr:row>
      <xdr:rowOff>31750</xdr:rowOff>
    </xdr:to>
    <xdr:cxnSp macro="">
      <xdr:nvCxnSpPr>
        <xdr:cNvPr id="54" name="直線コネクタ 53">
          <a:extLst>
            <a:ext uri="{FF2B5EF4-FFF2-40B4-BE49-F238E27FC236}">
              <a16:creationId xmlns:a16="http://schemas.microsoft.com/office/drawing/2014/main" id="{4D5BF35B-7350-4E04-9578-A0B39576956B}"/>
            </a:ext>
          </a:extLst>
        </xdr:cNvPr>
        <xdr:cNvCxnSpPr/>
      </xdr:nvCxnSpPr>
      <xdr:spPr>
        <a:xfrm>
          <a:off x="710565" y="5899150"/>
          <a:ext cx="422846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34</xdr:row>
      <xdr:rowOff>60977</xdr:rowOff>
    </xdr:from>
    <xdr:ext cx="508000" cy="259045"/>
    <xdr:sp macro="" textlink="">
      <xdr:nvSpPr>
        <xdr:cNvPr id="55" name="テキスト ボックス 54">
          <a:extLst>
            <a:ext uri="{FF2B5EF4-FFF2-40B4-BE49-F238E27FC236}">
              <a16:creationId xmlns:a16="http://schemas.microsoft.com/office/drawing/2014/main" id="{1C87C75F-1619-4D4D-BA9B-F8507D19C005}"/>
            </a:ext>
          </a:extLst>
        </xdr:cNvPr>
        <xdr:cNvSpPr txBox="1"/>
      </xdr:nvSpPr>
      <xdr:spPr>
        <a:xfrm>
          <a:off x="236855" y="576073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32</xdr:row>
      <xdr:rowOff>165100</xdr:rowOff>
    </xdr:from>
    <xdr:to>
      <xdr:col>26</xdr:col>
      <xdr:colOff>184150</xdr:colOff>
      <xdr:row>32</xdr:row>
      <xdr:rowOff>165100</xdr:rowOff>
    </xdr:to>
    <xdr:cxnSp macro="">
      <xdr:nvCxnSpPr>
        <xdr:cNvPr id="56" name="直線コネクタ 55">
          <a:extLst>
            <a:ext uri="{FF2B5EF4-FFF2-40B4-BE49-F238E27FC236}">
              <a16:creationId xmlns:a16="http://schemas.microsoft.com/office/drawing/2014/main" id="{E004B735-D2B5-4061-B612-45F0A56AC538}"/>
            </a:ext>
          </a:extLst>
        </xdr:cNvPr>
        <xdr:cNvCxnSpPr/>
      </xdr:nvCxnSpPr>
      <xdr:spPr>
        <a:xfrm>
          <a:off x="710565" y="5529580"/>
          <a:ext cx="422846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32</xdr:row>
      <xdr:rowOff>22877</xdr:rowOff>
    </xdr:from>
    <xdr:ext cx="508000" cy="259045"/>
    <xdr:sp macro="" textlink="">
      <xdr:nvSpPr>
        <xdr:cNvPr id="57" name="テキスト ボックス 56">
          <a:extLst>
            <a:ext uri="{FF2B5EF4-FFF2-40B4-BE49-F238E27FC236}">
              <a16:creationId xmlns:a16="http://schemas.microsoft.com/office/drawing/2014/main" id="{AD4F98E7-8B3E-4D20-B7C5-60B25CB509E4}"/>
            </a:ext>
          </a:extLst>
        </xdr:cNvPr>
        <xdr:cNvSpPr txBox="1"/>
      </xdr:nvSpPr>
      <xdr:spPr>
        <a:xfrm>
          <a:off x="236855" y="538735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30</xdr:row>
      <xdr:rowOff>127000</xdr:rowOff>
    </xdr:from>
    <xdr:to>
      <xdr:col>26</xdr:col>
      <xdr:colOff>184150</xdr:colOff>
      <xdr:row>30</xdr:row>
      <xdr:rowOff>127000</xdr:rowOff>
    </xdr:to>
    <xdr:cxnSp macro="">
      <xdr:nvCxnSpPr>
        <xdr:cNvPr id="58" name="直線コネクタ 57">
          <a:extLst>
            <a:ext uri="{FF2B5EF4-FFF2-40B4-BE49-F238E27FC236}">
              <a16:creationId xmlns:a16="http://schemas.microsoft.com/office/drawing/2014/main" id="{481FE70E-B07C-4D46-BA5F-FD1BEE6C4E9C}"/>
            </a:ext>
          </a:extLst>
        </xdr:cNvPr>
        <xdr:cNvCxnSpPr/>
      </xdr:nvCxnSpPr>
      <xdr:spPr>
        <a:xfrm>
          <a:off x="710565" y="5156200"/>
          <a:ext cx="422846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29</xdr:row>
      <xdr:rowOff>156227</xdr:rowOff>
    </xdr:from>
    <xdr:ext cx="508000" cy="259045"/>
    <xdr:sp macro="" textlink="">
      <xdr:nvSpPr>
        <xdr:cNvPr id="59" name="テキスト ボックス 58">
          <a:extLst>
            <a:ext uri="{FF2B5EF4-FFF2-40B4-BE49-F238E27FC236}">
              <a16:creationId xmlns:a16="http://schemas.microsoft.com/office/drawing/2014/main" id="{74AA47F5-B930-40E1-8F69-50E08F0C5699}"/>
            </a:ext>
          </a:extLst>
        </xdr:cNvPr>
        <xdr:cNvSpPr txBox="1"/>
      </xdr:nvSpPr>
      <xdr:spPr>
        <a:xfrm>
          <a:off x="236855" y="501778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30</xdr:row>
      <xdr:rowOff>127000</xdr:rowOff>
    </xdr:from>
    <xdr:to>
      <xdr:col>26</xdr:col>
      <xdr:colOff>184150</xdr:colOff>
      <xdr:row>44</xdr:row>
      <xdr:rowOff>12700</xdr:rowOff>
    </xdr:to>
    <xdr:sp macro="" textlink="">
      <xdr:nvSpPr>
        <xdr:cNvPr id="60" name="人件費グラフ枠">
          <a:extLst>
            <a:ext uri="{FF2B5EF4-FFF2-40B4-BE49-F238E27FC236}">
              <a16:creationId xmlns:a16="http://schemas.microsoft.com/office/drawing/2014/main" id="{79182AD8-C426-47EF-80EE-8A2AE7089100}"/>
            </a:ext>
          </a:extLst>
        </xdr:cNvPr>
        <xdr:cNvSpPr/>
      </xdr:nvSpPr>
      <xdr:spPr>
        <a:xfrm>
          <a:off x="710565" y="5156200"/>
          <a:ext cx="4228465" cy="223266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32</xdr:row>
      <xdr:rowOff>66040</xdr:rowOff>
    </xdr:from>
    <xdr:to>
      <xdr:col>24</xdr:col>
      <xdr:colOff>25400</xdr:colOff>
      <xdr:row>41</xdr:row>
      <xdr:rowOff>20320</xdr:rowOff>
    </xdr:to>
    <xdr:cxnSp macro="">
      <xdr:nvCxnSpPr>
        <xdr:cNvPr id="61" name="直線コネクタ 60">
          <a:extLst>
            <a:ext uri="{FF2B5EF4-FFF2-40B4-BE49-F238E27FC236}">
              <a16:creationId xmlns:a16="http://schemas.microsoft.com/office/drawing/2014/main" id="{7D2A2E14-2D71-4F08-AEC7-C9B2C502A7E4}"/>
            </a:ext>
          </a:extLst>
        </xdr:cNvPr>
        <xdr:cNvCxnSpPr/>
      </xdr:nvCxnSpPr>
      <xdr:spPr>
        <a:xfrm flipV="1">
          <a:off x="4414520" y="5430520"/>
          <a:ext cx="0" cy="146304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40</xdr:row>
      <xdr:rowOff>163847</xdr:rowOff>
    </xdr:from>
    <xdr:ext cx="762000" cy="259045"/>
    <xdr:sp macro="" textlink="">
      <xdr:nvSpPr>
        <xdr:cNvPr id="62" name="人件費最小値テキスト">
          <a:extLst>
            <a:ext uri="{FF2B5EF4-FFF2-40B4-BE49-F238E27FC236}">
              <a16:creationId xmlns:a16="http://schemas.microsoft.com/office/drawing/2014/main" id="{508E2C6C-34C4-4613-B066-234240AC2019}"/>
            </a:ext>
          </a:extLst>
        </xdr:cNvPr>
        <xdr:cNvSpPr txBox="1"/>
      </xdr:nvSpPr>
      <xdr:spPr>
        <a:xfrm>
          <a:off x="4503420" y="686944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46.7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41</xdr:row>
      <xdr:rowOff>20320</xdr:rowOff>
    </xdr:from>
    <xdr:to>
      <xdr:col>24</xdr:col>
      <xdr:colOff>114300</xdr:colOff>
      <xdr:row>41</xdr:row>
      <xdr:rowOff>20320</xdr:rowOff>
    </xdr:to>
    <xdr:cxnSp macro="">
      <xdr:nvCxnSpPr>
        <xdr:cNvPr id="63" name="直線コネクタ 62">
          <a:extLst>
            <a:ext uri="{FF2B5EF4-FFF2-40B4-BE49-F238E27FC236}">
              <a16:creationId xmlns:a16="http://schemas.microsoft.com/office/drawing/2014/main" id="{7374C529-6A02-4C99-A4A3-C3ADD6864CF7}"/>
            </a:ext>
          </a:extLst>
        </xdr:cNvPr>
        <xdr:cNvCxnSpPr/>
      </xdr:nvCxnSpPr>
      <xdr:spPr>
        <a:xfrm>
          <a:off x="4342765" y="6893560"/>
          <a:ext cx="16065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30</xdr:row>
      <xdr:rowOff>152417</xdr:rowOff>
    </xdr:from>
    <xdr:ext cx="762000" cy="259045"/>
    <xdr:sp macro="" textlink="">
      <xdr:nvSpPr>
        <xdr:cNvPr id="64" name="人件費最大値テキスト">
          <a:extLst>
            <a:ext uri="{FF2B5EF4-FFF2-40B4-BE49-F238E27FC236}">
              <a16:creationId xmlns:a16="http://schemas.microsoft.com/office/drawing/2014/main" id="{2C1CB3EC-389B-48DF-A2D7-9EBC43519913}"/>
            </a:ext>
          </a:extLst>
        </xdr:cNvPr>
        <xdr:cNvSpPr txBox="1"/>
      </xdr:nvSpPr>
      <xdr:spPr>
        <a:xfrm>
          <a:off x="4503420" y="51816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32</xdr:row>
      <xdr:rowOff>66040</xdr:rowOff>
    </xdr:from>
    <xdr:to>
      <xdr:col>24</xdr:col>
      <xdr:colOff>114300</xdr:colOff>
      <xdr:row>32</xdr:row>
      <xdr:rowOff>66040</xdr:rowOff>
    </xdr:to>
    <xdr:cxnSp macro="">
      <xdr:nvCxnSpPr>
        <xdr:cNvPr id="65" name="直線コネクタ 64">
          <a:extLst>
            <a:ext uri="{FF2B5EF4-FFF2-40B4-BE49-F238E27FC236}">
              <a16:creationId xmlns:a16="http://schemas.microsoft.com/office/drawing/2014/main" id="{69441326-CE5F-41D2-AA2F-D2500E799026}"/>
            </a:ext>
          </a:extLst>
        </xdr:cNvPr>
        <xdr:cNvCxnSpPr/>
      </xdr:nvCxnSpPr>
      <xdr:spPr>
        <a:xfrm>
          <a:off x="4342765" y="5430520"/>
          <a:ext cx="16065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38</xdr:row>
      <xdr:rowOff>50800</xdr:rowOff>
    </xdr:from>
    <xdr:to>
      <xdr:col>24</xdr:col>
      <xdr:colOff>25400</xdr:colOff>
      <xdr:row>38</xdr:row>
      <xdr:rowOff>130810</xdr:rowOff>
    </xdr:to>
    <xdr:cxnSp macro="">
      <xdr:nvCxnSpPr>
        <xdr:cNvPr id="66" name="直線コネクタ 65">
          <a:extLst>
            <a:ext uri="{FF2B5EF4-FFF2-40B4-BE49-F238E27FC236}">
              <a16:creationId xmlns:a16="http://schemas.microsoft.com/office/drawing/2014/main" id="{85EE7962-57F7-4046-B90B-A5AF01A76CD8}"/>
            </a:ext>
          </a:extLst>
        </xdr:cNvPr>
        <xdr:cNvCxnSpPr/>
      </xdr:nvCxnSpPr>
      <xdr:spPr>
        <a:xfrm>
          <a:off x="3654425" y="6421120"/>
          <a:ext cx="760095" cy="800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35</xdr:row>
      <xdr:rowOff>104157</xdr:rowOff>
    </xdr:from>
    <xdr:ext cx="762000" cy="259045"/>
    <xdr:sp macro="" textlink="">
      <xdr:nvSpPr>
        <xdr:cNvPr id="67" name="人件費平均値テキスト">
          <a:extLst>
            <a:ext uri="{FF2B5EF4-FFF2-40B4-BE49-F238E27FC236}">
              <a16:creationId xmlns:a16="http://schemas.microsoft.com/office/drawing/2014/main" id="{2E0F7D04-2AB9-4AF6-90C5-1DC944C1B45B}"/>
            </a:ext>
          </a:extLst>
        </xdr:cNvPr>
        <xdr:cNvSpPr txBox="1"/>
      </xdr:nvSpPr>
      <xdr:spPr>
        <a:xfrm>
          <a:off x="4503420" y="597155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36</xdr:row>
      <xdr:rowOff>87630</xdr:rowOff>
    </xdr:from>
    <xdr:to>
      <xdr:col>24</xdr:col>
      <xdr:colOff>76200</xdr:colOff>
      <xdr:row>37</xdr:row>
      <xdr:rowOff>17780</xdr:rowOff>
    </xdr:to>
    <xdr:sp macro="" textlink="">
      <xdr:nvSpPr>
        <xdr:cNvPr id="68" name="フローチャート: 判断 67">
          <a:extLst>
            <a:ext uri="{FF2B5EF4-FFF2-40B4-BE49-F238E27FC236}">
              <a16:creationId xmlns:a16="http://schemas.microsoft.com/office/drawing/2014/main" id="{EC7945E6-0A76-4DAB-AA4C-0B2BDF08BD2A}"/>
            </a:ext>
          </a:extLst>
        </xdr:cNvPr>
        <xdr:cNvSpPr/>
      </xdr:nvSpPr>
      <xdr:spPr>
        <a:xfrm>
          <a:off x="4380865" y="6122670"/>
          <a:ext cx="84455"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38</xdr:row>
      <xdr:rowOff>27940</xdr:rowOff>
    </xdr:from>
    <xdr:to>
      <xdr:col>19</xdr:col>
      <xdr:colOff>187325</xdr:colOff>
      <xdr:row>38</xdr:row>
      <xdr:rowOff>50800</xdr:rowOff>
    </xdr:to>
    <xdr:cxnSp macro="">
      <xdr:nvCxnSpPr>
        <xdr:cNvPr id="69" name="直線コネクタ 68">
          <a:extLst>
            <a:ext uri="{FF2B5EF4-FFF2-40B4-BE49-F238E27FC236}">
              <a16:creationId xmlns:a16="http://schemas.microsoft.com/office/drawing/2014/main" id="{5BD55DB3-BFAE-4C6F-B90E-79942B6AC420}"/>
            </a:ext>
          </a:extLst>
        </xdr:cNvPr>
        <xdr:cNvCxnSpPr/>
      </xdr:nvCxnSpPr>
      <xdr:spPr>
        <a:xfrm>
          <a:off x="2841625" y="6398260"/>
          <a:ext cx="812800" cy="228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36</xdr:row>
      <xdr:rowOff>57150</xdr:rowOff>
    </xdr:from>
    <xdr:to>
      <xdr:col>20</xdr:col>
      <xdr:colOff>38100</xdr:colOff>
      <xdr:row>36</xdr:row>
      <xdr:rowOff>158750</xdr:rowOff>
    </xdr:to>
    <xdr:sp macro="" textlink="">
      <xdr:nvSpPr>
        <xdr:cNvPr id="70" name="フローチャート: 判断 69">
          <a:extLst>
            <a:ext uri="{FF2B5EF4-FFF2-40B4-BE49-F238E27FC236}">
              <a16:creationId xmlns:a16="http://schemas.microsoft.com/office/drawing/2014/main" id="{1D666CF4-F599-4281-A48E-095CB0A72E33}"/>
            </a:ext>
          </a:extLst>
        </xdr:cNvPr>
        <xdr:cNvSpPr/>
      </xdr:nvSpPr>
      <xdr:spPr>
        <a:xfrm>
          <a:off x="3611245" y="6092190"/>
          <a:ext cx="84455"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34</xdr:row>
      <xdr:rowOff>168927</xdr:rowOff>
    </xdr:from>
    <xdr:ext cx="736600" cy="259045"/>
    <xdr:sp macro="" textlink="">
      <xdr:nvSpPr>
        <xdr:cNvPr id="71" name="テキスト ボックス 70">
          <a:extLst>
            <a:ext uri="{FF2B5EF4-FFF2-40B4-BE49-F238E27FC236}">
              <a16:creationId xmlns:a16="http://schemas.microsoft.com/office/drawing/2014/main" id="{884EAA80-F068-4C20-80DE-F5CEDEDEB28D}"/>
            </a:ext>
          </a:extLst>
        </xdr:cNvPr>
        <xdr:cNvSpPr txBox="1"/>
      </xdr:nvSpPr>
      <xdr:spPr>
        <a:xfrm>
          <a:off x="3298190" y="586868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37</xdr:row>
      <xdr:rowOff>153670</xdr:rowOff>
    </xdr:from>
    <xdr:to>
      <xdr:col>15</xdr:col>
      <xdr:colOff>98425</xdr:colOff>
      <xdr:row>38</xdr:row>
      <xdr:rowOff>27940</xdr:rowOff>
    </xdr:to>
    <xdr:cxnSp macro="">
      <xdr:nvCxnSpPr>
        <xdr:cNvPr id="72" name="直線コネクタ 71">
          <a:extLst>
            <a:ext uri="{FF2B5EF4-FFF2-40B4-BE49-F238E27FC236}">
              <a16:creationId xmlns:a16="http://schemas.microsoft.com/office/drawing/2014/main" id="{B2E10BA3-2C23-4633-9DFD-340143779CB5}"/>
            </a:ext>
          </a:extLst>
        </xdr:cNvPr>
        <xdr:cNvCxnSpPr/>
      </xdr:nvCxnSpPr>
      <xdr:spPr>
        <a:xfrm>
          <a:off x="2021205" y="6356350"/>
          <a:ext cx="820420" cy="419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36</xdr:row>
      <xdr:rowOff>26670</xdr:rowOff>
    </xdr:from>
    <xdr:to>
      <xdr:col>15</xdr:col>
      <xdr:colOff>149225</xdr:colOff>
      <xdr:row>36</xdr:row>
      <xdr:rowOff>128270</xdr:rowOff>
    </xdr:to>
    <xdr:sp macro="" textlink="">
      <xdr:nvSpPr>
        <xdr:cNvPr id="73" name="フローチャート: 判断 72">
          <a:extLst>
            <a:ext uri="{FF2B5EF4-FFF2-40B4-BE49-F238E27FC236}">
              <a16:creationId xmlns:a16="http://schemas.microsoft.com/office/drawing/2014/main" id="{FF2EFECF-D8F7-4435-B1BD-5B762BC22005}"/>
            </a:ext>
          </a:extLst>
        </xdr:cNvPr>
        <xdr:cNvSpPr/>
      </xdr:nvSpPr>
      <xdr:spPr>
        <a:xfrm>
          <a:off x="2790825" y="60617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34</xdr:row>
      <xdr:rowOff>138447</xdr:rowOff>
    </xdr:from>
    <xdr:ext cx="762000" cy="259045"/>
    <xdr:sp macro="" textlink="">
      <xdr:nvSpPr>
        <xdr:cNvPr id="74" name="テキスト ボックス 73">
          <a:extLst>
            <a:ext uri="{FF2B5EF4-FFF2-40B4-BE49-F238E27FC236}">
              <a16:creationId xmlns:a16="http://schemas.microsoft.com/office/drawing/2014/main" id="{6AE55443-B911-4078-826D-12AD43157499}"/>
            </a:ext>
          </a:extLst>
        </xdr:cNvPr>
        <xdr:cNvSpPr txBox="1"/>
      </xdr:nvSpPr>
      <xdr:spPr>
        <a:xfrm>
          <a:off x="2494915" y="583820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37</xdr:row>
      <xdr:rowOff>153670</xdr:rowOff>
    </xdr:from>
    <xdr:to>
      <xdr:col>11</xdr:col>
      <xdr:colOff>9525</xdr:colOff>
      <xdr:row>39</xdr:row>
      <xdr:rowOff>16510</xdr:rowOff>
    </xdr:to>
    <xdr:cxnSp macro="">
      <xdr:nvCxnSpPr>
        <xdr:cNvPr id="75" name="直線コネクタ 74">
          <a:extLst>
            <a:ext uri="{FF2B5EF4-FFF2-40B4-BE49-F238E27FC236}">
              <a16:creationId xmlns:a16="http://schemas.microsoft.com/office/drawing/2014/main" id="{A91ED681-821C-4474-A07F-F8579793E3E1}"/>
            </a:ext>
          </a:extLst>
        </xdr:cNvPr>
        <xdr:cNvCxnSpPr/>
      </xdr:nvCxnSpPr>
      <xdr:spPr>
        <a:xfrm flipV="1">
          <a:off x="1217930" y="6356350"/>
          <a:ext cx="803275" cy="1981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36</xdr:row>
      <xdr:rowOff>0</xdr:rowOff>
    </xdr:from>
    <xdr:to>
      <xdr:col>11</xdr:col>
      <xdr:colOff>60325</xdr:colOff>
      <xdr:row>36</xdr:row>
      <xdr:rowOff>101600</xdr:rowOff>
    </xdr:to>
    <xdr:sp macro="" textlink="">
      <xdr:nvSpPr>
        <xdr:cNvPr id="76" name="フローチャート: 判断 75">
          <a:extLst>
            <a:ext uri="{FF2B5EF4-FFF2-40B4-BE49-F238E27FC236}">
              <a16:creationId xmlns:a16="http://schemas.microsoft.com/office/drawing/2014/main" id="{8FE2FAAE-41F7-4A00-B4E1-5342D433728D}"/>
            </a:ext>
          </a:extLst>
        </xdr:cNvPr>
        <xdr:cNvSpPr/>
      </xdr:nvSpPr>
      <xdr:spPr>
        <a:xfrm>
          <a:off x="1987550" y="6035040"/>
          <a:ext cx="84455"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34</xdr:row>
      <xdr:rowOff>111777</xdr:rowOff>
    </xdr:from>
    <xdr:ext cx="762000" cy="259045"/>
    <xdr:sp macro="" textlink="">
      <xdr:nvSpPr>
        <xdr:cNvPr id="77" name="テキスト ボックス 76">
          <a:extLst>
            <a:ext uri="{FF2B5EF4-FFF2-40B4-BE49-F238E27FC236}">
              <a16:creationId xmlns:a16="http://schemas.microsoft.com/office/drawing/2014/main" id="{1453B1CE-EC6D-473D-89C2-4B85CFAF7B46}"/>
            </a:ext>
          </a:extLst>
        </xdr:cNvPr>
        <xdr:cNvSpPr txBox="1"/>
      </xdr:nvSpPr>
      <xdr:spPr>
        <a:xfrm>
          <a:off x="1674495" y="58115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36</xdr:row>
      <xdr:rowOff>91440</xdr:rowOff>
    </xdr:from>
    <xdr:to>
      <xdr:col>6</xdr:col>
      <xdr:colOff>171450</xdr:colOff>
      <xdr:row>37</xdr:row>
      <xdr:rowOff>21590</xdr:rowOff>
    </xdr:to>
    <xdr:sp macro="" textlink="">
      <xdr:nvSpPr>
        <xdr:cNvPr id="78" name="フローチャート: 判断 77">
          <a:extLst>
            <a:ext uri="{FF2B5EF4-FFF2-40B4-BE49-F238E27FC236}">
              <a16:creationId xmlns:a16="http://schemas.microsoft.com/office/drawing/2014/main" id="{90AFAA80-61E1-4DBD-B733-DA1918FF107F}"/>
            </a:ext>
          </a:extLst>
        </xdr:cNvPr>
        <xdr:cNvSpPr/>
      </xdr:nvSpPr>
      <xdr:spPr>
        <a:xfrm>
          <a:off x="1167130" y="612648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35</xdr:row>
      <xdr:rowOff>31767</xdr:rowOff>
    </xdr:from>
    <xdr:ext cx="762000" cy="259045"/>
    <xdr:sp macro="" textlink="">
      <xdr:nvSpPr>
        <xdr:cNvPr id="79" name="テキスト ボックス 78">
          <a:extLst>
            <a:ext uri="{FF2B5EF4-FFF2-40B4-BE49-F238E27FC236}">
              <a16:creationId xmlns:a16="http://schemas.microsoft.com/office/drawing/2014/main" id="{F038EBCF-AB2C-4188-8F41-3D10153DF089}"/>
            </a:ext>
          </a:extLst>
        </xdr:cNvPr>
        <xdr:cNvSpPr txBox="1"/>
      </xdr:nvSpPr>
      <xdr:spPr>
        <a:xfrm>
          <a:off x="871220" y="58991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44</xdr:row>
      <xdr:rowOff>10177</xdr:rowOff>
    </xdr:from>
    <xdr:ext cx="762000" cy="259045"/>
    <xdr:sp macro="" textlink="">
      <xdr:nvSpPr>
        <xdr:cNvPr id="80" name="テキスト ボックス 79">
          <a:extLst>
            <a:ext uri="{FF2B5EF4-FFF2-40B4-BE49-F238E27FC236}">
              <a16:creationId xmlns:a16="http://schemas.microsoft.com/office/drawing/2014/main" id="{23AA27FA-2ED3-43F9-A4E5-62464A9D2F9A}"/>
            </a:ext>
          </a:extLst>
        </xdr:cNvPr>
        <xdr:cNvSpPr txBox="1"/>
      </xdr:nvSpPr>
      <xdr:spPr>
        <a:xfrm>
          <a:off x="4215765" y="73863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44</xdr:row>
      <xdr:rowOff>10177</xdr:rowOff>
    </xdr:from>
    <xdr:ext cx="762000" cy="259045"/>
    <xdr:sp macro="" textlink="">
      <xdr:nvSpPr>
        <xdr:cNvPr id="81" name="テキスト ボックス 80">
          <a:extLst>
            <a:ext uri="{FF2B5EF4-FFF2-40B4-BE49-F238E27FC236}">
              <a16:creationId xmlns:a16="http://schemas.microsoft.com/office/drawing/2014/main" id="{F9632A72-754E-4B0D-BFE7-8461EA0BB4A7}"/>
            </a:ext>
          </a:extLst>
        </xdr:cNvPr>
        <xdr:cNvSpPr txBox="1"/>
      </xdr:nvSpPr>
      <xdr:spPr>
        <a:xfrm>
          <a:off x="3463290" y="73863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44</xdr:row>
      <xdr:rowOff>10177</xdr:rowOff>
    </xdr:from>
    <xdr:ext cx="762000" cy="259045"/>
    <xdr:sp macro="" textlink="">
      <xdr:nvSpPr>
        <xdr:cNvPr id="82" name="テキスト ボックス 81">
          <a:extLst>
            <a:ext uri="{FF2B5EF4-FFF2-40B4-BE49-F238E27FC236}">
              <a16:creationId xmlns:a16="http://schemas.microsoft.com/office/drawing/2014/main" id="{10627B07-82CF-4A1E-8A98-DFCB54D5FB05}"/>
            </a:ext>
          </a:extLst>
        </xdr:cNvPr>
        <xdr:cNvSpPr txBox="1"/>
      </xdr:nvSpPr>
      <xdr:spPr>
        <a:xfrm>
          <a:off x="2642870" y="73863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44</xdr:row>
      <xdr:rowOff>10177</xdr:rowOff>
    </xdr:from>
    <xdr:ext cx="762000" cy="259045"/>
    <xdr:sp macro="" textlink="">
      <xdr:nvSpPr>
        <xdr:cNvPr id="83" name="テキスト ボックス 82">
          <a:extLst>
            <a:ext uri="{FF2B5EF4-FFF2-40B4-BE49-F238E27FC236}">
              <a16:creationId xmlns:a16="http://schemas.microsoft.com/office/drawing/2014/main" id="{9A9E5453-5B8D-48FF-B23E-0E69F09B597A}"/>
            </a:ext>
          </a:extLst>
        </xdr:cNvPr>
        <xdr:cNvSpPr txBox="1"/>
      </xdr:nvSpPr>
      <xdr:spPr>
        <a:xfrm>
          <a:off x="1831975" y="73863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44</xdr:row>
      <xdr:rowOff>10177</xdr:rowOff>
    </xdr:from>
    <xdr:ext cx="762000" cy="259045"/>
    <xdr:sp macro="" textlink="">
      <xdr:nvSpPr>
        <xdr:cNvPr id="84" name="テキスト ボックス 83">
          <a:extLst>
            <a:ext uri="{FF2B5EF4-FFF2-40B4-BE49-F238E27FC236}">
              <a16:creationId xmlns:a16="http://schemas.microsoft.com/office/drawing/2014/main" id="{8E66C833-552D-47E6-A580-ECC1B1A72A1F}"/>
            </a:ext>
          </a:extLst>
        </xdr:cNvPr>
        <xdr:cNvSpPr txBox="1"/>
      </xdr:nvSpPr>
      <xdr:spPr>
        <a:xfrm>
          <a:off x="1019175" y="73863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38</xdr:row>
      <xdr:rowOff>80010</xdr:rowOff>
    </xdr:from>
    <xdr:to>
      <xdr:col>24</xdr:col>
      <xdr:colOff>76200</xdr:colOff>
      <xdr:row>39</xdr:row>
      <xdr:rowOff>10160</xdr:rowOff>
    </xdr:to>
    <xdr:sp macro="" textlink="">
      <xdr:nvSpPr>
        <xdr:cNvPr id="85" name="楕円 84">
          <a:extLst>
            <a:ext uri="{FF2B5EF4-FFF2-40B4-BE49-F238E27FC236}">
              <a16:creationId xmlns:a16="http://schemas.microsoft.com/office/drawing/2014/main" id="{C37D4550-86D6-477F-B7EF-A5BF4E1B0DE8}"/>
            </a:ext>
          </a:extLst>
        </xdr:cNvPr>
        <xdr:cNvSpPr/>
      </xdr:nvSpPr>
      <xdr:spPr>
        <a:xfrm>
          <a:off x="4380865" y="6450330"/>
          <a:ext cx="84455"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38</xdr:row>
      <xdr:rowOff>52087</xdr:rowOff>
    </xdr:from>
    <xdr:ext cx="762000" cy="259045"/>
    <xdr:sp macro="" textlink="">
      <xdr:nvSpPr>
        <xdr:cNvPr id="86" name="人件費該当値テキスト">
          <a:extLst>
            <a:ext uri="{FF2B5EF4-FFF2-40B4-BE49-F238E27FC236}">
              <a16:creationId xmlns:a16="http://schemas.microsoft.com/office/drawing/2014/main" id="{43841A95-6CD4-469E-9EEE-8F45E47D5660}"/>
            </a:ext>
          </a:extLst>
        </xdr:cNvPr>
        <xdr:cNvSpPr txBox="1"/>
      </xdr:nvSpPr>
      <xdr:spPr>
        <a:xfrm>
          <a:off x="4503420" y="642240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38</xdr:row>
      <xdr:rowOff>0</xdr:rowOff>
    </xdr:from>
    <xdr:to>
      <xdr:col>20</xdr:col>
      <xdr:colOff>38100</xdr:colOff>
      <xdr:row>38</xdr:row>
      <xdr:rowOff>101600</xdr:rowOff>
    </xdr:to>
    <xdr:sp macro="" textlink="">
      <xdr:nvSpPr>
        <xdr:cNvPr id="87" name="楕円 86">
          <a:extLst>
            <a:ext uri="{FF2B5EF4-FFF2-40B4-BE49-F238E27FC236}">
              <a16:creationId xmlns:a16="http://schemas.microsoft.com/office/drawing/2014/main" id="{AE36FF1B-0361-44B0-ADBD-65747A30D1F0}"/>
            </a:ext>
          </a:extLst>
        </xdr:cNvPr>
        <xdr:cNvSpPr/>
      </xdr:nvSpPr>
      <xdr:spPr>
        <a:xfrm>
          <a:off x="3611245" y="6370320"/>
          <a:ext cx="84455"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38</xdr:row>
      <xdr:rowOff>86377</xdr:rowOff>
    </xdr:from>
    <xdr:ext cx="736600" cy="259045"/>
    <xdr:sp macro="" textlink="">
      <xdr:nvSpPr>
        <xdr:cNvPr id="88" name="テキスト ボックス 87">
          <a:extLst>
            <a:ext uri="{FF2B5EF4-FFF2-40B4-BE49-F238E27FC236}">
              <a16:creationId xmlns:a16="http://schemas.microsoft.com/office/drawing/2014/main" id="{184E0DE6-841D-4C69-89E2-EFF7FA57C1CB}"/>
            </a:ext>
          </a:extLst>
        </xdr:cNvPr>
        <xdr:cNvSpPr txBox="1"/>
      </xdr:nvSpPr>
      <xdr:spPr>
        <a:xfrm>
          <a:off x="3298190" y="645669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37</xdr:row>
      <xdr:rowOff>148590</xdr:rowOff>
    </xdr:from>
    <xdr:to>
      <xdr:col>15</xdr:col>
      <xdr:colOff>149225</xdr:colOff>
      <xdr:row>38</xdr:row>
      <xdr:rowOff>78740</xdr:rowOff>
    </xdr:to>
    <xdr:sp macro="" textlink="">
      <xdr:nvSpPr>
        <xdr:cNvPr id="89" name="楕円 88">
          <a:extLst>
            <a:ext uri="{FF2B5EF4-FFF2-40B4-BE49-F238E27FC236}">
              <a16:creationId xmlns:a16="http://schemas.microsoft.com/office/drawing/2014/main" id="{1D044D29-A35C-4432-8099-F8463ED7D8FD}"/>
            </a:ext>
          </a:extLst>
        </xdr:cNvPr>
        <xdr:cNvSpPr/>
      </xdr:nvSpPr>
      <xdr:spPr>
        <a:xfrm>
          <a:off x="2790825" y="635127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38</xdr:row>
      <xdr:rowOff>63517</xdr:rowOff>
    </xdr:from>
    <xdr:ext cx="762000" cy="259045"/>
    <xdr:sp macro="" textlink="">
      <xdr:nvSpPr>
        <xdr:cNvPr id="90" name="テキスト ボックス 89">
          <a:extLst>
            <a:ext uri="{FF2B5EF4-FFF2-40B4-BE49-F238E27FC236}">
              <a16:creationId xmlns:a16="http://schemas.microsoft.com/office/drawing/2014/main" id="{3B023218-4FB8-4B7F-B6A5-CF3104818969}"/>
            </a:ext>
          </a:extLst>
        </xdr:cNvPr>
        <xdr:cNvSpPr txBox="1"/>
      </xdr:nvSpPr>
      <xdr:spPr>
        <a:xfrm>
          <a:off x="2494915" y="6433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37</xdr:row>
      <xdr:rowOff>102870</xdr:rowOff>
    </xdr:from>
    <xdr:to>
      <xdr:col>11</xdr:col>
      <xdr:colOff>60325</xdr:colOff>
      <xdr:row>38</xdr:row>
      <xdr:rowOff>33020</xdr:rowOff>
    </xdr:to>
    <xdr:sp macro="" textlink="">
      <xdr:nvSpPr>
        <xdr:cNvPr id="91" name="楕円 90">
          <a:extLst>
            <a:ext uri="{FF2B5EF4-FFF2-40B4-BE49-F238E27FC236}">
              <a16:creationId xmlns:a16="http://schemas.microsoft.com/office/drawing/2014/main" id="{7039829E-BC0F-4937-96EF-1875602C1517}"/>
            </a:ext>
          </a:extLst>
        </xdr:cNvPr>
        <xdr:cNvSpPr/>
      </xdr:nvSpPr>
      <xdr:spPr>
        <a:xfrm>
          <a:off x="1987550" y="6305550"/>
          <a:ext cx="84455"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38</xdr:row>
      <xdr:rowOff>17797</xdr:rowOff>
    </xdr:from>
    <xdr:ext cx="762000" cy="259045"/>
    <xdr:sp macro="" textlink="">
      <xdr:nvSpPr>
        <xdr:cNvPr id="92" name="テキスト ボックス 91">
          <a:extLst>
            <a:ext uri="{FF2B5EF4-FFF2-40B4-BE49-F238E27FC236}">
              <a16:creationId xmlns:a16="http://schemas.microsoft.com/office/drawing/2014/main" id="{0DAAD4DE-8553-4373-943D-FF409C9067D8}"/>
            </a:ext>
          </a:extLst>
        </xdr:cNvPr>
        <xdr:cNvSpPr txBox="1"/>
      </xdr:nvSpPr>
      <xdr:spPr>
        <a:xfrm>
          <a:off x="1674495" y="63881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38</xdr:row>
      <xdr:rowOff>137160</xdr:rowOff>
    </xdr:from>
    <xdr:to>
      <xdr:col>6</xdr:col>
      <xdr:colOff>171450</xdr:colOff>
      <xdr:row>39</xdr:row>
      <xdr:rowOff>67310</xdr:rowOff>
    </xdr:to>
    <xdr:sp macro="" textlink="">
      <xdr:nvSpPr>
        <xdr:cNvPr id="93" name="楕円 92">
          <a:extLst>
            <a:ext uri="{FF2B5EF4-FFF2-40B4-BE49-F238E27FC236}">
              <a16:creationId xmlns:a16="http://schemas.microsoft.com/office/drawing/2014/main" id="{38EBD2E1-CF50-4F1D-9EE0-B14551B89520}"/>
            </a:ext>
          </a:extLst>
        </xdr:cNvPr>
        <xdr:cNvSpPr/>
      </xdr:nvSpPr>
      <xdr:spPr>
        <a:xfrm>
          <a:off x="1167130" y="650748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39</xdr:row>
      <xdr:rowOff>52087</xdr:rowOff>
    </xdr:from>
    <xdr:ext cx="762000" cy="259045"/>
    <xdr:sp macro="" textlink="">
      <xdr:nvSpPr>
        <xdr:cNvPr id="94" name="テキスト ボックス 93">
          <a:extLst>
            <a:ext uri="{FF2B5EF4-FFF2-40B4-BE49-F238E27FC236}">
              <a16:creationId xmlns:a16="http://schemas.microsoft.com/office/drawing/2014/main" id="{0D84ADBA-C951-45F4-AF64-10D38316993C}"/>
            </a:ext>
          </a:extLst>
        </xdr:cNvPr>
        <xdr:cNvSpPr txBox="1"/>
      </xdr:nvSpPr>
      <xdr:spPr>
        <a:xfrm>
          <a:off x="871220" y="659004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xdr:row>
      <xdr:rowOff>69850</xdr:rowOff>
    </xdr:from>
    <xdr:to>
      <xdr:col>85</xdr:col>
      <xdr:colOff>66675</xdr:colOff>
      <xdr:row>9</xdr:row>
      <xdr:rowOff>44450</xdr:rowOff>
    </xdr:to>
    <xdr:sp macro="" textlink="">
      <xdr:nvSpPr>
        <xdr:cNvPr id="95" name="正方形/長方形 94">
          <a:extLst>
            <a:ext uri="{FF2B5EF4-FFF2-40B4-BE49-F238E27FC236}">
              <a16:creationId xmlns:a16="http://schemas.microsoft.com/office/drawing/2014/main" id="{A4D458DC-FB8E-462B-8950-E0BF657BF17A}"/>
            </a:ext>
          </a:extLst>
        </xdr:cNvPr>
        <xdr:cNvSpPr/>
      </xdr:nvSpPr>
      <xdr:spPr>
        <a:xfrm>
          <a:off x="11383010" y="1243330"/>
          <a:ext cx="4228465" cy="30988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物件費</a:t>
          </a:r>
        </a:p>
      </xdr:txBody>
    </xdr:sp>
    <xdr:clientData/>
  </xdr:twoCellAnchor>
  <xdr:twoCellAnchor>
    <xdr:from>
      <xdr:col>85</xdr:col>
      <xdr:colOff>79375</xdr:colOff>
      <xdr:row>7</xdr:row>
      <xdr:rowOff>133350</xdr:rowOff>
    </xdr:from>
    <xdr:to>
      <xdr:col>93</xdr:col>
      <xdr:colOff>3175</xdr:colOff>
      <xdr:row>9</xdr:row>
      <xdr:rowOff>44450</xdr:rowOff>
    </xdr:to>
    <xdr:sp macro="" textlink="">
      <xdr:nvSpPr>
        <xdr:cNvPr id="96" name="正方形/長方形 95">
          <a:extLst>
            <a:ext uri="{FF2B5EF4-FFF2-40B4-BE49-F238E27FC236}">
              <a16:creationId xmlns:a16="http://schemas.microsoft.com/office/drawing/2014/main" id="{52E758E2-14F9-4B74-96EC-A718E5949DC9}"/>
            </a:ext>
          </a:extLst>
        </xdr:cNvPr>
        <xdr:cNvSpPr/>
      </xdr:nvSpPr>
      <xdr:spPr>
        <a:xfrm>
          <a:off x="15624175" y="1306830"/>
          <a:ext cx="138684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8</xdr:row>
      <xdr:rowOff>152400</xdr:rowOff>
    </xdr:from>
    <xdr:to>
      <xdr:col>93</xdr:col>
      <xdr:colOff>3175</xdr:colOff>
      <xdr:row>10</xdr:row>
      <xdr:rowOff>63500</xdr:rowOff>
    </xdr:to>
    <xdr:sp macro="" textlink="">
      <xdr:nvSpPr>
        <xdr:cNvPr id="97" name="正方形/長方形 96">
          <a:extLst>
            <a:ext uri="{FF2B5EF4-FFF2-40B4-BE49-F238E27FC236}">
              <a16:creationId xmlns:a16="http://schemas.microsoft.com/office/drawing/2014/main" id="{986A31A4-786C-46F1-B2F9-B8C7006B6D71}"/>
            </a:ext>
          </a:extLst>
        </xdr:cNvPr>
        <xdr:cNvSpPr/>
      </xdr:nvSpPr>
      <xdr:spPr>
        <a:xfrm>
          <a:off x="15624175" y="1493520"/>
          <a:ext cx="138684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57/94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7</xdr:row>
      <xdr:rowOff>133350</xdr:rowOff>
    </xdr:from>
    <xdr:to>
      <xdr:col>100</xdr:col>
      <xdr:colOff>165100</xdr:colOff>
      <xdr:row>9</xdr:row>
      <xdr:rowOff>44450</xdr:rowOff>
    </xdr:to>
    <xdr:sp macro="" textlink="">
      <xdr:nvSpPr>
        <xdr:cNvPr id="98" name="正方形/長方形 97">
          <a:extLst>
            <a:ext uri="{FF2B5EF4-FFF2-40B4-BE49-F238E27FC236}">
              <a16:creationId xmlns:a16="http://schemas.microsoft.com/office/drawing/2014/main" id="{A40F7A0E-6379-42E4-AABC-31E0548EB378}"/>
            </a:ext>
          </a:extLst>
        </xdr:cNvPr>
        <xdr:cNvSpPr/>
      </xdr:nvSpPr>
      <xdr:spPr>
        <a:xfrm>
          <a:off x="17176115" y="1306830"/>
          <a:ext cx="1276985"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8</xdr:row>
      <xdr:rowOff>152400</xdr:rowOff>
    </xdr:from>
    <xdr:to>
      <xdr:col>100</xdr:col>
      <xdr:colOff>165100</xdr:colOff>
      <xdr:row>10</xdr:row>
      <xdr:rowOff>63500</xdr:rowOff>
    </xdr:to>
    <xdr:sp macro="" textlink="">
      <xdr:nvSpPr>
        <xdr:cNvPr id="99" name="正方形/長方形 98">
          <a:extLst>
            <a:ext uri="{FF2B5EF4-FFF2-40B4-BE49-F238E27FC236}">
              <a16:creationId xmlns:a16="http://schemas.microsoft.com/office/drawing/2014/main" id="{B81A54BD-8C88-4E35-8C5D-1345B96BB207}"/>
            </a:ext>
          </a:extLst>
        </xdr:cNvPr>
        <xdr:cNvSpPr/>
      </xdr:nvSpPr>
      <xdr:spPr>
        <a:xfrm>
          <a:off x="17176115" y="1493520"/>
          <a:ext cx="1276985"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7</xdr:row>
      <xdr:rowOff>133350</xdr:rowOff>
    </xdr:from>
    <xdr:to>
      <xdr:col>109</xdr:col>
      <xdr:colOff>104775</xdr:colOff>
      <xdr:row>9</xdr:row>
      <xdr:rowOff>44450</xdr:rowOff>
    </xdr:to>
    <xdr:sp macro="" textlink="">
      <xdr:nvSpPr>
        <xdr:cNvPr id="100" name="正方形/長方形 99">
          <a:extLst>
            <a:ext uri="{FF2B5EF4-FFF2-40B4-BE49-F238E27FC236}">
              <a16:creationId xmlns:a16="http://schemas.microsoft.com/office/drawing/2014/main" id="{20BBAC41-53BF-4E55-B147-0BEE443A84C8}"/>
            </a:ext>
          </a:extLst>
        </xdr:cNvPr>
        <xdr:cNvSpPr/>
      </xdr:nvSpPr>
      <xdr:spPr>
        <a:xfrm>
          <a:off x="18651855" y="1306830"/>
          <a:ext cx="138684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和歌山県平均</a:t>
          </a:r>
        </a:p>
      </xdr:txBody>
    </xdr:sp>
    <xdr:clientData/>
  </xdr:twoCellAnchor>
  <xdr:twoCellAnchor>
    <xdr:from>
      <xdr:col>101</xdr:col>
      <xdr:colOff>180975</xdr:colOff>
      <xdr:row>8</xdr:row>
      <xdr:rowOff>152400</xdr:rowOff>
    </xdr:from>
    <xdr:to>
      <xdr:col>109</xdr:col>
      <xdr:colOff>104775</xdr:colOff>
      <xdr:row>10</xdr:row>
      <xdr:rowOff>63500</xdr:rowOff>
    </xdr:to>
    <xdr:sp macro="" textlink="">
      <xdr:nvSpPr>
        <xdr:cNvPr id="101" name="正方形/長方形 100">
          <a:extLst>
            <a:ext uri="{FF2B5EF4-FFF2-40B4-BE49-F238E27FC236}">
              <a16:creationId xmlns:a16="http://schemas.microsoft.com/office/drawing/2014/main" id="{35D1C3FE-D1C2-4E03-A015-B98ED83FAB3C}"/>
            </a:ext>
          </a:extLst>
        </xdr:cNvPr>
        <xdr:cNvSpPr/>
      </xdr:nvSpPr>
      <xdr:spPr>
        <a:xfrm>
          <a:off x="18651855" y="1493520"/>
          <a:ext cx="138684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10</xdr:row>
      <xdr:rowOff>127000</xdr:rowOff>
    </xdr:from>
    <xdr:to>
      <xdr:col>85</xdr:col>
      <xdr:colOff>66675</xdr:colOff>
      <xdr:row>24</xdr:row>
      <xdr:rowOff>12700</xdr:rowOff>
    </xdr:to>
    <xdr:sp macro="" textlink="">
      <xdr:nvSpPr>
        <xdr:cNvPr id="102" name="正方形/長方形 101">
          <a:extLst>
            <a:ext uri="{FF2B5EF4-FFF2-40B4-BE49-F238E27FC236}">
              <a16:creationId xmlns:a16="http://schemas.microsoft.com/office/drawing/2014/main" id="{B0EA5C46-8E55-45A5-8B17-0BEA43664012}"/>
            </a:ext>
          </a:extLst>
        </xdr:cNvPr>
        <xdr:cNvSpPr/>
      </xdr:nvSpPr>
      <xdr:spPr>
        <a:xfrm>
          <a:off x="11383010" y="1803400"/>
          <a:ext cx="4228465" cy="223266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10</xdr:row>
      <xdr:rowOff>127000</xdr:rowOff>
    </xdr:from>
    <xdr:to>
      <xdr:col>113</xdr:col>
      <xdr:colOff>130175</xdr:colOff>
      <xdr:row>24</xdr:row>
      <xdr:rowOff>12700</xdr:rowOff>
    </xdr:to>
    <xdr:sp macro="" textlink="">
      <xdr:nvSpPr>
        <xdr:cNvPr id="103" name="正方形/長方形 102">
          <a:extLst>
            <a:ext uri="{FF2B5EF4-FFF2-40B4-BE49-F238E27FC236}">
              <a16:creationId xmlns:a16="http://schemas.microsoft.com/office/drawing/2014/main" id="{DDDE40E1-8FDA-449C-9643-C0B3B482D8F4}"/>
            </a:ext>
          </a:extLst>
        </xdr:cNvPr>
        <xdr:cNvSpPr/>
      </xdr:nvSpPr>
      <xdr:spPr>
        <a:xfrm>
          <a:off x="15909290" y="1803400"/>
          <a:ext cx="4886325" cy="22326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10</xdr:row>
      <xdr:rowOff>127000</xdr:rowOff>
    </xdr:from>
    <xdr:to>
      <xdr:col>106</xdr:col>
      <xdr:colOff>69850</xdr:colOff>
      <xdr:row>12</xdr:row>
      <xdr:rowOff>38100</xdr:rowOff>
    </xdr:to>
    <xdr:sp macro="" textlink="">
      <xdr:nvSpPr>
        <xdr:cNvPr id="104" name="正方形/長方形 103">
          <a:extLst>
            <a:ext uri="{FF2B5EF4-FFF2-40B4-BE49-F238E27FC236}">
              <a16:creationId xmlns:a16="http://schemas.microsoft.com/office/drawing/2014/main" id="{3D628F7C-B103-44DB-8C00-8C08165BB694}"/>
            </a:ext>
          </a:extLst>
        </xdr:cNvPr>
        <xdr:cNvSpPr/>
      </xdr:nvSpPr>
      <xdr:spPr>
        <a:xfrm>
          <a:off x="15970885" y="1803400"/>
          <a:ext cx="3484245"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物件費の分析欄</a:t>
          </a:r>
        </a:p>
      </xdr:txBody>
    </xdr:sp>
    <xdr:clientData/>
  </xdr:twoCellAnchor>
  <xdr:twoCellAnchor>
    <xdr:from>
      <xdr:col>87</xdr:col>
      <xdr:colOff>98425</xdr:colOff>
      <xdr:row>12</xdr:row>
      <xdr:rowOff>101600</xdr:rowOff>
    </xdr:from>
    <xdr:to>
      <xdr:col>112</xdr:col>
      <xdr:colOff>177800</xdr:colOff>
      <xdr:row>23</xdr:row>
      <xdr:rowOff>120650</xdr:rowOff>
    </xdr:to>
    <xdr:sp macro="" textlink="" fLocksText="0">
      <xdr:nvSpPr>
        <xdr:cNvPr id="105" name="テキスト ボックス 104">
          <a:extLst>
            <a:ext uri="{FF2B5EF4-FFF2-40B4-BE49-F238E27FC236}">
              <a16:creationId xmlns:a16="http://schemas.microsoft.com/office/drawing/2014/main" id="{DE0F557A-ECCD-45D2-8214-DC23C97929D8}"/>
            </a:ext>
          </a:extLst>
        </xdr:cNvPr>
        <xdr:cNvSpPr txBox="1"/>
      </xdr:nvSpPr>
      <xdr:spPr>
        <a:xfrm>
          <a:off x="16008985" y="2113280"/>
          <a:ext cx="4651375" cy="186309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物件費（光熱水費、委託料、備品購入費等）は、近年の物価・エネルギー価格の高騰に加え、施設維持管理コストの増大により、財政を圧迫する主要因となっている。特に、前年度から順次供用が開始された「高野山学びの杜（学びの交流拠点）」等の維持管理費が、令和</a:t>
          </a:r>
          <a:r>
            <a:rPr kumimoji="1" lang="en-US" altLang="ja-JP" sz="1300">
              <a:latin typeface="ＭＳ Ｐゴシック" panose="020B0600070205080204" pitchFamily="50" charset="-128"/>
              <a:ea typeface="ＭＳ Ｐゴシック" panose="020B0600070205080204" pitchFamily="50" charset="-128"/>
            </a:rPr>
            <a:t>6</a:t>
          </a:r>
          <a:r>
            <a:rPr kumimoji="1" lang="ja-JP" altLang="en-US" sz="1300">
              <a:latin typeface="ＭＳ Ｐゴシック" panose="020B0600070205080204" pitchFamily="50" charset="-128"/>
              <a:ea typeface="ＭＳ Ｐゴシック" panose="020B0600070205080204" pitchFamily="50" charset="-128"/>
            </a:rPr>
            <a:t>年度決算においても経常的な負担として定着している。</a:t>
          </a:r>
        </a:p>
      </xdr:txBody>
    </xdr:sp>
    <xdr:clientData/>
  </xdr:twoCellAnchor>
  <xdr:oneCellAnchor>
    <xdr:from>
      <xdr:col>62</xdr:col>
      <xdr:colOff>6350</xdr:colOff>
      <xdr:row>9</xdr:row>
      <xdr:rowOff>107950</xdr:rowOff>
    </xdr:from>
    <xdr:ext cx="298543" cy="225703"/>
    <xdr:sp macro="" textlink="">
      <xdr:nvSpPr>
        <xdr:cNvPr id="106" name="テキスト ボックス 105">
          <a:extLst>
            <a:ext uri="{FF2B5EF4-FFF2-40B4-BE49-F238E27FC236}">
              <a16:creationId xmlns:a16="http://schemas.microsoft.com/office/drawing/2014/main" id="{8940B5E3-CA08-4C5B-B458-F5448286DC5A}"/>
            </a:ext>
          </a:extLst>
        </xdr:cNvPr>
        <xdr:cNvSpPr txBox="1"/>
      </xdr:nvSpPr>
      <xdr:spPr>
        <a:xfrm>
          <a:off x="11344910" y="161671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24</xdr:row>
      <xdr:rowOff>12700</xdr:rowOff>
    </xdr:from>
    <xdr:to>
      <xdr:col>85</xdr:col>
      <xdr:colOff>66675</xdr:colOff>
      <xdr:row>24</xdr:row>
      <xdr:rowOff>12700</xdr:rowOff>
    </xdr:to>
    <xdr:cxnSp macro="">
      <xdr:nvCxnSpPr>
        <xdr:cNvPr id="107" name="直線コネクタ 106">
          <a:extLst>
            <a:ext uri="{FF2B5EF4-FFF2-40B4-BE49-F238E27FC236}">
              <a16:creationId xmlns:a16="http://schemas.microsoft.com/office/drawing/2014/main" id="{03D89579-0BBF-4683-A7EB-FA444DC337C5}"/>
            </a:ext>
          </a:extLst>
        </xdr:cNvPr>
        <xdr:cNvCxnSpPr/>
      </xdr:nvCxnSpPr>
      <xdr:spPr>
        <a:xfrm>
          <a:off x="11383010" y="4036060"/>
          <a:ext cx="422846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23</xdr:row>
      <xdr:rowOff>41927</xdr:rowOff>
    </xdr:from>
    <xdr:ext cx="508000" cy="259045"/>
    <xdr:sp macro="" textlink="">
      <xdr:nvSpPr>
        <xdr:cNvPr id="108" name="テキスト ボックス 107">
          <a:extLst>
            <a:ext uri="{FF2B5EF4-FFF2-40B4-BE49-F238E27FC236}">
              <a16:creationId xmlns:a16="http://schemas.microsoft.com/office/drawing/2014/main" id="{84EEB24E-73D0-45C5-8AE7-4E8F33155F02}"/>
            </a:ext>
          </a:extLst>
        </xdr:cNvPr>
        <xdr:cNvSpPr txBox="1"/>
      </xdr:nvSpPr>
      <xdr:spPr>
        <a:xfrm>
          <a:off x="10926445" y="389764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21</xdr:row>
      <xdr:rowOff>69850</xdr:rowOff>
    </xdr:from>
    <xdr:to>
      <xdr:col>85</xdr:col>
      <xdr:colOff>66675</xdr:colOff>
      <xdr:row>21</xdr:row>
      <xdr:rowOff>69850</xdr:rowOff>
    </xdr:to>
    <xdr:cxnSp macro="">
      <xdr:nvCxnSpPr>
        <xdr:cNvPr id="109" name="直線コネクタ 108">
          <a:extLst>
            <a:ext uri="{FF2B5EF4-FFF2-40B4-BE49-F238E27FC236}">
              <a16:creationId xmlns:a16="http://schemas.microsoft.com/office/drawing/2014/main" id="{DCE991FA-9535-4C4A-B7F6-93A7F83196EE}"/>
            </a:ext>
          </a:extLst>
        </xdr:cNvPr>
        <xdr:cNvCxnSpPr/>
      </xdr:nvCxnSpPr>
      <xdr:spPr>
        <a:xfrm>
          <a:off x="11383010" y="3590290"/>
          <a:ext cx="422846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20</xdr:row>
      <xdr:rowOff>99077</xdr:rowOff>
    </xdr:from>
    <xdr:ext cx="508000" cy="259045"/>
    <xdr:sp macro="" textlink="">
      <xdr:nvSpPr>
        <xdr:cNvPr id="110" name="テキスト ボックス 109">
          <a:extLst>
            <a:ext uri="{FF2B5EF4-FFF2-40B4-BE49-F238E27FC236}">
              <a16:creationId xmlns:a16="http://schemas.microsoft.com/office/drawing/2014/main" id="{C212A0B6-ED86-4B77-BB61-6254203919A7}"/>
            </a:ext>
          </a:extLst>
        </xdr:cNvPr>
        <xdr:cNvSpPr txBox="1"/>
      </xdr:nvSpPr>
      <xdr:spPr>
        <a:xfrm>
          <a:off x="10926445" y="3451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18</xdr:row>
      <xdr:rowOff>127000</xdr:rowOff>
    </xdr:from>
    <xdr:to>
      <xdr:col>85</xdr:col>
      <xdr:colOff>66675</xdr:colOff>
      <xdr:row>18</xdr:row>
      <xdr:rowOff>127000</xdr:rowOff>
    </xdr:to>
    <xdr:cxnSp macro="">
      <xdr:nvCxnSpPr>
        <xdr:cNvPr id="111" name="直線コネクタ 110">
          <a:extLst>
            <a:ext uri="{FF2B5EF4-FFF2-40B4-BE49-F238E27FC236}">
              <a16:creationId xmlns:a16="http://schemas.microsoft.com/office/drawing/2014/main" id="{7C659B8A-4398-416D-A637-DD999D20CA0D}"/>
            </a:ext>
          </a:extLst>
        </xdr:cNvPr>
        <xdr:cNvCxnSpPr/>
      </xdr:nvCxnSpPr>
      <xdr:spPr>
        <a:xfrm>
          <a:off x="11383010" y="3144520"/>
          <a:ext cx="422846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17</xdr:row>
      <xdr:rowOff>156227</xdr:rowOff>
    </xdr:from>
    <xdr:ext cx="508000" cy="259045"/>
    <xdr:sp macro="" textlink="">
      <xdr:nvSpPr>
        <xdr:cNvPr id="112" name="テキスト ボックス 111">
          <a:extLst>
            <a:ext uri="{FF2B5EF4-FFF2-40B4-BE49-F238E27FC236}">
              <a16:creationId xmlns:a16="http://schemas.microsoft.com/office/drawing/2014/main" id="{60387FEE-55A3-40A8-9ED0-BBF010B482F0}"/>
            </a:ext>
          </a:extLst>
        </xdr:cNvPr>
        <xdr:cNvSpPr txBox="1"/>
      </xdr:nvSpPr>
      <xdr:spPr>
        <a:xfrm>
          <a:off x="10926445" y="300610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16</xdr:row>
      <xdr:rowOff>12700</xdr:rowOff>
    </xdr:from>
    <xdr:to>
      <xdr:col>85</xdr:col>
      <xdr:colOff>66675</xdr:colOff>
      <xdr:row>16</xdr:row>
      <xdr:rowOff>12700</xdr:rowOff>
    </xdr:to>
    <xdr:cxnSp macro="">
      <xdr:nvCxnSpPr>
        <xdr:cNvPr id="113" name="直線コネクタ 112">
          <a:extLst>
            <a:ext uri="{FF2B5EF4-FFF2-40B4-BE49-F238E27FC236}">
              <a16:creationId xmlns:a16="http://schemas.microsoft.com/office/drawing/2014/main" id="{435E91D8-2749-43C7-B038-CDF69ED84B23}"/>
            </a:ext>
          </a:extLst>
        </xdr:cNvPr>
        <xdr:cNvCxnSpPr/>
      </xdr:nvCxnSpPr>
      <xdr:spPr>
        <a:xfrm>
          <a:off x="11383010" y="2694940"/>
          <a:ext cx="422846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15</xdr:row>
      <xdr:rowOff>41927</xdr:rowOff>
    </xdr:from>
    <xdr:ext cx="508000" cy="259045"/>
    <xdr:sp macro="" textlink="">
      <xdr:nvSpPr>
        <xdr:cNvPr id="114" name="テキスト ボックス 113">
          <a:extLst>
            <a:ext uri="{FF2B5EF4-FFF2-40B4-BE49-F238E27FC236}">
              <a16:creationId xmlns:a16="http://schemas.microsoft.com/office/drawing/2014/main" id="{AC3B5B6A-7D81-408F-A504-3282D7F6CBF5}"/>
            </a:ext>
          </a:extLst>
        </xdr:cNvPr>
        <xdr:cNvSpPr txBox="1"/>
      </xdr:nvSpPr>
      <xdr:spPr>
        <a:xfrm>
          <a:off x="10926445" y="255652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13</xdr:row>
      <xdr:rowOff>69850</xdr:rowOff>
    </xdr:from>
    <xdr:to>
      <xdr:col>85</xdr:col>
      <xdr:colOff>66675</xdr:colOff>
      <xdr:row>13</xdr:row>
      <xdr:rowOff>69850</xdr:rowOff>
    </xdr:to>
    <xdr:cxnSp macro="">
      <xdr:nvCxnSpPr>
        <xdr:cNvPr id="115" name="直線コネクタ 114">
          <a:extLst>
            <a:ext uri="{FF2B5EF4-FFF2-40B4-BE49-F238E27FC236}">
              <a16:creationId xmlns:a16="http://schemas.microsoft.com/office/drawing/2014/main" id="{8D098574-B3E6-4D35-B53E-C609586DC6C2}"/>
            </a:ext>
          </a:extLst>
        </xdr:cNvPr>
        <xdr:cNvCxnSpPr/>
      </xdr:nvCxnSpPr>
      <xdr:spPr>
        <a:xfrm>
          <a:off x="11383010" y="2249170"/>
          <a:ext cx="422846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12</xdr:row>
      <xdr:rowOff>99077</xdr:rowOff>
    </xdr:from>
    <xdr:ext cx="508000" cy="259045"/>
    <xdr:sp macro="" textlink="">
      <xdr:nvSpPr>
        <xdr:cNvPr id="116" name="テキスト ボックス 115">
          <a:extLst>
            <a:ext uri="{FF2B5EF4-FFF2-40B4-BE49-F238E27FC236}">
              <a16:creationId xmlns:a16="http://schemas.microsoft.com/office/drawing/2014/main" id="{1D2DF8F0-FB97-401D-88B5-6283C815B1E3}"/>
            </a:ext>
          </a:extLst>
        </xdr:cNvPr>
        <xdr:cNvSpPr txBox="1"/>
      </xdr:nvSpPr>
      <xdr:spPr>
        <a:xfrm>
          <a:off x="10926445" y="211075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10</xdr:row>
      <xdr:rowOff>127000</xdr:rowOff>
    </xdr:from>
    <xdr:to>
      <xdr:col>85</xdr:col>
      <xdr:colOff>66675</xdr:colOff>
      <xdr:row>10</xdr:row>
      <xdr:rowOff>127000</xdr:rowOff>
    </xdr:to>
    <xdr:cxnSp macro="">
      <xdr:nvCxnSpPr>
        <xdr:cNvPr id="117" name="直線コネクタ 116">
          <a:extLst>
            <a:ext uri="{FF2B5EF4-FFF2-40B4-BE49-F238E27FC236}">
              <a16:creationId xmlns:a16="http://schemas.microsoft.com/office/drawing/2014/main" id="{EB4D9642-D7DC-4770-8816-4F8360E42A15}"/>
            </a:ext>
          </a:extLst>
        </xdr:cNvPr>
        <xdr:cNvCxnSpPr/>
      </xdr:nvCxnSpPr>
      <xdr:spPr>
        <a:xfrm>
          <a:off x="11383010" y="1803400"/>
          <a:ext cx="422846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62</xdr:col>
      <xdr:colOff>44450</xdr:colOff>
      <xdr:row>10</xdr:row>
      <xdr:rowOff>127000</xdr:rowOff>
    </xdr:from>
    <xdr:to>
      <xdr:col>85</xdr:col>
      <xdr:colOff>66675</xdr:colOff>
      <xdr:row>24</xdr:row>
      <xdr:rowOff>12700</xdr:rowOff>
    </xdr:to>
    <xdr:sp macro="" textlink="">
      <xdr:nvSpPr>
        <xdr:cNvPr id="118" name="物件費グラフ枠">
          <a:extLst>
            <a:ext uri="{FF2B5EF4-FFF2-40B4-BE49-F238E27FC236}">
              <a16:creationId xmlns:a16="http://schemas.microsoft.com/office/drawing/2014/main" id="{747E7E6A-C1FF-4E79-BB6E-834EB9163527}"/>
            </a:ext>
          </a:extLst>
        </xdr:cNvPr>
        <xdr:cNvSpPr/>
      </xdr:nvSpPr>
      <xdr:spPr>
        <a:xfrm>
          <a:off x="11383010" y="1803400"/>
          <a:ext cx="4228465" cy="223266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14</xdr:row>
      <xdr:rowOff>154432</xdr:rowOff>
    </xdr:from>
    <xdr:to>
      <xdr:col>82</xdr:col>
      <xdr:colOff>107950</xdr:colOff>
      <xdr:row>21</xdr:row>
      <xdr:rowOff>138430</xdr:rowOff>
    </xdr:to>
    <xdr:cxnSp macro="">
      <xdr:nvCxnSpPr>
        <xdr:cNvPr id="119" name="直線コネクタ 118">
          <a:extLst>
            <a:ext uri="{FF2B5EF4-FFF2-40B4-BE49-F238E27FC236}">
              <a16:creationId xmlns:a16="http://schemas.microsoft.com/office/drawing/2014/main" id="{19D2F030-8F67-444C-87BC-1ADAEACA028F}"/>
            </a:ext>
          </a:extLst>
        </xdr:cNvPr>
        <xdr:cNvCxnSpPr/>
      </xdr:nvCxnSpPr>
      <xdr:spPr>
        <a:xfrm flipV="1">
          <a:off x="15104110" y="2501392"/>
          <a:ext cx="0" cy="115747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21</xdr:row>
      <xdr:rowOff>110507</xdr:rowOff>
    </xdr:from>
    <xdr:ext cx="762000" cy="259045"/>
    <xdr:sp macro="" textlink="">
      <xdr:nvSpPr>
        <xdr:cNvPr id="120" name="物件費最小値テキスト">
          <a:extLst>
            <a:ext uri="{FF2B5EF4-FFF2-40B4-BE49-F238E27FC236}">
              <a16:creationId xmlns:a16="http://schemas.microsoft.com/office/drawing/2014/main" id="{B0DAD2F0-1ECD-4DA0-A08C-F3215E562819}"/>
            </a:ext>
          </a:extLst>
        </xdr:cNvPr>
        <xdr:cNvSpPr txBox="1"/>
      </xdr:nvSpPr>
      <xdr:spPr>
        <a:xfrm>
          <a:off x="15177770" y="363094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31.5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21</xdr:row>
      <xdr:rowOff>138430</xdr:rowOff>
    </xdr:from>
    <xdr:to>
      <xdr:col>82</xdr:col>
      <xdr:colOff>196850</xdr:colOff>
      <xdr:row>21</xdr:row>
      <xdr:rowOff>138430</xdr:rowOff>
    </xdr:to>
    <xdr:cxnSp macro="">
      <xdr:nvCxnSpPr>
        <xdr:cNvPr id="121" name="直線コネクタ 120">
          <a:extLst>
            <a:ext uri="{FF2B5EF4-FFF2-40B4-BE49-F238E27FC236}">
              <a16:creationId xmlns:a16="http://schemas.microsoft.com/office/drawing/2014/main" id="{CAFE5358-95C0-4BA4-ADFA-A95CBF0E9A0C}"/>
            </a:ext>
          </a:extLst>
        </xdr:cNvPr>
        <xdr:cNvCxnSpPr/>
      </xdr:nvCxnSpPr>
      <xdr:spPr>
        <a:xfrm>
          <a:off x="15015210" y="3658870"/>
          <a:ext cx="16256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13</xdr:row>
      <xdr:rowOff>69359</xdr:rowOff>
    </xdr:from>
    <xdr:ext cx="762000" cy="259045"/>
    <xdr:sp macro="" textlink="">
      <xdr:nvSpPr>
        <xdr:cNvPr id="122" name="物件費最大値テキスト">
          <a:extLst>
            <a:ext uri="{FF2B5EF4-FFF2-40B4-BE49-F238E27FC236}">
              <a16:creationId xmlns:a16="http://schemas.microsoft.com/office/drawing/2014/main" id="{A7F1A904-D0AD-4918-B4AB-0455A84D8734}"/>
            </a:ext>
          </a:extLst>
        </xdr:cNvPr>
        <xdr:cNvSpPr txBox="1"/>
      </xdr:nvSpPr>
      <xdr:spPr>
        <a:xfrm>
          <a:off x="15177770" y="224867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14</xdr:row>
      <xdr:rowOff>154432</xdr:rowOff>
    </xdr:from>
    <xdr:to>
      <xdr:col>82</xdr:col>
      <xdr:colOff>196850</xdr:colOff>
      <xdr:row>14</xdr:row>
      <xdr:rowOff>154432</xdr:rowOff>
    </xdr:to>
    <xdr:cxnSp macro="">
      <xdr:nvCxnSpPr>
        <xdr:cNvPr id="123" name="直線コネクタ 122">
          <a:extLst>
            <a:ext uri="{FF2B5EF4-FFF2-40B4-BE49-F238E27FC236}">
              <a16:creationId xmlns:a16="http://schemas.microsoft.com/office/drawing/2014/main" id="{4913BBCA-C000-4B95-9885-4106C6E25EE6}"/>
            </a:ext>
          </a:extLst>
        </xdr:cNvPr>
        <xdr:cNvCxnSpPr/>
      </xdr:nvCxnSpPr>
      <xdr:spPr>
        <a:xfrm>
          <a:off x="15015210" y="2501392"/>
          <a:ext cx="16256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17</xdr:row>
      <xdr:rowOff>1270</xdr:rowOff>
    </xdr:from>
    <xdr:to>
      <xdr:col>82</xdr:col>
      <xdr:colOff>107950</xdr:colOff>
      <xdr:row>17</xdr:row>
      <xdr:rowOff>138430</xdr:rowOff>
    </xdr:to>
    <xdr:cxnSp macro="">
      <xdr:nvCxnSpPr>
        <xdr:cNvPr id="124" name="直線コネクタ 123">
          <a:extLst>
            <a:ext uri="{FF2B5EF4-FFF2-40B4-BE49-F238E27FC236}">
              <a16:creationId xmlns:a16="http://schemas.microsoft.com/office/drawing/2014/main" id="{50B2DEF2-84F7-407E-9C69-B3EED5CF935F}"/>
            </a:ext>
          </a:extLst>
        </xdr:cNvPr>
        <xdr:cNvCxnSpPr/>
      </xdr:nvCxnSpPr>
      <xdr:spPr>
        <a:xfrm>
          <a:off x="14334490" y="2851150"/>
          <a:ext cx="769620" cy="1371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16</xdr:row>
      <xdr:rowOff>40149</xdr:rowOff>
    </xdr:from>
    <xdr:ext cx="762000" cy="259045"/>
    <xdr:sp macro="" textlink="">
      <xdr:nvSpPr>
        <xdr:cNvPr id="125" name="物件費平均値テキスト">
          <a:extLst>
            <a:ext uri="{FF2B5EF4-FFF2-40B4-BE49-F238E27FC236}">
              <a16:creationId xmlns:a16="http://schemas.microsoft.com/office/drawing/2014/main" id="{55C6E52B-5248-467E-B860-8FFC22FEFE72}"/>
            </a:ext>
          </a:extLst>
        </xdr:cNvPr>
        <xdr:cNvSpPr txBox="1"/>
      </xdr:nvSpPr>
      <xdr:spPr>
        <a:xfrm>
          <a:off x="15177770" y="2722389"/>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17</xdr:row>
      <xdr:rowOff>23622</xdr:rowOff>
    </xdr:from>
    <xdr:to>
      <xdr:col>82</xdr:col>
      <xdr:colOff>158750</xdr:colOff>
      <xdr:row>17</xdr:row>
      <xdr:rowOff>125222</xdr:rowOff>
    </xdr:to>
    <xdr:sp macro="" textlink="">
      <xdr:nvSpPr>
        <xdr:cNvPr id="126" name="フローチャート: 判断 125">
          <a:extLst>
            <a:ext uri="{FF2B5EF4-FFF2-40B4-BE49-F238E27FC236}">
              <a16:creationId xmlns:a16="http://schemas.microsoft.com/office/drawing/2014/main" id="{95BFAE0F-4E7E-4899-BD76-B5072070E503}"/>
            </a:ext>
          </a:extLst>
        </xdr:cNvPr>
        <xdr:cNvSpPr/>
      </xdr:nvSpPr>
      <xdr:spPr>
        <a:xfrm>
          <a:off x="15053310" y="28735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17</xdr:row>
      <xdr:rowOff>1270</xdr:rowOff>
    </xdr:from>
    <xdr:to>
      <xdr:col>78</xdr:col>
      <xdr:colOff>69850</xdr:colOff>
      <xdr:row>17</xdr:row>
      <xdr:rowOff>51562</xdr:rowOff>
    </xdr:to>
    <xdr:cxnSp macro="">
      <xdr:nvCxnSpPr>
        <xdr:cNvPr id="127" name="直線コネクタ 126">
          <a:extLst>
            <a:ext uri="{FF2B5EF4-FFF2-40B4-BE49-F238E27FC236}">
              <a16:creationId xmlns:a16="http://schemas.microsoft.com/office/drawing/2014/main" id="{A4837EB8-7E81-4145-8E5D-DDE4D2E1C520}"/>
            </a:ext>
          </a:extLst>
        </xdr:cNvPr>
        <xdr:cNvCxnSpPr/>
      </xdr:nvCxnSpPr>
      <xdr:spPr>
        <a:xfrm flipV="1">
          <a:off x="13531215" y="2851150"/>
          <a:ext cx="803275" cy="502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17</xdr:row>
      <xdr:rowOff>762</xdr:rowOff>
    </xdr:from>
    <xdr:to>
      <xdr:col>78</xdr:col>
      <xdr:colOff>120650</xdr:colOff>
      <xdr:row>17</xdr:row>
      <xdr:rowOff>102362</xdr:rowOff>
    </xdr:to>
    <xdr:sp macro="" textlink="">
      <xdr:nvSpPr>
        <xdr:cNvPr id="128" name="フローチャート: 判断 127">
          <a:extLst>
            <a:ext uri="{FF2B5EF4-FFF2-40B4-BE49-F238E27FC236}">
              <a16:creationId xmlns:a16="http://schemas.microsoft.com/office/drawing/2014/main" id="{2394D1C8-FF9B-4695-B3D8-DDACF845EB26}"/>
            </a:ext>
          </a:extLst>
        </xdr:cNvPr>
        <xdr:cNvSpPr/>
      </xdr:nvSpPr>
      <xdr:spPr>
        <a:xfrm>
          <a:off x="14283690" y="28506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17</xdr:row>
      <xdr:rowOff>87139</xdr:rowOff>
    </xdr:from>
    <xdr:ext cx="736600" cy="259045"/>
    <xdr:sp macro="" textlink="">
      <xdr:nvSpPr>
        <xdr:cNvPr id="129" name="テキスト ボックス 128">
          <a:extLst>
            <a:ext uri="{FF2B5EF4-FFF2-40B4-BE49-F238E27FC236}">
              <a16:creationId xmlns:a16="http://schemas.microsoft.com/office/drawing/2014/main" id="{7EA5541D-B3BD-4F7A-A4EA-FDFBA0D89B29}"/>
            </a:ext>
          </a:extLst>
        </xdr:cNvPr>
        <xdr:cNvSpPr txBox="1"/>
      </xdr:nvSpPr>
      <xdr:spPr>
        <a:xfrm>
          <a:off x="13987780" y="293701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16</xdr:row>
      <xdr:rowOff>35560</xdr:rowOff>
    </xdr:from>
    <xdr:to>
      <xdr:col>73</xdr:col>
      <xdr:colOff>180975</xdr:colOff>
      <xdr:row>17</xdr:row>
      <xdr:rowOff>51562</xdr:rowOff>
    </xdr:to>
    <xdr:cxnSp macro="">
      <xdr:nvCxnSpPr>
        <xdr:cNvPr id="130" name="直線コネクタ 129">
          <a:extLst>
            <a:ext uri="{FF2B5EF4-FFF2-40B4-BE49-F238E27FC236}">
              <a16:creationId xmlns:a16="http://schemas.microsoft.com/office/drawing/2014/main" id="{B5C4D8A9-9723-4EF1-85F8-D20D56F94719}"/>
            </a:ext>
          </a:extLst>
        </xdr:cNvPr>
        <xdr:cNvCxnSpPr/>
      </xdr:nvCxnSpPr>
      <xdr:spPr>
        <a:xfrm>
          <a:off x="12710795" y="2717800"/>
          <a:ext cx="820420" cy="18364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16</xdr:row>
      <xdr:rowOff>158496</xdr:rowOff>
    </xdr:from>
    <xdr:to>
      <xdr:col>74</xdr:col>
      <xdr:colOff>31750</xdr:colOff>
      <xdr:row>17</xdr:row>
      <xdr:rowOff>88646</xdr:rowOff>
    </xdr:to>
    <xdr:sp macro="" textlink="">
      <xdr:nvSpPr>
        <xdr:cNvPr id="131" name="フローチャート: 判断 130">
          <a:extLst>
            <a:ext uri="{FF2B5EF4-FFF2-40B4-BE49-F238E27FC236}">
              <a16:creationId xmlns:a16="http://schemas.microsoft.com/office/drawing/2014/main" id="{B19C581B-76B7-48C2-A864-E60C235BC9EB}"/>
            </a:ext>
          </a:extLst>
        </xdr:cNvPr>
        <xdr:cNvSpPr/>
      </xdr:nvSpPr>
      <xdr:spPr>
        <a:xfrm>
          <a:off x="13480415" y="2840736"/>
          <a:ext cx="84455"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15</xdr:row>
      <xdr:rowOff>98823</xdr:rowOff>
    </xdr:from>
    <xdr:ext cx="762000" cy="259045"/>
    <xdr:sp macro="" textlink="">
      <xdr:nvSpPr>
        <xdr:cNvPr id="132" name="テキスト ボックス 131">
          <a:extLst>
            <a:ext uri="{FF2B5EF4-FFF2-40B4-BE49-F238E27FC236}">
              <a16:creationId xmlns:a16="http://schemas.microsoft.com/office/drawing/2014/main" id="{B27D0506-65F8-404B-9F01-6D4BEE1660C5}"/>
            </a:ext>
          </a:extLst>
        </xdr:cNvPr>
        <xdr:cNvSpPr txBox="1"/>
      </xdr:nvSpPr>
      <xdr:spPr>
        <a:xfrm>
          <a:off x="13167360" y="261342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16</xdr:row>
      <xdr:rowOff>35560</xdr:rowOff>
    </xdr:from>
    <xdr:to>
      <xdr:col>69</xdr:col>
      <xdr:colOff>92075</xdr:colOff>
      <xdr:row>16</xdr:row>
      <xdr:rowOff>145288</xdr:rowOff>
    </xdr:to>
    <xdr:cxnSp macro="">
      <xdr:nvCxnSpPr>
        <xdr:cNvPr id="133" name="直線コネクタ 132">
          <a:extLst>
            <a:ext uri="{FF2B5EF4-FFF2-40B4-BE49-F238E27FC236}">
              <a16:creationId xmlns:a16="http://schemas.microsoft.com/office/drawing/2014/main" id="{4114C49B-B9CE-4329-A9DC-DB69E9D2AE43}"/>
            </a:ext>
          </a:extLst>
        </xdr:cNvPr>
        <xdr:cNvCxnSpPr/>
      </xdr:nvCxnSpPr>
      <xdr:spPr>
        <a:xfrm flipV="1">
          <a:off x="11890375" y="2717800"/>
          <a:ext cx="820420" cy="1097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16</xdr:row>
      <xdr:rowOff>103632</xdr:rowOff>
    </xdr:from>
    <xdr:to>
      <xdr:col>69</xdr:col>
      <xdr:colOff>142875</xdr:colOff>
      <xdr:row>17</xdr:row>
      <xdr:rowOff>33782</xdr:rowOff>
    </xdr:to>
    <xdr:sp macro="" textlink="">
      <xdr:nvSpPr>
        <xdr:cNvPr id="134" name="フローチャート: 判断 133">
          <a:extLst>
            <a:ext uri="{FF2B5EF4-FFF2-40B4-BE49-F238E27FC236}">
              <a16:creationId xmlns:a16="http://schemas.microsoft.com/office/drawing/2014/main" id="{418394B3-BB7F-492F-AEF9-457E93F0F86D}"/>
            </a:ext>
          </a:extLst>
        </xdr:cNvPr>
        <xdr:cNvSpPr/>
      </xdr:nvSpPr>
      <xdr:spPr>
        <a:xfrm>
          <a:off x="12659995" y="2785872"/>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17</xdr:row>
      <xdr:rowOff>18559</xdr:rowOff>
    </xdr:from>
    <xdr:ext cx="762000" cy="259045"/>
    <xdr:sp macro="" textlink="">
      <xdr:nvSpPr>
        <xdr:cNvPr id="135" name="テキスト ボックス 134">
          <a:extLst>
            <a:ext uri="{FF2B5EF4-FFF2-40B4-BE49-F238E27FC236}">
              <a16:creationId xmlns:a16="http://schemas.microsoft.com/office/drawing/2014/main" id="{C4AFBBF1-329D-4D42-83F9-844807A629B2}"/>
            </a:ext>
          </a:extLst>
        </xdr:cNvPr>
        <xdr:cNvSpPr txBox="1"/>
      </xdr:nvSpPr>
      <xdr:spPr>
        <a:xfrm>
          <a:off x="12364085" y="286843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16</xdr:row>
      <xdr:rowOff>131064</xdr:rowOff>
    </xdr:from>
    <xdr:to>
      <xdr:col>65</xdr:col>
      <xdr:colOff>53975</xdr:colOff>
      <xdr:row>17</xdr:row>
      <xdr:rowOff>61214</xdr:rowOff>
    </xdr:to>
    <xdr:sp macro="" textlink="">
      <xdr:nvSpPr>
        <xdr:cNvPr id="136" name="フローチャート: 判断 135">
          <a:extLst>
            <a:ext uri="{FF2B5EF4-FFF2-40B4-BE49-F238E27FC236}">
              <a16:creationId xmlns:a16="http://schemas.microsoft.com/office/drawing/2014/main" id="{62394BAC-1550-4DFA-8124-37A9787F0CCA}"/>
            </a:ext>
          </a:extLst>
        </xdr:cNvPr>
        <xdr:cNvSpPr/>
      </xdr:nvSpPr>
      <xdr:spPr>
        <a:xfrm>
          <a:off x="11856720" y="2813304"/>
          <a:ext cx="84455"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17</xdr:row>
      <xdr:rowOff>45991</xdr:rowOff>
    </xdr:from>
    <xdr:ext cx="762000" cy="259045"/>
    <xdr:sp macro="" textlink="">
      <xdr:nvSpPr>
        <xdr:cNvPr id="137" name="テキスト ボックス 136">
          <a:extLst>
            <a:ext uri="{FF2B5EF4-FFF2-40B4-BE49-F238E27FC236}">
              <a16:creationId xmlns:a16="http://schemas.microsoft.com/office/drawing/2014/main" id="{C7C2B1FF-EFE7-4481-9816-71FE8B562B3F}"/>
            </a:ext>
          </a:extLst>
        </xdr:cNvPr>
        <xdr:cNvSpPr txBox="1"/>
      </xdr:nvSpPr>
      <xdr:spPr>
        <a:xfrm>
          <a:off x="11543665" y="289587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24</xdr:row>
      <xdr:rowOff>10177</xdr:rowOff>
    </xdr:from>
    <xdr:ext cx="762000" cy="259045"/>
    <xdr:sp macro="" textlink="">
      <xdr:nvSpPr>
        <xdr:cNvPr id="138" name="テキスト ボックス 137">
          <a:extLst>
            <a:ext uri="{FF2B5EF4-FFF2-40B4-BE49-F238E27FC236}">
              <a16:creationId xmlns:a16="http://schemas.microsoft.com/office/drawing/2014/main" id="{AAA3347F-3CB0-4B61-B88A-4739CD9AC8FD}"/>
            </a:ext>
          </a:extLst>
        </xdr:cNvPr>
        <xdr:cNvSpPr txBox="1"/>
      </xdr:nvSpPr>
      <xdr:spPr>
        <a:xfrm>
          <a:off x="14905355" y="40335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24</xdr:row>
      <xdr:rowOff>10177</xdr:rowOff>
    </xdr:from>
    <xdr:ext cx="762000" cy="259045"/>
    <xdr:sp macro="" textlink="">
      <xdr:nvSpPr>
        <xdr:cNvPr id="139" name="テキスト ボックス 138">
          <a:extLst>
            <a:ext uri="{FF2B5EF4-FFF2-40B4-BE49-F238E27FC236}">
              <a16:creationId xmlns:a16="http://schemas.microsoft.com/office/drawing/2014/main" id="{F743A850-72A3-4355-A274-757EC78F64D4}"/>
            </a:ext>
          </a:extLst>
        </xdr:cNvPr>
        <xdr:cNvSpPr txBox="1"/>
      </xdr:nvSpPr>
      <xdr:spPr>
        <a:xfrm>
          <a:off x="14135735" y="40335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24</xdr:row>
      <xdr:rowOff>10177</xdr:rowOff>
    </xdr:from>
    <xdr:ext cx="762000" cy="259045"/>
    <xdr:sp macro="" textlink="">
      <xdr:nvSpPr>
        <xdr:cNvPr id="140" name="テキスト ボックス 139">
          <a:extLst>
            <a:ext uri="{FF2B5EF4-FFF2-40B4-BE49-F238E27FC236}">
              <a16:creationId xmlns:a16="http://schemas.microsoft.com/office/drawing/2014/main" id="{8F215473-399E-4597-9DE1-B3B77EBFC7C4}"/>
            </a:ext>
          </a:extLst>
        </xdr:cNvPr>
        <xdr:cNvSpPr txBox="1"/>
      </xdr:nvSpPr>
      <xdr:spPr>
        <a:xfrm>
          <a:off x="13332460" y="40335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24</xdr:row>
      <xdr:rowOff>10177</xdr:rowOff>
    </xdr:from>
    <xdr:ext cx="762000" cy="259045"/>
    <xdr:sp macro="" textlink="">
      <xdr:nvSpPr>
        <xdr:cNvPr id="141" name="テキスト ボックス 140">
          <a:extLst>
            <a:ext uri="{FF2B5EF4-FFF2-40B4-BE49-F238E27FC236}">
              <a16:creationId xmlns:a16="http://schemas.microsoft.com/office/drawing/2014/main" id="{B581FFE2-3ED6-4143-881F-E3E0AE1FBD38}"/>
            </a:ext>
          </a:extLst>
        </xdr:cNvPr>
        <xdr:cNvSpPr txBox="1"/>
      </xdr:nvSpPr>
      <xdr:spPr>
        <a:xfrm>
          <a:off x="12512040" y="40335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24</xdr:row>
      <xdr:rowOff>10177</xdr:rowOff>
    </xdr:from>
    <xdr:ext cx="762000" cy="259045"/>
    <xdr:sp macro="" textlink="">
      <xdr:nvSpPr>
        <xdr:cNvPr id="142" name="テキスト ボックス 141">
          <a:extLst>
            <a:ext uri="{FF2B5EF4-FFF2-40B4-BE49-F238E27FC236}">
              <a16:creationId xmlns:a16="http://schemas.microsoft.com/office/drawing/2014/main" id="{912A98BA-B221-4AC3-B715-C3232D48E595}"/>
            </a:ext>
          </a:extLst>
        </xdr:cNvPr>
        <xdr:cNvSpPr txBox="1"/>
      </xdr:nvSpPr>
      <xdr:spPr>
        <a:xfrm>
          <a:off x="11701145" y="40335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17</xdr:row>
      <xdr:rowOff>87630</xdr:rowOff>
    </xdr:from>
    <xdr:to>
      <xdr:col>82</xdr:col>
      <xdr:colOff>158750</xdr:colOff>
      <xdr:row>18</xdr:row>
      <xdr:rowOff>17780</xdr:rowOff>
    </xdr:to>
    <xdr:sp macro="" textlink="">
      <xdr:nvSpPr>
        <xdr:cNvPr id="143" name="楕円 142">
          <a:extLst>
            <a:ext uri="{FF2B5EF4-FFF2-40B4-BE49-F238E27FC236}">
              <a16:creationId xmlns:a16="http://schemas.microsoft.com/office/drawing/2014/main" id="{BB859135-337C-4144-80ED-E163A129A6A2}"/>
            </a:ext>
          </a:extLst>
        </xdr:cNvPr>
        <xdr:cNvSpPr/>
      </xdr:nvSpPr>
      <xdr:spPr>
        <a:xfrm>
          <a:off x="15053310" y="293751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17</xdr:row>
      <xdr:rowOff>59707</xdr:rowOff>
    </xdr:from>
    <xdr:ext cx="762000" cy="259045"/>
    <xdr:sp macro="" textlink="">
      <xdr:nvSpPr>
        <xdr:cNvPr id="144" name="物件費該当値テキスト">
          <a:extLst>
            <a:ext uri="{FF2B5EF4-FFF2-40B4-BE49-F238E27FC236}">
              <a16:creationId xmlns:a16="http://schemas.microsoft.com/office/drawing/2014/main" id="{994E09D3-808B-4244-BB43-812971B329A6}"/>
            </a:ext>
          </a:extLst>
        </xdr:cNvPr>
        <xdr:cNvSpPr txBox="1"/>
      </xdr:nvSpPr>
      <xdr:spPr>
        <a:xfrm>
          <a:off x="15177770" y="29095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16</xdr:row>
      <xdr:rowOff>121920</xdr:rowOff>
    </xdr:from>
    <xdr:to>
      <xdr:col>78</xdr:col>
      <xdr:colOff>120650</xdr:colOff>
      <xdr:row>17</xdr:row>
      <xdr:rowOff>52070</xdr:rowOff>
    </xdr:to>
    <xdr:sp macro="" textlink="">
      <xdr:nvSpPr>
        <xdr:cNvPr id="145" name="楕円 144">
          <a:extLst>
            <a:ext uri="{FF2B5EF4-FFF2-40B4-BE49-F238E27FC236}">
              <a16:creationId xmlns:a16="http://schemas.microsoft.com/office/drawing/2014/main" id="{5EF3562B-092F-46A9-9B9F-EAF524293934}"/>
            </a:ext>
          </a:extLst>
        </xdr:cNvPr>
        <xdr:cNvSpPr/>
      </xdr:nvSpPr>
      <xdr:spPr>
        <a:xfrm>
          <a:off x="14283690" y="280416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15</xdr:row>
      <xdr:rowOff>62247</xdr:rowOff>
    </xdr:from>
    <xdr:ext cx="736600" cy="259045"/>
    <xdr:sp macro="" textlink="">
      <xdr:nvSpPr>
        <xdr:cNvPr id="146" name="テキスト ボックス 145">
          <a:extLst>
            <a:ext uri="{FF2B5EF4-FFF2-40B4-BE49-F238E27FC236}">
              <a16:creationId xmlns:a16="http://schemas.microsoft.com/office/drawing/2014/main" id="{07476D78-A88B-4A9A-A233-4FA92D96F23F}"/>
            </a:ext>
          </a:extLst>
        </xdr:cNvPr>
        <xdr:cNvSpPr txBox="1"/>
      </xdr:nvSpPr>
      <xdr:spPr>
        <a:xfrm>
          <a:off x="13987780" y="257684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17</xdr:row>
      <xdr:rowOff>762</xdr:rowOff>
    </xdr:from>
    <xdr:to>
      <xdr:col>74</xdr:col>
      <xdr:colOff>31750</xdr:colOff>
      <xdr:row>17</xdr:row>
      <xdr:rowOff>102362</xdr:rowOff>
    </xdr:to>
    <xdr:sp macro="" textlink="">
      <xdr:nvSpPr>
        <xdr:cNvPr id="147" name="楕円 146">
          <a:extLst>
            <a:ext uri="{FF2B5EF4-FFF2-40B4-BE49-F238E27FC236}">
              <a16:creationId xmlns:a16="http://schemas.microsoft.com/office/drawing/2014/main" id="{7CA69799-809F-41E6-B2FA-0EFC2F3FB48C}"/>
            </a:ext>
          </a:extLst>
        </xdr:cNvPr>
        <xdr:cNvSpPr/>
      </xdr:nvSpPr>
      <xdr:spPr>
        <a:xfrm>
          <a:off x="13480415" y="2850642"/>
          <a:ext cx="84455"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17</xdr:row>
      <xdr:rowOff>87139</xdr:rowOff>
    </xdr:from>
    <xdr:ext cx="762000" cy="259045"/>
    <xdr:sp macro="" textlink="">
      <xdr:nvSpPr>
        <xdr:cNvPr id="148" name="テキスト ボックス 147">
          <a:extLst>
            <a:ext uri="{FF2B5EF4-FFF2-40B4-BE49-F238E27FC236}">
              <a16:creationId xmlns:a16="http://schemas.microsoft.com/office/drawing/2014/main" id="{316A86F5-5D92-4AF6-94A2-5DA9733798FC}"/>
            </a:ext>
          </a:extLst>
        </xdr:cNvPr>
        <xdr:cNvSpPr txBox="1"/>
      </xdr:nvSpPr>
      <xdr:spPr>
        <a:xfrm>
          <a:off x="13167360" y="293701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15</xdr:row>
      <xdr:rowOff>156210</xdr:rowOff>
    </xdr:from>
    <xdr:to>
      <xdr:col>69</xdr:col>
      <xdr:colOff>142875</xdr:colOff>
      <xdr:row>16</xdr:row>
      <xdr:rowOff>86360</xdr:rowOff>
    </xdr:to>
    <xdr:sp macro="" textlink="">
      <xdr:nvSpPr>
        <xdr:cNvPr id="149" name="楕円 148">
          <a:extLst>
            <a:ext uri="{FF2B5EF4-FFF2-40B4-BE49-F238E27FC236}">
              <a16:creationId xmlns:a16="http://schemas.microsoft.com/office/drawing/2014/main" id="{0B691C04-476A-4464-8F90-9BED1EFF9A3E}"/>
            </a:ext>
          </a:extLst>
        </xdr:cNvPr>
        <xdr:cNvSpPr/>
      </xdr:nvSpPr>
      <xdr:spPr>
        <a:xfrm>
          <a:off x="12659995" y="267081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14</xdr:row>
      <xdr:rowOff>96537</xdr:rowOff>
    </xdr:from>
    <xdr:ext cx="762000" cy="259045"/>
    <xdr:sp macro="" textlink="">
      <xdr:nvSpPr>
        <xdr:cNvPr id="150" name="テキスト ボックス 149">
          <a:extLst>
            <a:ext uri="{FF2B5EF4-FFF2-40B4-BE49-F238E27FC236}">
              <a16:creationId xmlns:a16="http://schemas.microsoft.com/office/drawing/2014/main" id="{2A311920-93C7-44EE-9059-8087B34EBEFA}"/>
            </a:ext>
          </a:extLst>
        </xdr:cNvPr>
        <xdr:cNvSpPr txBox="1"/>
      </xdr:nvSpPr>
      <xdr:spPr>
        <a:xfrm>
          <a:off x="12364085" y="24434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16</xdr:row>
      <xdr:rowOff>94488</xdr:rowOff>
    </xdr:from>
    <xdr:to>
      <xdr:col>65</xdr:col>
      <xdr:colOff>53975</xdr:colOff>
      <xdr:row>17</xdr:row>
      <xdr:rowOff>24638</xdr:rowOff>
    </xdr:to>
    <xdr:sp macro="" textlink="">
      <xdr:nvSpPr>
        <xdr:cNvPr id="151" name="楕円 150">
          <a:extLst>
            <a:ext uri="{FF2B5EF4-FFF2-40B4-BE49-F238E27FC236}">
              <a16:creationId xmlns:a16="http://schemas.microsoft.com/office/drawing/2014/main" id="{D2EC8C8A-73C8-4DDD-8DBD-A58F6F49A24D}"/>
            </a:ext>
          </a:extLst>
        </xdr:cNvPr>
        <xdr:cNvSpPr/>
      </xdr:nvSpPr>
      <xdr:spPr>
        <a:xfrm>
          <a:off x="11856720" y="2776728"/>
          <a:ext cx="84455"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15</xdr:row>
      <xdr:rowOff>34815</xdr:rowOff>
    </xdr:from>
    <xdr:ext cx="762000" cy="259045"/>
    <xdr:sp macro="" textlink="">
      <xdr:nvSpPr>
        <xdr:cNvPr id="152" name="テキスト ボックス 151">
          <a:extLst>
            <a:ext uri="{FF2B5EF4-FFF2-40B4-BE49-F238E27FC236}">
              <a16:creationId xmlns:a16="http://schemas.microsoft.com/office/drawing/2014/main" id="{5634D235-CD94-40B4-849E-919D92428A65}"/>
            </a:ext>
          </a:extLst>
        </xdr:cNvPr>
        <xdr:cNvSpPr txBox="1"/>
      </xdr:nvSpPr>
      <xdr:spPr>
        <a:xfrm>
          <a:off x="11543665" y="254941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47</xdr:row>
      <xdr:rowOff>69850</xdr:rowOff>
    </xdr:from>
    <xdr:to>
      <xdr:col>26</xdr:col>
      <xdr:colOff>184150</xdr:colOff>
      <xdr:row>49</xdr:row>
      <xdr:rowOff>44450</xdr:rowOff>
    </xdr:to>
    <xdr:sp macro="" textlink="">
      <xdr:nvSpPr>
        <xdr:cNvPr id="153" name="正方形/長方形 152">
          <a:extLst>
            <a:ext uri="{FF2B5EF4-FFF2-40B4-BE49-F238E27FC236}">
              <a16:creationId xmlns:a16="http://schemas.microsoft.com/office/drawing/2014/main" id="{8C72B5F6-FB58-4CF7-9EBF-646A2D022317}"/>
            </a:ext>
          </a:extLst>
        </xdr:cNvPr>
        <xdr:cNvSpPr/>
      </xdr:nvSpPr>
      <xdr:spPr>
        <a:xfrm>
          <a:off x="710565" y="7948930"/>
          <a:ext cx="4228465" cy="30988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扶助費</a:t>
          </a:r>
        </a:p>
      </xdr:txBody>
    </xdr:sp>
    <xdr:clientData/>
  </xdr:twoCellAnchor>
  <xdr:twoCellAnchor>
    <xdr:from>
      <xdr:col>26</xdr:col>
      <xdr:colOff>196850</xdr:colOff>
      <xdr:row>47</xdr:row>
      <xdr:rowOff>133350</xdr:rowOff>
    </xdr:from>
    <xdr:to>
      <xdr:col>34</xdr:col>
      <xdr:colOff>120650</xdr:colOff>
      <xdr:row>49</xdr:row>
      <xdr:rowOff>44450</xdr:rowOff>
    </xdr:to>
    <xdr:sp macro="" textlink="">
      <xdr:nvSpPr>
        <xdr:cNvPr id="154" name="正方形/長方形 153">
          <a:extLst>
            <a:ext uri="{FF2B5EF4-FFF2-40B4-BE49-F238E27FC236}">
              <a16:creationId xmlns:a16="http://schemas.microsoft.com/office/drawing/2014/main" id="{22311986-F0E5-4D1B-BF33-400D368595EE}"/>
            </a:ext>
          </a:extLst>
        </xdr:cNvPr>
        <xdr:cNvSpPr/>
      </xdr:nvSpPr>
      <xdr:spPr>
        <a:xfrm>
          <a:off x="4936490" y="8012430"/>
          <a:ext cx="140208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48</xdr:row>
      <xdr:rowOff>152400</xdr:rowOff>
    </xdr:from>
    <xdr:to>
      <xdr:col>34</xdr:col>
      <xdr:colOff>120650</xdr:colOff>
      <xdr:row>50</xdr:row>
      <xdr:rowOff>63500</xdr:rowOff>
    </xdr:to>
    <xdr:sp macro="" textlink="">
      <xdr:nvSpPr>
        <xdr:cNvPr id="155" name="正方形/長方形 154">
          <a:extLst>
            <a:ext uri="{FF2B5EF4-FFF2-40B4-BE49-F238E27FC236}">
              <a16:creationId xmlns:a16="http://schemas.microsoft.com/office/drawing/2014/main" id="{ABD24ABC-D68C-423D-AA0A-E4E3B5F41749}"/>
            </a:ext>
          </a:extLst>
        </xdr:cNvPr>
        <xdr:cNvSpPr/>
      </xdr:nvSpPr>
      <xdr:spPr>
        <a:xfrm>
          <a:off x="4936490" y="8199120"/>
          <a:ext cx="140208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35/94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47</xdr:row>
      <xdr:rowOff>133350</xdr:rowOff>
    </xdr:from>
    <xdr:to>
      <xdr:col>42</xdr:col>
      <xdr:colOff>82550</xdr:colOff>
      <xdr:row>49</xdr:row>
      <xdr:rowOff>44450</xdr:rowOff>
    </xdr:to>
    <xdr:sp macro="" textlink="">
      <xdr:nvSpPr>
        <xdr:cNvPr id="156" name="正方形/長方形 155">
          <a:extLst>
            <a:ext uri="{FF2B5EF4-FFF2-40B4-BE49-F238E27FC236}">
              <a16:creationId xmlns:a16="http://schemas.microsoft.com/office/drawing/2014/main" id="{3B15C1ED-39AC-4CA5-A8E8-64F4B8E9E023}"/>
            </a:ext>
          </a:extLst>
        </xdr:cNvPr>
        <xdr:cNvSpPr/>
      </xdr:nvSpPr>
      <xdr:spPr>
        <a:xfrm>
          <a:off x="6486525" y="8012430"/>
          <a:ext cx="1276985"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48</xdr:row>
      <xdr:rowOff>152400</xdr:rowOff>
    </xdr:from>
    <xdr:to>
      <xdr:col>42</xdr:col>
      <xdr:colOff>82550</xdr:colOff>
      <xdr:row>50</xdr:row>
      <xdr:rowOff>63500</xdr:rowOff>
    </xdr:to>
    <xdr:sp macro="" textlink="">
      <xdr:nvSpPr>
        <xdr:cNvPr id="157" name="正方形/長方形 156">
          <a:extLst>
            <a:ext uri="{FF2B5EF4-FFF2-40B4-BE49-F238E27FC236}">
              <a16:creationId xmlns:a16="http://schemas.microsoft.com/office/drawing/2014/main" id="{449DD566-7D11-4155-AEE6-818D3763610F}"/>
            </a:ext>
          </a:extLst>
        </xdr:cNvPr>
        <xdr:cNvSpPr/>
      </xdr:nvSpPr>
      <xdr:spPr>
        <a:xfrm>
          <a:off x="6486525" y="8199120"/>
          <a:ext cx="1276985"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47</xdr:row>
      <xdr:rowOff>133350</xdr:rowOff>
    </xdr:from>
    <xdr:to>
      <xdr:col>51</xdr:col>
      <xdr:colOff>22225</xdr:colOff>
      <xdr:row>49</xdr:row>
      <xdr:rowOff>44450</xdr:rowOff>
    </xdr:to>
    <xdr:sp macro="" textlink="">
      <xdr:nvSpPr>
        <xdr:cNvPr id="158" name="正方形/長方形 157">
          <a:extLst>
            <a:ext uri="{FF2B5EF4-FFF2-40B4-BE49-F238E27FC236}">
              <a16:creationId xmlns:a16="http://schemas.microsoft.com/office/drawing/2014/main" id="{D495D7DC-8BA4-4A46-96D2-1CCF629AF7DA}"/>
            </a:ext>
          </a:extLst>
        </xdr:cNvPr>
        <xdr:cNvSpPr/>
      </xdr:nvSpPr>
      <xdr:spPr>
        <a:xfrm>
          <a:off x="7962265" y="8012430"/>
          <a:ext cx="138684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和歌山県平均</a:t>
          </a:r>
        </a:p>
      </xdr:txBody>
    </xdr:sp>
    <xdr:clientData/>
  </xdr:twoCellAnchor>
  <xdr:twoCellAnchor>
    <xdr:from>
      <xdr:col>43</xdr:col>
      <xdr:colOff>98425</xdr:colOff>
      <xdr:row>48</xdr:row>
      <xdr:rowOff>152400</xdr:rowOff>
    </xdr:from>
    <xdr:to>
      <xdr:col>51</xdr:col>
      <xdr:colOff>22225</xdr:colOff>
      <xdr:row>50</xdr:row>
      <xdr:rowOff>63500</xdr:rowOff>
    </xdr:to>
    <xdr:sp macro="" textlink="">
      <xdr:nvSpPr>
        <xdr:cNvPr id="159" name="正方形/長方形 158">
          <a:extLst>
            <a:ext uri="{FF2B5EF4-FFF2-40B4-BE49-F238E27FC236}">
              <a16:creationId xmlns:a16="http://schemas.microsoft.com/office/drawing/2014/main" id="{1D473E49-1EAB-4493-9BE3-745AB34C2468}"/>
            </a:ext>
          </a:extLst>
        </xdr:cNvPr>
        <xdr:cNvSpPr/>
      </xdr:nvSpPr>
      <xdr:spPr>
        <a:xfrm>
          <a:off x="7962265" y="8199120"/>
          <a:ext cx="138684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50</xdr:row>
      <xdr:rowOff>127000</xdr:rowOff>
    </xdr:from>
    <xdr:to>
      <xdr:col>26</xdr:col>
      <xdr:colOff>184150</xdr:colOff>
      <xdr:row>64</xdr:row>
      <xdr:rowOff>12700</xdr:rowOff>
    </xdr:to>
    <xdr:sp macro="" textlink="">
      <xdr:nvSpPr>
        <xdr:cNvPr id="160" name="正方形/長方形 159">
          <a:extLst>
            <a:ext uri="{FF2B5EF4-FFF2-40B4-BE49-F238E27FC236}">
              <a16:creationId xmlns:a16="http://schemas.microsoft.com/office/drawing/2014/main" id="{A288D5DB-0CDF-40C0-8EBE-C4AA72E7F578}"/>
            </a:ext>
          </a:extLst>
        </xdr:cNvPr>
        <xdr:cNvSpPr/>
      </xdr:nvSpPr>
      <xdr:spPr>
        <a:xfrm>
          <a:off x="710565" y="8509000"/>
          <a:ext cx="4228465" cy="223266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50</xdr:row>
      <xdr:rowOff>127000</xdr:rowOff>
    </xdr:from>
    <xdr:to>
      <xdr:col>55</xdr:col>
      <xdr:colOff>47625</xdr:colOff>
      <xdr:row>64</xdr:row>
      <xdr:rowOff>12700</xdr:rowOff>
    </xdr:to>
    <xdr:sp macro="" textlink="">
      <xdr:nvSpPr>
        <xdr:cNvPr id="161" name="正方形/長方形 160">
          <a:extLst>
            <a:ext uri="{FF2B5EF4-FFF2-40B4-BE49-F238E27FC236}">
              <a16:creationId xmlns:a16="http://schemas.microsoft.com/office/drawing/2014/main" id="{A3045E6B-82A5-4AC1-96F6-BC3535166450}"/>
            </a:ext>
          </a:extLst>
        </xdr:cNvPr>
        <xdr:cNvSpPr/>
      </xdr:nvSpPr>
      <xdr:spPr>
        <a:xfrm>
          <a:off x="5234940" y="8509000"/>
          <a:ext cx="4871085" cy="22326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50</xdr:row>
      <xdr:rowOff>127000</xdr:rowOff>
    </xdr:from>
    <xdr:to>
      <xdr:col>47</xdr:col>
      <xdr:colOff>187325</xdr:colOff>
      <xdr:row>52</xdr:row>
      <xdr:rowOff>38100</xdr:rowOff>
    </xdr:to>
    <xdr:sp macro="" textlink="">
      <xdr:nvSpPr>
        <xdr:cNvPr id="162" name="正方形/長方形 161">
          <a:extLst>
            <a:ext uri="{FF2B5EF4-FFF2-40B4-BE49-F238E27FC236}">
              <a16:creationId xmlns:a16="http://schemas.microsoft.com/office/drawing/2014/main" id="{C4F8C413-7F85-4FA9-B7DE-7AB14F89C979}"/>
            </a:ext>
          </a:extLst>
        </xdr:cNvPr>
        <xdr:cNvSpPr/>
      </xdr:nvSpPr>
      <xdr:spPr>
        <a:xfrm>
          <a:off x="5298440" y="8509000"/>
          <a:ext cx="3476625"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扶助費の分析欄</a:t>
          </a:r>
        </a:p>
      </xdr:txBody>
    </xdr:sp>
    <xdr:clientData/>
  </xdr:twoCellAnchor>
  <xdr:twoCellAnchor>
    <xdr:from>
      <xdr:col>29</xdr:col>
      <xdr:colOff>15875</xdr:colOff>
      <xdr:row>52</xdr:row>
      <xdr:rowOff>101600</xdr:rowOff>
    </xdr:from>
    <xdr:to>
      <xdr:col>54</xdr:col>
      <xdr:colOff>95250</xdr:colOff>
      <xdr:row>63</xdr:row>
      <xdr:rowOff>120650</xdr:rowOff>
    </xdr:to>
    <xdr:sp macro="" textlink="" fLocksText="0">
      <xdr:nvSpPr>
        <xdr:cNvPr id="163" name="テキスト ボックス 162">
          <a:extLst>
            <a:ext uri="{FF2B5EF4-FFF2-40B4-BE49-F238E27FC236}">
              <a16:creationId xmlns:a16="http://schemas.microsoft.com/office/drawing/2014/main" id="{EFDD4875-7F19-42F0-9CED-7CDAF5D0735A}"/>
            </a:ext>
          </a:extLst>
        </xdr:cNvPr>
        <xdr:cNvSpPr txBox="1"/>
      </xdr:nvSpPr>
      <xdr:spPr>
        <a:xfrm>
          <a:off x="5319395" y="8818880"/>
          <a:ext cx="4651375" cy="186309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a:latin typeface="ＭＳ Ｐゴシック" panose="020B0600070205080204" pitchFamily="50" charset="-128"/>
              <a:ea typeface="ＭＳ Ｐゴシック" panose="020B0600070205080204" pitchFamily="50" charset="-128"/>
            </a:rPr>
            <a:t>　本町の扶助費は、高齢化の進展に伴い緩やかな増加傾向にあるものの、指標としては類似団体平均や県平均を下回る低い水準に抑制されている。これは、生活保護受給世帯の割合や特定の福祉サービスの給付規模が、他自治体と比較して相対的に小さく管理されていることを示している。</a:t>
          </a:r>
          <a:endParaRPr kumimoji="1" lang="en-US" altLang="ja-JP" sz="1100">
            <a:latin typeface="ＭＳ Ｐゴシック" panose="020B0600070205080204" pitchFamily="50" charset="-128"/>
            <a:ea typeface="ＭＳ Ｐゴシック" panose="020B0600070205080204" pitchFamily="50" charset="-128"/>
          </a:endParaRPr>
        </a:p>
        <a:p>
          <a:r>
            <a:rPr kumimoji="1" lang="ja-JP" altLang="en-US" sz="1100">
              <a:latin typeface="ＭＳ Ｐゴシック" panose="020B0600070205080204" pitchFamily="50" charset="-128"/>
              <a:ea typeface="ＭＳ Ｐゴシック" panose="020B0600070205080204" pitchFamily="50" charset="-128"/>
            </a:rPr>
            <a:t>　現在は平均を下回る水準だが、さらなる高齢化や社会ニーズの多様化による将来的な扶助費の増大は避けられない。今後は、国・県の補助金を最大限に活用しつつ、介護予防の推進などを通じて給付の適正化を継続し、低水準での安定的な推移に努める。</a:t>
          </a:r>
        </a:p>
      </xdr:txBody>
    </xdr:sp>
    <xdr:clientData/>
  </xdr:twoCellAnchor>
  <xdr:oneCellAnchor>
    <xdr:from>
      <xdr:col>3</xdr:col>
      <xdr:colOff>123825</xdr:colOff>
      <xdr:row>49</xdr:row>
      <xdr:rowOff>107950</xdr:rowOff>
    </xdr:from>
    <xdr:ext cx="298543" cy="225703"/>
    <xdr:sp macro="" textlink="">
      <xdr:nvSpPr>
        <xdr:cNvPr id="164" name="テキスト ボックス 163">
          <a:extLst>
            <a:ext uri="{FF2B5EF4-FFF2-40B4-BE49-F238E27FC236}">
              <a16:creationId xmlns:a16="http://schemas.microsoft.com/office/drawing/2014/main" id="{C15006B8-B261-44DE-BF3F-265477DE730B}"/>
            </a:ext>
          </a:extLst>
        </xdr:cNvPr>
        <xdr:cNvSpPr txBox="1"/>
      </xdr:nvSpPr>
      <xdr:spPr>
        <a:xfrm>
          <a:off x="672465" y="832231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64</xdr:row>
      <xdr:rowOff>12700</xdr:rowOff>
    </xdr:from>
    <xdr:to>
      <xdr:col>26</xdr:col>
      <xdr:colOff>184150</xdr:colOff>
      <xdr:row>64</xdr:row>
      <xdr:rowOff>12700</xdr:rowOff>
    </xdr:to>
    <xdr:cxnSp macro="">
      <xdr:nvCxnSpPr>
        <xdr:cNvPr id="165" name="直線コネクタ 164">
          <a:extLst>
            <a:ext uri="{FF2B5EF4-FFF2-40B4-BE49-F238E27FC236}">
              <a16:creationId xmlns:a16="http://schemas.microsoft.com/office/drawing/2014/main" id="{1391941E-218C-4C4F-864E-53ABCD5C987A}"/>
            </a:ext>
          </a:extLst>
        </xdr:cNvPr>
        <xdr:cNvCxnSpPr/>
      </xdr:nvCxnSpPr>
      <xdr:spPr>
        <a:xfrm>
          <a:off x="710565" y="10741660"/>
          <a:ext cx="422846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63</xdr:row>
      <xdr:rowOff>41927</xdr:rowOff>
    </xdr:from>
    <xdr:ext cx="508000" cy="259045"/>
    <xdr:sp macro="" textlink="">
      <xdr:nvSpPr>
        <xdr:cNvPr id="166" name="テキスト ボックス 165">
          <a:extLst>
            <a:ext uri="{FF2B5EF4-FFF2-40B4-BE49-F238E27FC236}">
              <a16:creationId xmlns:a16="http://schemas.microsoft.com/office/drawing/2014/main" id="{5C61569B-1149-4696-9418-493EBBEA9EE6}"/>
            </a:ext>
          </a:extLst>
        </xdr:cNvPr>
        <xdr:cNvSpPr txBox="1"/>
      </xdr:nvSpPr>
      <xdr:spPr>
        <a:xfrm>
          <a:off x="236855" y="1060324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62</xdr:row>
      <xdr:rowOff>29028</xdr:rowOff>
    </xdr:from>
    <xdr:to>
      <xdr:col>26</xdr:col>
      <xdr:colOff>184150</xdr:colOff>
      <xdr:row>62</xdr:row>
      <xdr:rowOff>29028</xdr:rowOff>
    </xdr:to>
    <xdr:cxnSp macro="">
      <xdr:nvCxnSpPr>
        <xdr:cNvPr id="167" name="直線コネクタ 166">
          <a:extLst>
            <a:ext uri="{FF2B5EF4-FFF2-40B4-BE49-F238E27FC236}">
              <a16:creationId xmlns:a16="http://schemas.microsoft.com/office/drawing/2014/main" id="{C9C7A83D-4D43-4FC8-B5B2-A40D15608B2C}"/>
            </a:ext>
          </a:extLst>
        </xdr:cNvPr>
        <xdr:cNvCxnSpPr/>
      </xdr:nvCxnSpPr>
      <xdr:spPr>
        <a:xfrm>
          <a:off x="710565" y="10422708"/>
          <a:ext cx="422846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61</xdr:row>
      <xdr:rowOff>58255</xdr:rowOff>
    </xdr:from>
    <xdr:ext cx="508000" cy="259045"/>
    <xdr:sp macro="" textlink="">
      <xdr:nvSpPr>
        <xdr:cNvPr id="168" name="テキスト ボックス 167">
          <a:extLst>
            <a:ext uri="{FF2B5EF4-FFF2-40B4-BE49-F238E27FC236}">
              <a16:creationId xmlns:a16="http://schemas.microsoft.com/office/drawing/2014/main" id="{9673DC19-39C0-4DA2-A54C-6EBBBA658037}"/>
            </a:ext>
          </a:extLst>
        </xdr:cNvPr>
        <xdr:cNvSpPr txBox="1"/>
      </xdr:nvSpPr>
      <xdr:spPr>
        <a:xfrm>
          <a:off x="236855" y="10284295"/>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60</xdr:row>
      <xdr:rowOff>45357</xdr:rowOff>
    </xdr:from>
    <xdr:to>
      <xdr:col>26</xdr:col>
      <xdr:colOff>184150</xdr:colOff>
      <xdr:row>60</xdr:row>
      <xdr:rowOff>45357</xdr:rowOff>
    </xdr:to>
    <xdr:cxnSp macro="">
      <xdr:nvCxnSpPr>
        <xdr:cNvPr id="169" name="直線コネクタ 168">
          <a:extLst>
            <a:ext uri="{FF2B5EF4-FFF2-40B4-BE49-F238E27FC236}">
              <a16:creationId xmlns:a16="http://schemas.microsoft.com/office/drawing/2014/main" id="{59BD2C81-FB34-4C2A-91B2-0A8DD06F27DA}"/>
            </a:ext>
          </a:extLst>
        </xdr:cNvPr>
        <xdr:cNvCxnSpPr/>
      </xdr:nvCxnSpPr>
      <xdr:spPr>
        <a:xfrm>
          <a:off x="710565" y="10103757"/>
          <a:ext cx="422846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59</xdr:row>
      <xdr:rowOff>74584</xdr:rowOff>
    </xdr:from>
    <xdr:ext cx="508000" cy="259045"/>
    <xdr:sp macro="" textlink="">
      <xdr:nvSpPr>
        <xdr:cNvPr id="170" name="テキスト ボックス 169">
          <a:extLst>
            <a:ext uri="{FF2B5EF4-FFF2-40B4-BE49-F238E27FC236}">
              <a16:creationId xmlns:a16="http://schemas.microsoft.com/office/drawing/2014/main" id="{FB909534-D2D6-4022-A39C-455372245DC6}"/>
            </a:ext>
          </a:extLst>
        </xdr:cNvPr>
        <xdr:cNvSpPr txBox="1"/>
      </xdr:nvSpPr>
      <xdr:spPr>
        <a:xfrm>
          <a:off x="236855" y="9965344"/>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58</xdr:row>
      <xdr:rowOff>61685</xdr:rowOff>
    </xdr:from>
    <xdr:to>
      <xdr:col>26</xdr:col>
      <xdr:colOff>184150</xdr:colOff>
      <xdr:row>58</xdr:row>
      <xdr:rowOff>61685</xdr:rowOff>
    </xdr:to>
    <xdr:cxnSp macro="">
      <xdr:nvCxnSpPr>
        <xdr:cNvPr id="171" name="直線コネクタ 170">
          <a:extLst>
            <a:ext uri="{FF2B5EF4-FFF2-40B4-BE49-F238E27FC236}">
              <a16:creationId xmlns:a16="http://schemas.microsoft.com/office/drawing/2014/main" id="{6F5DD075-0519-48E8-AFE4-D93BB210E434}"/>
            </a:ext>
          </a:extLst>
        </xdr:cNvPr>
        <xdr:cNvCxnSpPr/>
      </xdr:nvCxnSpPr>
      <xdr:spPr>
        <a:xfrm>
          <a:off x="710565" y="9784805"/>
          <a:ext cx="422846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57</xdr:row>
      <xdr:rowOff>90912</xdr:rowOff>
    </xdr:from>
    <xdr:ext cx="508000" cy="259045"/>
    <xdr:sp macro="" textlink="">
      <xdr:nvSpPr>
        <xdr:cNvPr id="172" name="テキスト ボックス 171">
          <a:extLst>
            <a:ext uri="{FF2B5EF4-FFF2-40B4-BE49-F238E27FC236}">
              <a16:creationId xmlns:a16="http://schemas.microsoft.com/office/drawing/2014/main" id="{60096122-3833-4707-A68B-DBD4AFD233CD}"/>
            </a:ext>
          </a:extLst>
        </xdr:cNvPr>
        <xdr:cNvSpPr txBox="1"/>
      </xdr:nvSpPr>
      <xdr:spPr>
        <a:xfrm>
          <a:off x="236855" y="9646392"/>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56</xdr:row>
      <xdr:rowOff>78015</xdr:rowOff>
    </xdr:from>
    <xdr:to>
      <xdr:col>26</xdr:col>
      <xdr:colOff>184150</xdr:colOff>
      <xdr:row>56</xdr:row>
      <xdr:rowOff>78015</xdr:rowOff>
    </xdr:to>
    <xdr:cxnSp macro="">
      <xdr:nvCxnSpPr>
        <xdr:cNvPr id="173" name="直線コネクタ 172">
          <a:extLst>
            <a:ext uri="{FF2B5EF4-FFF2-40B4-BE49-F238E27FC236}">
              <a16:creationId xmlns:a16="http://schemas.microsoft.com/office/drawing/2014/main" id="{550DBC8E-F090-4F42-A611-D742AED5E59C}"/>
            </a:ext>
          </a:extLst>
        </xdr:cNvPr>
        <xdr:cNvCxnSpPr/>
      </xdr:nvCxnSpPr>
      <xdr:spPr>
        <a:xfrm>
          <a:off x="710565" y="9465855"/>
          <a:ext cx="422846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55</xdr:row>
      <xdr:rowOff>107242</xdr:rowOff>
    </xdr:from>
    <xdr:ext cx="508000" cy="259045"/>
    <xdr:sp macro="" textlink="">
      <xdr:nvSpPr>
        <xdr:cNvPr id="174" name="テキスト ボックス 173">
          <a:extLst>
            <a:ext uri="{FF2B5EF4-FFF2-40B4-BE49-F238E27FC236}">
              <a16:creationId xmlns:a16="http://schemas.microsoft.com/office/drawing/2014/main" id="{95B4A9F8-CEFC-490B-8A62-E5EDA02689D1}"/>
            </a:ext>
          </a:extLst>
        </xdr:cNvPr>
        <xdr:cNvSpPr txBox="1"/>
      </xdr:nvSpPr>
      <xdr:spPr>
        <a:xfrm>
          <a:off x="236855" y="9327442"/>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54</xdr:row>
      <xdr:rowOff>94343</xdr:rowOff>
    </xdr:from>
    <xdr:to>
      <xdr:col>26</xdr:col>
      <xdr:colOff>184150</xdr:colOff>
      <xdr:row>54</xdr:row>
      <xdr:rowOff>94343</xdr:rowOff>
    </xdr:to>
    <xdr:cxnSp macro="">
      <xdr:nvCxnSpPr>
        <xdr:cNvPr id="175" name="直線コネクタ 174">
          <a:extLst>
            <a:ext uri="{FF2B5EF4-FFF2-40B4-BE49-F238E27FC236}">
              <a16:creationId xmlns:a16="http://schemas.microsoft.com/office/drawing/2014/main" id="{CE73D8DC-6DFC-429F-94DF-C71034320F9A}"/>
            </a:ext>
          </a:extLst>
        </xdr:cNvPr>
        <xdr:cNvCxnSpPr/>
      </xdr:nvCxnSpPr>
      <xdr:spPr>
        <a:xfrm>
          <a:off x="710565" y="9146903"/>
          <a:ext cx="422846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53</xdr:row>
      <xdr:rowOff>123570</xdr:rowOff>
    </xdr:from>
    <xdr:ext cx="508000" cy="259045"/>
    <xdr:sp macro="" textlink="">
      <xdr:nvSpPr>
        <xdr:cNvPr id="176" name="テキスト ボックス 175">
          <a:extLst>
            <a:ext uri="{FF2B5EF4-FFF2-40B4-BE49-F238E27FC236}">
              <a16:creationId xmlns:a16="http://schemas.microsoft.com/office/drawing/2014/main" id="{7F8041F2-715D-4CC7-B32B-82E7AB92D800}"/>
            </a:ext>
          </a:extLst>
        </xdr:cNvPr>
        <xdr:cNvSpPr txBox="1"/>
      </xdr:nvSpPr>
      <xdr:spPr>
        <a:xfrm>
          <a:off x="236855" y="9008490"/>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52</xdr:row>
      <xdr:rowOff>110672</xdr:rowOff>
    </xdr:from>
    <xdr:to>
      <xdr:col>26</xdr:col>
      <xdr:colOff>184150</xdr:colOff>
      <xdr:row>52</xdr:row>
      <xdr:rowOff>110672</xdr:rowOff>
    </xdr:to>
    <xdr:cxnSp macro="">
      <xdr:nvCxnSpPr>
        <xdr:cNvPr id="177" name="直線コネクタ 176">
          <a:extLst>
            <a:ext uri="{FF2B5EF4-FFF2-40B4-BE49-F238E27FC236}">
              <a16:creationId xmlns:a16="http://schemas.microsoft.com/office/drawing/2014/main" id="{4E5796E8-9246-41E6-80EB-C5894B473612}"/>
            </a:ext>
          </a:extLst>
        </xdr:cNvPr>
        <xdr:cNvCxnSpPr/>
      </xdr:nvCxnSpPr>
      <xdr:spPr>
        <a:xfrm>
          <a:off x="710565" y="8827952"/>
          <a:ext cx="422846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51</xdr:row>
      <xdr:rowOff>139899</xdr:rowOff>
    </xdr:from>
    <xdr:ext cx="508000" cy="259045"/>
    <xdr:sp macro="" textlink="">
      <xdr:nvSpPr>
        <xdr:cNvPr id="178" name="テキスト ボックス 177">
          <a:extLst>
            <a:ext uri="{FF2B5EF4-FFF2-40B4-BE49-F238E27FC236}">
              <a16:creationId xmlns:a16="http://schemas.microsoft.com/office/drawing/2014/main" id="{F0501639-2078-4E92-80E9-334F9DD79402}"/>
            </a:ext>
          </a:extLst>
        </xdr:cNvPr>
        <xdr:cNvSpPr txBox="1"/>
      </xdr:nvSpPr>
      <xdr:spPr>
        <a:xfrm>
          <a:off x="236855" y="8689539"/>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50</xdr:row>
      <xdr:rowOff>127000</xdr:rowOff>
    </xdr:from>
    <xdr:to>
      <xdr:col>26</xdr:col>
      <xdr:colOff>184150</xdr:colOff>
      <xdr:row>50</xdr:row>
      <xdr:rowOff>127000</xdr:rowOff>
    </xdr:to>
    <xdr:cxnSp macro="">
      <xdr:nvCxnSpPr>
        <xdr:cNvPr id="179" name="直線コネクタ 178">
          <a:extLst>
            <a:ext uri="{FF2B5EF4-FFF2-40B4-BE49-F238E27FC236}">
              <a16:creationId xmlns:a16="http://schemas.microsoft.com/office/drawing/2014/main" id="{3F6B8CA8-07F1-4C1E-AC48-7D0315FE8762}"/>
            </a:ext>
          </a:extLst>
        </xdr:cNvPr>
        <xdr:cNvCxnSpPr/>
      </xdr:nvCxnSpPr>
      <xdr:spPr>
        <a:xfrm>
          <a:off x="710565" y="8509000"/>
          <a:ext cx="422846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161925</xdr:colOff>
      <xdr:row>50</xdr:row>
      <xdr:rowOff>127000</xdr:rowOff>
    </xdr:from>
    <xdr:to>
      <xdr:col>26</xdr:col>
      <xdr:colOff>184150</xdr:colOff>
      <xdr:row>64</xdr:row>
      <xdr:rowOff>12700</xdr:rowOff>
    </xdr:to>
    <xdr:sp macro="" textlink="">
      <xdr:nvSpPr>
        <xdr:cNvPr id="180" name="扶助費グラフ枠">
          <a:extLst>
            <a:ext uri="{FF2B5EF4-FFF2-40B4-BE49-F238E27FC236}">
              <a16:creationId xmlns:a16="http://schemas.microsoft.com/office/drawing/2014/main" id="{27D0C56C-2A16-4952-959A-C1493BF2FA87}"/>
            </a:ext>
          </a:extLst>
        </xdr:cNvPr>
        <xdr:cNvSpPr/>
      </xdr:nvSpPr>
      <xdr:spPr>
        <a:xfrm>
          <a:off x="710565" y="8509000"/>
          <a:ext cx="4228465" cy="223266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52</xdr:row>
      <xdr:rowOff>127000</xdr:rowOff>
    </xdr:from>
    <xdr:to>
      <xdr:col>24</xdr:col>
      <xdr:colOff>25400</xdr:colOff>
      <xdr:row>60</xdr:row>
      <xdr:rowOff>159657</xdr:rowOff>
    </xdr:to>
    <xdr:cxnSp macro="">
      <xdr:nvCxnSpPr>
        <xdr:cNvPr id="181" name="直線コネクタ 180">
          <a:extLst>
            <a:ext uri="{FF2B5EF4-FFF2-40B4-BE49-F238E27FC236}">
              <a16:creationId xmlns:a16="http://schemas.microsoft.com/office/drawing/2014/main" id="{FF464A91-CF4B-47E9-901C-93D865CE053E}"/>
            </a:ext>
          </a:extLst>
        </xdr:cNvPr>
        <xdr:cNvCxnSpPr/>
      </xdr:nvCxnSpPr>
      <xdr:spPr>
        <a:xfrm flipV="1">
          <a:off x="4414520" y="8844280"/>
          <a:ext cx="0" cy="137377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60</xdr:row>
      <xdr:rowOff>131734</xdr:rowOff>
    </xdr:from>
    <xdr:ext cx="762000" cy="259045"/>
    <xdr:sp macro="" textlink="">
      <xdr:nvSpPr>
        <xdr:cNvPr id="182" name="扶助費最小値テキスト">
          <a:extLst>
            <a:ext uri="{FF2B5EF4-FFF2-40B4-BE49-F238E27FC236}">
              <a16:creationId xmlns:a16="http://schemas.microsoft.com/office/drawing/2014/main" id="{D86F2094-BC84-4345-BC33-5CAE289D1345}"/>
            </a:ext>
          </a:extLst>
        </xdr:cNvPr>
        <xdr:cNvSpPr txBox="1"/>
      </xdr:nvSpPr>
      <xdr:spPr>
        <a:xfrm>
          <a:off x="4503420" y="10190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60</xdr:row>
      <xdr:rowOff>159657</xdr:rowOff>
    </xdr:from>
    <xdr:to>
      <xdr:col>24</xdr:col>
      <xdr:colOff>114300</xdr:colOff>
      <xdr:row>60</xdr:row>
      <xdr:rowOff>159657</xdr:rowOff>
    </xdr:to>
    <xdr:cxnSp macro="">
      <xdr:nvCxnSpPr>
        <xdr:cNvPr id="183" name="直線コネクタ 182">
          <a:extLst>
            <a:ext uri="{FF2B5EF4-FFF2-40B4-BE49-F238E27FC236}">
              <a16:creationId xmlns:a16="http://schemas.microsoft.com/office/drawing/2014/main" id="{A11D810A-3A85-4230-9C8C-87EB3A3B357A}"/>
            </a:ext>
          </a:extLst>
        </xdr:cNvPr>
        <xdr:cNvCxnSpPr/>
      </xdr:nvCxnSpPr>
      <xdr:spPr>
        <a:xfrm>
          <a:off x="4342765" y="10218057"/>
          <a:ext cx="16065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51</xdr:row>
      <xdr:rowOff>41927</xdr:rowOff>
    </xdr:from>
    <xdr:ext cx="762000" cy="259045"/>
    <xdr:sp macro="" textlink="">
      <xdr:nvSpPr>
        <xdr:cNvPr id="184" name="扶助費最大値テキスト">
          <a:extLst>
            <a:ext uri="{FF2B5EF4-FFF2-40B4-BE49-F238E27FC236}">
              <a16:creationId xmlns:a16="http://schemas.microsoft.com/office/drawing/2014/main" id="{FBABC90B-08A2-4FE7-ACA1-9760E144ECAA}"/>
            </a:ext>
          </a:extLst>
        </xdr:cNvPr>
        <xdr:cNvSpPr txBox="1"/>
      </xdr:nvSpPr>
      <xdr:spPr>
        <a:xfrm>
          <a:off x="4503420" y="8591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52</xdr:row>
      <xdr:rowOff>127000</xdr:rowOff>
    </xdr:from>
    <xdr:to>
      <xdr:col>24</xdr:col>
      <xdr:colOff>114300</xdr:colOff>
      <xdr:row>52</xdr:row>
      <xdr:rowOff>127000</xdr:rowOff>
    </xdr:to>
    <xdr:cxnSp macro="">
      <xdr:nvCxnSpPr>
        <xdr:cNvPr id="185" name="直線コネクタ 184">
          <a:extLst>
            <a:ext uri="{FF2B5EF4-FFF2-40B4-BE49-F238E27FC236}">
              <a16:creationId xmlns:a16="http://schemas.microsoft.com/office/drawing/2014/main" id="{34D93F57-621D-4B45-9D7F-D31C85BFA979}"/>
            </a:ext>
          </a:extLst>
        </xdr:cNvPr>
        <xdr:cNvCxnSpPr/>
      </xdr:nvCxnSpPr>
      <xdr:spPr>
        <a:xfrm>
          <a:off x="4342765" y="8844280"/>
          <a:ext cx="16065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54</xdr:row>
      <xdr:rowOff>61685</xdr:rowOff>
    </xdr:from>
    <xdr:to>
      <xdr:col>24</xdr:col>
      <xdr:colOff>25400</xdr:colOff>
      <xdr:row>54</xdr:row>
      <xdr:rowOff>78015</xdr:rowOff>
    </xdr:to>
    <xdr:cxnSp macro="">
      <xdr:nvCxnSpPr>
        <xdr:cNvPr id="186" name="直線コネクタ 185">
          <a:extLst>
            <a:ext uri="{FF2B5EF4-FFF2-40B4-BE49-F238E27FC236}">
              <a16:creationId xmlns:a16="http://schemas.microsoft.com/office/drawing/2014/main" id="{3C908376-0E13-4E3B-BDBA-EC8DFB1C9DDD}"/>
            </a:ext>
          </a:extLst>
        </xdr:cNvPr>
        <xdr:cNvCxnSpPr/>
      </xdr:nvCxnSpPr>
      <xdr:spPr>
        <a:xfrm flipV="1">
          <a:off x="3654425" y="9114245"/>
          <a:ext cx="760095" cy="163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54</xdr:row>
      <xdr:rowOff>162577</xdr:rowOff>
    </xdr:from>
    <xdr:ext cx="762000" cy="259045"/>
    <xdr:sp macro="" textlink="">
      <xdr:nvSpPr>
        <xdr:cNvPr id="187" name="扶助費平均値テキスト">
          <a:extLst>
            <a:ext uri="{FF2B5EF4-FFF2-40B4-BE49-F238E27FC236}">
              <a16:creationId xmlns:a16="http://schemas.microsoft.com/office/drawing/2014/main" id="{7BF51933-606F-477B-B8A8-9C01F8AD7B2F}"/>
            </a:ext>
          </a:extLst>
        </xdr:cNvPr>
        <xdr:cNvSpPr txBox="1"/>
      </xdr:nvSpPr>
      <xdr:spPr>
        <a:xfrm>
          <a:off x="4503420" y="921513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55</xdr:row>
      <xdr:rowOff>19050</xdr:rowOff>
    </xdr:from>
    <xdr:to>
      <xdr:col>24</xdr:col>
      <xdr:colOff>76200</xdr:colOff>
      <xdr:row>55</xdr:row>
      <xdr:rowOff>120650</xdr:rowOff>
    </xdr:to>
    <xdr:sp macro="" textlink="">
      <xdr:nvSpPr>
        <xdr:cNvPr id="188" name="フローチャート: 判断 187">
          <a:extLst>
            <a:ext uri="{FF2B5EF4-FFF2-40B4-BE49-F238E27FC236}">
              <a16:creationId xmlns:a16="http://schemas.microsoft.com/office/drawing/2014/main" id="{48CFB7DB-AA71-4E8B-9ACA-DD63BA63F569}"/>
            </a:ext>
          </a:extLst>
        </xdr:cNvPr>
        <xdr:cNvSpPr/>
      </xdr:nvSpPr>
      <xdr:spPr>
        <a:xfrm>
          <a:off x="4380865" y="9239250"/>
          <a:ext cx="84455"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54</xdr:row>
      <xdr:rowOff>78015</xdr:rowOff>
    </xdr:from>
    <xdr:to>
      <xdr:col>19</xdr:col>
      <xdr:colOff>187325</xdr:colOff>
      <xdr:row>54</xdr:row>
      <xdr:rowOff>94343</xdr:rowOff>
    </xdr:to>
    <xdr:cxnSp macro="">
      <xdr:nvCxnSpPr>
        <xdr:cNvPr id="189" name="直線コネクタ 188">
          <a:extLst>
            <a:ext uri="{FF2B5EF4-FFF2-40B4-BE49-F238E27FC236}">
              <a16:creationId xmlns:a16="http://schemas.microsoft.com/office/drawing/2014/main" id="{F95D0517-9CBC-4DF3-9EB8-246B12FB733D}"/>
            </a:ext>
          </a:extLst>
        </xdr:cNvPr>
        <xdr:cNvCxnSpPr/>
      </xdr:nvCxnSpPr>
      <xdr:spPr>
        <a:xfrm flipV="1">
          <a:off x="2841625" y="9130575"/>
          <a:ext cx="812800" cy="163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55</xdr:row>
      <xdr:rowOff>2722</xdr:rowOff>
    </xdr:from>
    <xdr:to>
      <xdr:col>20</xdr:col>
      <xdr:colOff>38100</xdr:colOff>
      <xdr:row>55</xdr:row>
      <xdr:rowOff>104322</xdr:rowOff>
    </xdr:to>
    <xdr:sp macro="" textlink="">
      <xdr:nvSpPr>
        <xdr:cNvPr id="190" name="フローチャート: 判断 189">
          <a:extLst>
            <a:ext uri="{FF2B5EF4-FFF2-40B4-BE49-F238E27FC236}">
              <a16:creationId xmlns:a16="http://schemas.microsoft.com/office/drawing/2014/main" id="{0B0522C8-6DE5-486D-883C-BF7EC81C9459}"/>
            </a:ext>
          </a:extLst>
        </xdr:cNvPr>
        <xdr:cNvSpPr/>
      </xdr:nvSpPr>
      <xdr:spPr>
        <a:xfrm>
          <a:off x="3611245" y="9222922"/>
          <a:ext cx="84455"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55</xdr:row>
      <xdr:rowOff>89099</xdr:rowOff>
    </xdr:from>
    <xdr:ext cx="736600" cy="259045"/>
    <xdr:sp macro="" textlink="">
      <xdr:nvSpPr>
        <xdr:cNvPr id="191" name="テキスト ボックス 190">
          <a:extLst>
            <a:ext uri="{FF2B5EF4-FFF2-40B4-BE49-F238E27FC236}">
              <a16:creationId xmlns:a16="http://schemas.microsoft.com/office/drawing/2014/main" id="{F561D0CC-1789-481A-87A6-4FD1790C6B65}"/>
            </a:ext>
          </a:extLst>
        </xdr:cNvPr>
        <xdr:cNvSpPr txBox="1"/>
      </xdr:nvSpPr>
      <xdr:spPr>
        <a:xfrm>
          <a:off x="3298190" y="930929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54</xdr:row>
      <xdr:rowOff>94343</xdr:rowOff>
    </xdr:from>
    <xdr:to>
      <xdr:col>15</xdr:col>
      <xdr:colOff>98425</xdr:colOff>
      <xdr:row>54</xdr:row>
      <xdr:rowOff>127000</xdr:rowOff>
    </xdr:to>
    <xdr:cxnSp macro="">
      <xdr:nvCxnSpPr>
        <xdr:cNvPr id="192" name="直線コネクタ 191">
          <a:extLst>
            <a:ext uri="{FF2B5EF4-FFF2-40B4-BE49-F238E27FC236}">
              <a16:creationId xmlns:a16="http://schemas.microsoft.com/office/drawing/2014/main" id="{9A253F46-3435-4D45-9DA8-A280CED7035B}"/>
            </a:ext>
          </a:extLst>
        </xdr:cNvPr>
        <xdr:cNvCxnSpPr/>
      </xdr:nvCxnSpPr>
      <xdr:spPr>
        <a:xfrm flipV="1">
          <a:off x="2021205" y="9146903"/>
          <a:ext cx="820420" cy="326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54</xdr:row>
      <xdr:rowOff>141515</xdr:rowOff>
    </xdr:from>
    <xdr:to>
      <xdr:col>15</xdr:col>
      <xdr:colOff>149225</xdr:colOff>
      <xdr:row>55</xdr:row>
      <xdr:rowOff>71665</xdr:rowOff>
    </xdr:to>
    <xdr:sp macro="" textlink="">
      <xdr:nvSpPr>
        <xdr:cNvPr id="193" name="フローチャート: 判断 192">
          <a:extLst>
            <a:ext uri="{FF2B5EF4-FFF2-40B4-BE49-F238E27FC236}">
              <a16:creationId xmlns:a16="http://schemas.microsoft.com/office/drawing/2014/main" id="{3D9B5E9D-180E-4C94-8F83-DE3E96C452E0}"/>
            </a:ext>
          </a:extLst>
        </xdr:cNvPr>
        <xdr:cNvSpPr/>
      </xdr:nvSpPr>
      <xdr:spPr>
        <a:xfrm>
          <a:off x="2790825" y="9194075"/>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55</xdr:row>
      <xdr:rowOff>56442</xdr:rowOff>
    </xdr:from>
    <xdr:ext cx="762000" cy="259045"/>
    <xdr:sp macro="" textlink="">
      <xdr:nvSpPr>
        <xdr:cNvPr id="194" name="テキスト ボックス 193">
          <a:extLst>
            <a:ext uri="{FF2B5EF4-FFF2-40B4-BE49-F238E27FC236}">
              <a16:creationId xmlns:a16="http://schemas.microsoft.com/office/drawing/2014/main" id="{0625B4DB-1D98-42C9-B579-AE045F9D34AD}"/>
            </a:ext>
          </a:extLst>
        </xdr:cNvPr>
        <xdr:cNvSpPr txBox="1"/>
      </xdr:nvSpPr>
      <xdr:spPr>
        <a:xfrm>
          <a:off x="2494915" y="927664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54</xdr:row>
      <xdr:rowOff>127000</xdr:rowOff>
    </xdr:from>
    <xdr:to>
      <xdr:col>11</xdr:col>
      <xdr:colOff>9525</xdr:colOff>
      <xdr:row>55</xdr:row>
      <xdr:rowOff>20865</xdr:rowOff>
    </xdr:to>
    <xdr:cxnSp macro="">
      <xdr:nvCxnSpPr>
        <xdr:cNvPr id="195" name="直線コネクタ 194">
          <a:extLst>
            <a:ext uri="{FF2B5EF4-FFF2-40B4-BE49-F238E27FC236}">
              <a16:creationId xmlns:a16="http://schemas.microsoft.com/office/drawing/2014/main" id="{18B26CC2-8CEB-421A-BB28-4DB6CB93C43A}"/>
            </a:ext>
          </a:extLst>
        </xdr:cNvPr>
        <xdr:cNvCxnSpPr/>
      </xdr:nvCxnSpPr>
      <xdr:spPr>
        <a:xfrm flipV="1">
          <a:off x="1217930" y="9179560"/>
          <a:ext cx="803275" cy="615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54</xdr:row>
      <xdr:rowOff>141515</xdr:rowOff>
    </xdr:from>
    <xdr:to>
      <xdr:col>11</xdr:col>
      <xdr:colOff>60325</xdr:colOff>
      <xdr:row>55</xdr:row>
      <xdr:rowOff>71665</xdr:rowOff>
    </xdr:to>
    <xdr:sp macro="" textlink="">
      <xdr:nvSpPr>
        <xdr:cNvPr id="196" name="フローチャート: 判断 195">
          <a:extLst>
            <a:ext uri="{FF2B5EF4-FFF2-40B4-BE49-F238E27FC236}">
              <a16:creationId xmlns:a16="http://schemas.microsoft.com/office/drawing/2014/main" id="{E07B2DDC-521A-4151-BA4A-F7EB0217F033}"/>
            </a:ext>
          </a:extLst>
        </xdr:cNvPr>
        <xdr:cNvSpPr/>
      </xdr:nvSpPr>
      <xdr:spPr>
        <a:xfrm>
          <a:off x="1987550" y="9194075"/>
          <a:ext cx="84455"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55</xdr:row>
      <xdr:rowOff>56442</xdr:rowOff>
    </xdr:from>
    <xdr:ext cx="762000" cy="259045"/>
    <xdr:sp macro="" textlink="">
      <xdr:nvSpPr>
        <xdr:cNvPr id="197" name="テキスト ボックス 196">
          <a:extLst>
            <a:ext uri="{FF2B5EF4-FFF2-40B4-BE49-F238E27FC236}">
              <a16:creationId xmlns:a16="http://schemas.microsoft.com/office/drawing/2014/main" id="{2F84C728-7E1B-428C-A93F-71C7563BCEF4}"/>
            </a:ext>
          </a:extLst>
        </xdr:cNvPr>
        <xdr:cNvSpPr txBox="1"/>
      </xdr:nvSpPr>
      <xdr:spPr>
        <a:xfrm>
          <a:off x="1674495" y="927664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55</xdr:row>
      <xdr:rowOff>35378</xdr:rowOff>
    </xdr:from>
    <xdr:to>
      <xdr:col>6</xdr:col>
      <xdr:colOff>171450</xdr:colOff>
      <xdr:row>55</xdr:row>
      <xdr:rowOff>136978</xdr:rowOff>
    </xdr:to>
    <xdr:sp macro="" textlink="">
      <xdr:nvSpPr>
        <xdr:cNvPr id="198" name="フローチャート: 判断 197">
          <a:extLst>
            <a:ext uri="{FF2B5EF4-FFF2-40B4-BE49-F238E27FC236}">
              <a16:creationId xmlns:a16="http://schemas.microsoft.com/office/drawing/2014/main" id="{7F913200-4943-42AF-8DB5-C60F8C544BE9}"/>
            </a:ext>
          </a:extLst>
        </xdr:cNvPr>
        <xdr:cNvSpPr/>
      </xdr:nvSpPr>
      <xdr:spPr>
        <a:xfrm>
          <a:off x="1167130" y="925557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55</xdr:row>
      <xdr:rowOff>121755</xdr:rowOff>
    </xdr:from>
    <xdr:ext cx="762000" cy="259045"/>
    <xdr:sp macro="" textlink="">
      <xdr:nvSpPr>
        <xdr:cNvPr id="199" name="テキスト ボックス 198">
          <a:extLst>
            <a:ext uri="{FF2B5EF4-FFF2-40B4-BE49-F238E27FC236}">
              <a16:creationId xmlns:a16="http://schemas.microsoft.com/office/drawing/2014/main" id="{A1F5FAE0-02B0-4629-A565-E2CC70DC8B83}"/>
            </a:ext>
          </a:extLst>
        </xdr:cNvPr>
        <xdr:cNvSpPr txBox="1"/>
      </xdr:nvSpPr>
      <xdr:spPr>
        <a:xfrm>
          <a:off x="871220" y="934195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64</xdr:row>
      <xdr:rowOff>10177</xdr:rowOff>
    </xdr:from>
    <xdr:ext cx="762000" cy="259045"/>
    <xdr:sp macro="" textlink="">
      <xdr:nvSpPr>
        <xdr:cNvPr id="200" name="テキスト ボックス 199">
          <a:extLst>
            <a:ext uri="{FF2B5EF4-FFF2-40B4-BE49-F238E27FC236}">
              <a16:creationId xmlns:a16="http://schemas.microsoft.com/office/drawing/2014/main" id="{6B80E461-B81D-40B3-89B8-C9063A952C8E}"/>
            </a:ext>
          </a:extLst>
        </xdr:cNvPr>
        <xdr:cNvSpPr txBox="1"/>
      </xdr:nvSpPr>
      <xdr:spPr>
        <a:xfrm>
          <a:off x="4215765" y="107391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64</xdr:row>
      <xdr:rowOff>10177</xdr:rowOff>
    </xdr:from>
    <xdr:ext cx="762000" cy="259045"/>
    <xdr:sp macro="" textlink="">
      <xdr:nvSpPr>
        <xdr:cNvPr id="201" name="テキスト ボックス 200">
          <a:extLst>
            <a:ext uri="{FF2B5EF4-FFF2-40B4-BE49-F238E27FC236}">
              <a16:creationId xmlns:a16="http://schemas.microsoft.com/office/drawing/2014/main" id="{C4D31F8F-18DE-4BCF-8792-7440DC0263EF}"/>
            </a:ext>
          </a:extLst>
        </xdr:cNvPr>
        <xdr:cNvSpPr txBox="1"/>
      </xdr:nvSpPr>
      <xdr:spPr>
        <a:xfrm>
          <a:off x="3463290" y="107391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64</xdr:row>
      <xdr:rowOff>10177</xdr:rowOff>
    </xdr:from>
    <xdr:ext cx="762000" cy="259045"/>
    <xdr:sp macro="" textlink="">
      <xdr:nvSpPr>
        <xdr:cNvPr id="202" name="テキスト ボックス 201">
          <a:extLst>
            <a:ext uri="{FF2B5EF4-FFF2-40B4-BE49-F238E27FC236}">
              <a16:creationId xmlns:a16="http://schemas.microsoft.com/office/drawing/2014/main" id="{3D7548C7-36E3-477F-BA21-9E13A4AD36C6}"/>
            </a:ext>
          </a:extLst>
        </xdr:cNvPr>
        <xdr:cNvSpPr txBox="1"/>
      </xdr:nvSpPr>
      <xdr:spPr>
        <a:xfrm>
          <a:off x="2642870" y="107391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64</xdr:row>
      <xdr:rowOff>10177</xdr:rowOff>
    </xdr:from>
    <xdr:ext cx="762000" cy="259045"/>
    <xdr:sp macro="" textlink="">
      <xdr:nvSpPr>
        <xdr:cNvPr id="203" name="テキスト ボックス 202">
          <a:extLst>
            <a:ext uri="{FF2B5EF4-FFF2-40B4-BE49-F238E27FC236}">
              <a16:creationId xmlns:a16="http://schemas.microsoft.com/office/drawing/2014/main" id="{56318005-BBC1-4600-975C-1252D0045B6D}"/>
            </a:ext>
          </a:extLst>
        </xdr:cNvPr>
        <xdr:cNvSpPr txBox="1"/>
      </xdr:nvSpPr>
      <xdr:spPr>
        <a:xfrm>
          <a:off x="1831975" y="107391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64</xdr:row>
      <xdr:rowOff>10177</xdr:rowOff>
    </xdr:from>
    <xdr:ext cx="762000" cy="259045"/>
    <xdr:sp macro="" textlink="">
      <xdr:nvSpPr>
        <xdr:cNvPr id="204" name="テキスト ボックス 203">
          <a:extLst>
            <a:ext uri="{FF2B5EF4-FFF2-40B4-BE49-F238E27FC236}">
              <a16:creationId xmlns:a16="http://schemas.microsoft.com/office/drawing/2014/main" id="{41A782C7-1F9E-4C2C-951E-9E1AD337D78F}"/>
            </a:ext>
          </a:extLst>
        </xdr:cNvPr>
        <xdr:cNvSpPr txBox="1"/>
      </xdr:nvSpPr>
      <xdr:spPr>
        <a:xfrm>
          <a:off x="1019175" y="107391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54</xdr:row>
      <xdr:rowOff>10885</xdr:rowOff>
    </xdr:from>
    <xdr:to>
      <xdr:col>24</xdr:col>
      <xdr:colOff>76200</xdr:colOff>
      <xdr:row>54</xdr:row>
      <xdr:rowOff>112485</xdr:rowOff>
    </xdr:to>
    <xdr:sp macro="" textlink="">
      <xdr:nvSpPr>
        <xdr:cNvPr id="205" name="楕円 204">
          <a:extLst>
            <a:ext uri="{FF2B5EF4-FFF2-40B4-BE49-F238E27FC236}">
              <a16:creationId xmlns:a16="http://schemas.microsoft.com/office/drawing/2014/main" id="{38B19658-F8C1-4BFC-9E31-65C0B7F84C3A}"/>
            </a:ext>
          </a:extLst>
        </xdr:cNvPr>
        <xdr:cNvSpPr/>
      </xdr:nvSpPr>
      <xdr:spPr>
        <a:xfrm>
          <a:off x="4380865" y="9063445"/>
          <a:ext cx="84455"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53</xdr:row>
      <xdr:rowOff>27412</xdr:rowOff>
    </xdr:from>
    <xdr:ext cx="762000" cy="259045"/>
    <xdr:sp macro="" textlink="">
      <xdr:nvSpPr>
        <xdr:cNvPr id="206" name="扶助費該当値テキスト">
          <a:extLst>
            <a:ext uri="{FF2B5EF4-FFF2-40B4-BE49-F238E27FC236}">
              <a16:creationId xmlns:a16="http://schemas.microsoft.com/office/drawing/2014/main" id="{EAC57380-7F1E-4C3B-B52C-225E97AA9F58}"/>
            </a:ext>
          </a:extLst>
        </xdr:cNvPr>
        <xdr:cNvSpPr txBox="1"/>
      </xdr:nvSpPr>
      <xdr:spPr>
        <a:xfrm>
          <a:off x="4503420" y="891233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54</xdr:row>
      <xdr:rowOff>27215</xdr:rowOff>
    </xdr:from>
    <xdr:to>
      <xdr:col>20</xdr:col>
      <xdr:colOff>38100</xdr:colOff>
      <xdr:row>54</xdr:row>
      <xdr:rowOff>128815</xdr:rowOff>
    </xdr:to>
    <xdr:sp macro="" textlink="">
      <xdr:nvSpPr>
        <xdr:cNvPr id="207" name="楕円 206">
          <a:extLst>
            <a:ext uri="{FF2B5EF4-FFF2-40B4-BE49-F238E27FC236}">
              <a16:creationId xmlns:a16="http://schemas.microsoft.com/office/drawing/2014/main" id="{80B95B8F-BE4D-4151-992A-3B34A8C6A70D}"/>
            </a:ext>
          </a:extLst>
        </xdr:cNvPr>
        <xdr:cNvSpPr/>
      </xdr:nvSpPr>
      <xdr:spPr>
        <a:xfrm>
          <a:off x="3611245" y="9079775"/>
          <a:ext cx="84455"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52</xdr:row>
      <xdr:rowOff>138992</xdr:rowOff>
    </xdr:from>
    <xdr:ext cx="736600" cy="259045"/>
    <xdr:sp macro="" textlink="">
      <xdr:nvSpPr>
        <xdr:cNvPr id="208" name="テキスト ボックス 207">
          <a:extLst>
            <a:ext uri="{FF2B5EF4-FFF2-40B4-BE49-F238E27FC236}">
              <a16:creationId xmlns:a16="http://schemas.microsoft.com/office/drawing/2014/main" id="{76682315-E9AB-43D0-B8E2-65AF8A7A92CC}"/>
            </a:ext>
          </a:extLst>
        </xdr:cNvPr>
        <xdr:cNvSpPr txBox="1"/>
      </xdr:nvSpPr>
      <xdr:spPr>
        <a:xfrm>
          <a:off x="3298190" y="885627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54</xdr:row>
      <xdr:rowOff>43543</xdr:rowOff>
    </xdr:from>
    <xdr:to>
      <xdr:col>15</xdr:col>
      <xdr:colOff>149225</xdr:colOff>
      <xdr:row>54</xdr:row>
      <xdr:rowOff>145143</xdr:rowOff>
    </xdr:to>
    <xdr:sp macro="" textlink="">
      <xdr:nvSpPr>
        <xdr:cNvPr id="209" name="楕円 208">
          <a:extLst>
            <a:ext uri="{FF2B5EF4-FFF2-40B4-BE49-F238E27FC236}">
              <a16:creationId xmlns:a16="http://schemas.microsoft.com/office/drawing/2014/main" id="{28A66339-3D3B-45C5-94A0-C480F5F279EE}"/>
            </a:ext>
          </a:extLst>
        </xdr:cNvPr>
        <xdr:cNvSpPr/>
      </xdr:nvSpPr>
      <xdr:spPr>
        <a:xfrm>
          <a:off x="2790825" y="909610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52</xdr:row>
      <xdr:rowOff>155320</xdr:rowOff>
    </xdr:from>
    <xdr:ext cx="762000" cy="259045"/>
    <xdr:sp macro="" textlink="">
      <xdr:nvSpPr>
        <xdr:cNvPr id="210" name="テキスト ボックス 209">
          <a:extLst>
            <a:ext uri="{FF2B5EF4-FFF2-40B4-BE49-F238E27FC236}">
              <a16:creationId xmlns:a16="http://schemas.microsoft.com/office/drawing/2014/main" id="{E91E1BB0-BADE-4125-994D-56841C59B35E}"/>
            </a:ext>
          </a:extLst>
        </xdr:cNvPr>
        <xdr:cNvSpPr txBox="1"/>
      </xdr:nvSpPr>
      <xdr:spPr>
        <a:xfrm>
          <a:off x="2494915" y="887260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54</xdr:row>
      <xdr:rowOff>76200</xdr:rowOff>
    </xdr:from>
    <xdr:to>
      <xdr:col>11</xdr:col>
      <xdr:colOff>60325</xdr:colOff>
      <xdr:row>55</xdr:row>
      <xdr:rowOff>6350</xdr:rowOff>
    </xdr:to>
    <xdr:sp macro="" textlink="">
      <xdr:nvSpPr>
        <xdr:cNvPr id="211" name="楕円 210">
          <a:extLst>
            <a:ext uri="{FF2B5EF4-FFF2-40B4-BE49-F238E27FC236}">
              <a16:creationId xmlns:a16="http://schemas.microsoft.com/office/drawing/2014/main" id="{D23997BE-D2F5-454B-95B2-F796FE7B7253}"/>
            </a:ext>
          </a:extLst>
        </xdr:cNvPr>
        <xdr:cNvSpPr/>
      </xdr:nvSpPr>
      <xdr:spPr>
        <a:xfrm>
          <a:off x="1987550" y="9128760"/>
          <a:ext cx="84455"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53</xdr:row>
      <xdr:rowOff>16527</xdr:rowOff>
    </xdr:from>
    <xdr:ext cx="762000" cy="259045"/>
    <xdr:sp macro="" textlink="">
      <xdr:nvSpPr>
        <xdr:cNvPr id="212" name="テキスト ボックス 211">
          <a:extLst>
            <a:ext uri="{FF2B5EF4-FFF2-40B4-BE49-F238E27FC236}">
              <a16:creationId xmlns:a16="http://schemas.microsoft.com/office/drawing/2014/main" id="{0FCA36BF-FA44-496D-805A-338273612B67}"/>
            </a:ext>
          </a:extLst>
        </xdr:cNvPr>
        <xdr:cNvSpPr txBox="1"/>
      </xdr:nvSpPr>
      <xdr:spPr>
        <a:xfrm>
          <a:off x="1674495" y="890144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54</xdr:row>
      <xdr:rowOff>141515</xdr:rowOff>
    </xdr:from>
    <xdr:to>
      <xdr:col>6</xdr:col>
      <xdr:colOff>171450</xdr:colOff>
      <xdr:row>55</xdr:row>
      <xdr:rowOff>71665</xdr:rowOff>
    </xdr:to>
    <xdr:sp macro="" textlink="">
      <xdr:nvSpPr>
        <xdr:cNvPr id="213" name="楕円 212">
          <a:extLst>
            <a:ext uri="{FF2B5EF4-FFF2-40B4-BE49-F238E27FC236}">
              <a16:creationId xmlns:a16="http://schemas.microsoft.com/office/drawing/2014/main" id="{DB322F81-9FEB-4974-937E-7BBEFF938E8D}"/>
            </a:ext>
          </a:extLst>
        </xdr:cNvPr>
        <xdr:cNvSpPr/>
      </xdr:nvSpPr>
      <xdr:spPr>
        <a:xfrm>
          <a:off x="1167130" y="9194075"/>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53</xdr:row>
      <xdr:rowOff>81842</xdr:rowOff>
    </xdr:from>
    <xdr:ext cx="762000" cy="259045"/>
    <xdr:sp macro="" textlink="">
      <xdr:nvSpPr>
        <xdr:cNvPr id="214" name="テキスト ボックス 213">
          <a:extLst>
            <a:ext uri="{FF2B5EF4-FFF2-40B4-BE49-F238E27FC236}">
              <a16:creationId xmlns:a16="http://schemas.microsoft.com/office/drawing/2014/main" id="{CC690EC8-0381-493A-A375-8463B666334F}"/>
            </a:ext>
          </a:extLst>
        </xdr:cNvPr>
        <xdr:cNvSpPr txBox="1"/>
      </xdr:nvSpPr>
      <xdr:spPr>
        <a:xfrm>
          <a:off x="871220" y="89667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47</xdr:row>
      <xdr:rowOff>69850</xdr:rowOff>
    </xdr:from>
    <xdr:to>
      <xdr:col>85</xdr:col>
      <xdr:colOff>66675</xdr:colOff>
      <xdr:row>49</xdr:row>
      <xdr:rowOff>44450</xdr:rowOff>
    </xdr:to>
    <xdr:sp macro="" textlink="">
      <xdr:nvSpPr>
        <xdr:cNvPr id="215" name="正方形/長方形 214">
          <a:extLst>
            <a:ext uri="{FF2B5EF4-FFF2-40B4-BE49-F238E27FC236}">
              <a16:creationId xmlns:a16="http://schemas.microsoft.com/office/drawing/2014/main" id="{08931E00-A00A-464F-A666-5EA698A93FA8}"/>
            </a:ext>
          </a:extLst>
        </xdr:cNvPr>
        <xdr:cNvSpPr/>
      </xdr:nvSpPr>
      <xdr:spPr>
        <a:xfrm>
          <a:off x="11383010" y="7948930"/>
          <a:ext cx="4228465" cy="30988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その他</a:t>
          </a:r>
        </a:p>
      </xdr:txBody>
    </xdr:sp>
    <xdr:clientData/>
  </xdr:twoCellAnchor>
  <xdr:twoCellAnchor>
    <xdr:from>
      <xdr:col>85</xdr:col>
      <xdr:colOff>79375</xdr:colOff>
      <xdr:row>47</xdr:row>
      <xdr:rowOff>133350</xdr:rowOff>
    </xdr:from>
    <xdr:to>
      <xdr:col>93</xdr:col>
      <xdr:colOff>3175</xdr:colOff>
      <xdr:row>49</xdr:row>
      <xdr:rowOff>44450</xdr:rowOff>
    </xdr:to>
    <xdr:sp macro="" textlink="">
      <xdr:nvSpPr>
        <xdr:cNvPr id="216" name="正方形/長方形 215">
          <a:extLst>
            <a:ext uri="{FF2B5EF4-FFF2-40B4-BE49-F238E27FC236}">
              <a16:creationId xmlns:a16="http://schemas.microsoft.com/office/drawing/2014/main" id="{67DA18F9-27AA-485B-AFE5-4251F2CB43F8}"/>
            </a:ext>
          </a:extLst>
        </xdr:cNvPr>
        <xdr:cNvSpPr/>
      </xdr:nvSpPr>
      <xdr:spPr>
        <a:xfrm>
          <a:off x="15624175" y="8012430"/>
          <a:ext cx="138684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48</xdr:row>
      <xdr:rowOff>152400</xdr:rowOff>
    </xdr:from>
    <xdr:to>
      <xdr:col>93</xdr:col>
      <xdr:colOff>3175</xdr:colOff>
      <xdr:row>50</xdr:row>
      <xdr:rowOff>63500</xdr:rowOff>
    </xdr:to>
    <xdr:sp macro="" textlink="">
      <xdr:nvSpPr>
        <xdr:cNvPr id="217" name="正方形/長方形 216">
          <a:extLst>
            <a:ext uri="{FF2B5EF4-FFF2-40B4-BE49-F238E27FC236}">
              <a16:creationId xmlns:a16="http://schemas.microsoft.com/office/drawing/2014/main" id="{B8795D6D-D8F9-4D29-82AA-460D46F0C434}"/>
            </a:ext>
          </a:extLst>
        </xdr:cNvPr>
        <xdr:cNvSpPr/>
      </xdr:nvSpPr>
      <xdr:spPr>
        <a:xfrm>
          <a:off x="15624175" y="8199120"/>
          <a:ext cx="138684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58/94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47</xdr:row>
      <xdr:rowOff>133350</xdr:rowOff>
    </xdr:from>
    <xdr:to>
      <xdr:col>100</xdr:col>
      <xdr:colOff>165100</xdr:colOff>
      <xdr:row>49</xdr:row>
      <xdr:rowOff>44450</xdr:rowOff>
    </xdr:to>
    <xdr:sp macro="" textlink="">
      <xdr:nvSpPr>
        <xdr:cNvPr id="218" name="正方形/長方形 217">
          <a:extLst>
            <a:ext uri="{FF2B5EF4-FFF2-40B4-BE49-F238E27FC236}">
              <a16:creationId xmlns:a16="http://schemas.microsoft.com/office/drawing/2014/main" id="{401AAAA3-12A4-4A04-B8DD-434D3A781107}"/>
            </a:ext>
          </a:extLst>
        </xdr:cNvPr>
        <xdr:cNvSpPr/>
      </xdr:nvSpPr>
      <xdr:spPr>
        <a:xfrm>
          <a:off x="17176115" y="8012430"/>
          <a:ext cx="1276985"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48</xdr:row>
      <xdr:rowOff>152400</xdr:rowOff>
    </xdr:from>
    <xdr:to>
      <xdr:col>100</xdr:col>
      <xdr:colOff>165100</xdr:colOff>
      <xdr:row>50</xdr:row>
      <xdr:rowOff>63500</xdr:rowOff>
    </xdr:to>
    <xdr:sp macro="" textlink="">
      <xdr:nvSpPr>
        <xdr:cNvPr id="219" name="正方形/長方形 218">
          <a:extLst>
            <a:ext uri="{FF2B5EF4-FFF2-40B4-BE49-F238E27FC236}">
              <a16:creationId xmlns:a16="http://schemas.microsoft.com/office/drawing/2014/main" id="{3DB9EB66-E0B5-453E-9187-B77B2DBE782B}"/>
            </a:ext>
          </a:extLst>
        </xdr:cNvPr>
        <xdr:cNvSpPr/>
      </xdr:nvSpPr>
      <xdr:spPr>
        <a:xfrm>
          <a:off x="17176115" y="8199120"/>
          <a:ext cx="1276985"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47</xdr:row>
      <xdr:rowOff>133350</xdr:rowOff>
    </xdr:from>
    <xdr:to>
      <xdr:col>109</xdr:col>
      <xdr:colOff>104775</xdr:colOff>
      <xdr:row>49</xdr:row>
      <xdr:rowOff>44450</xdr:rowOff>
    </xdr:to>
    <xdr:sp macro="" textlink="">
      <xdr:nvSpPr>
        <xdr:cNvPr id="220" name="正方形/長方形 219">
          <a:extLst>
            <a:ext uri="{FF2B5EF4-FFF2-40B4-BE49-F238E27FC236}">
              <a16:creationId xmlns:a16="http://schemas.microsoft.com/office/drawing/2014/main" id="{2D4D0E5B-D44E-4F01-8ECA-F97601DF7D5A}"/>
            </a:ext>
          </a:extLst>
        </xdr:cNvPr>
        <xdr:cNvSpPr/>
      </xdr:nvSpPr>
      <xdr:spPr>
        <a:xfrm>
          <a:off x="18651855" y="8012430"/>
          <a:ext cx="138684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和歌山県平均</a:t>
          </a:r>
        </a:p>
      </xdr:txBody>
    </xdr:sp>
    <xdr:clientData/>
  </xdr:twoCellAnchor>
  <xdr:twoCellAnchor>
    <xdr:from>
      <xdr:col>101</xdr:col>
      <xdr:colOff>180975</xdr:colOff>
      <xdr:row>48</xdr:row>
      <xdr:rowOff>152400</xdr:rowOff>
    </xdr:from>
    <xdr:to>
      <xdr:col>109</xdr:col>
      <xdr:colOff>104775</xdr:colOff>
      <xdr:row>50</xdr:row>
      <xdr:rowOff>63500</xdr:rowOff>
    </xdr:to>
    <xdr:sp macro="" textlink="">
      <xdr:nvSpPr>
        <xdr:cNvPr id="221" name="正方形/長方形 220">
          <a:extLst>
            <a:ext uri="{FF2B5EF4-FFF2-40B4-BE49-F238E27FC236}">
              <a16:creationId xmlns:a16="http://schemas.microsoft.com/office/drawing/2014/main" id="{6D2F6CEC-ACDB-4C04-98DD-0F1B9CA5B80C}"/>
            </a:ext>
          </a:extLst>
        </xdr:cNvPr>
        <xdr:cNvSpPr/>
      </xdr:nvSpPr>
      <xdr:spPr>
        <a:xfrm>
          <a:off x="18651855" y="8199120"/>
          <a:ext cx="138684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50</xdr:row>
      <xdr:rowOff>127000</xdr:rowOff>
    </xdr:from>
    <xdr:to>
      <xdr:col>85</xdr:col>
      <xdr:colOff>66675</xdr:colOff>
      <xdr:row>64</xdr:row>
      <xdr:rowOff>12700</xdr:rowOff>
    </xdr:to>
    <xdr:sp macro="" textlink="">
      <xdr:nvSpPr>
        <xdr:cNvPr id="222" name="正方形/長方形 221">
          <a:extLst>
            <a:ext uri="{FF2B5EF4-FFF2-40B4-BE49-F238E27FC236}">
              <a16:creationId xmlns:a16="http://schemas.microsoft.com/office/drawing/2014/main" id="{064C3D9D-F4D4-4F07-8E98-AEC006D8F189}"/>
            </a:ext>
          </a:extLst>
        </xdr:cNvPr>
        <xdr:cNvSpPr/>
      </xdr:nvSpPr>
      <xdr:spPr>
        <a:xfrm>
          <a:off x="11383010" y="8509000"/>
          <a:ext cx="4228465" cy="223266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50</xdr:row>
      <xdr:rowOff>127000</xdr:rowOff>
    </xdr:from>
    <xdr:to>
      <xdr:col>113</xdr:col>
      <xdr:colOff>130175</xdr:colOff>
      <xdr:row>64</xdr:row>
      <xdr:rowOff>12700</xdr:rowOff>
    </xdr:to>
    <xdr:sp macro="" textlink="">
      <xdr:nvSpPr>
        <xdr:cNvPr id="223" name="正方形/長方形 222">
          <a:extLst>
            <a:ext uri="{FF2B5EF4-FFF2-40B4-BE49-F238E27FC236}">
              <a16:creationId xmlns:a16="http://schemas.microsoft.com/office/drawing/2014/main" id="{BB85892F-4915-4273-9DCD-2BCB0BBA8F10}"/>
            </a:ext>
          </a:extLst>
        </xdr:cNvPr>
        <xdr:cNvSpPr/>
      </xdr:nvSpPr>
      <xdr:spPr>
        <a:xfrm>
          <a:off x="15909290" y="8509000"/>
          <a:ext cx="4886325" cy="22326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50</xdr:row>
      <xdr:rowOff>127000</xdr:rowOff>
    </xdr:from>
    <xdr:to>
      <xdr:col>106</xdr:col>
      <xdr:colOff>69850</xdr:colOff>
      <xdr:row>52</xdr:row>
      <xdr:rowOff>38100</xdr:rowOff>
    </xdr:to>
    <xdr:sp macro="" textlink="">
      <xdr:nvSpPr>
        <xdr:cNvPr id="224" name="正方形/長方形 223">
          <a:extLst>
            <a:ext uri="{FF2B5EF4-FFF2-40B4-BE49-F238E27FC236}">
              <a16:creationId xmlns:a16="http://schemas.microsoft.com/office/drawing/2014/main" id="{C3ABC735-857E-4833-8939-72ACEA106052}"/>
            </a:ext>
          </a:extLst>
        </xdr:cNvPr>
        <xdr:cNvSpPr/>
      </xdr:nvSpPr>
      <xdr:spPr>
        <a:xfrm>
          <a:off x="15970885" y="8509000"/>
          <a:ext cx="3484245"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その他の分析欄</a:t>
          </a:r>
        </a:p>
      </xdr:txBody>
    </xdr:sp>
    <xdr:clientData/>
  </xdr:twoCellAnchor>
  <xdr:twoCellAnchor>
    <xdr:from>
      <xdr:col>87</xdr:col>
      <xdr:colOff>98425</xdr:colOff>
      <xdr:row>52</xdr:row>
      <xdr:rowOff>101600</xdr:rowOff>
    </xdr:from>
    <xdr:to>
      <xdr:col>112</xdr:col>
      <xdr:colOff>177800</xdr:colOff>
      <xdr:row>63</xdr:row>
      <xdr:rowOff>120650</xdr:rowOff>
    </xdr:to>
    <xdr:sp macro="" textlink="" fLocksText="0">
      <xdr:nvSpPr>
        <xdr:cNvPr id="225" name="テキスト ボックス 224">
          <a:extLst>
            <a:ext uri="{FF2B5EF4-FFF2-40B4-BE49-F238E27FC236}">
              <a16:creationId xmlns:a16="http://schemas.microsoft.com/office/drawing/2014/main" id="{090E1AE3-400F-4B54-8AB6-8BB308CAC561}"/>
            </a:ext>
          </a:extLst>
        </xdr:cNvPr>
        <xdr:cNvSpPr txBox="1"/>
      </xdr:nvSpPr>
      <xdr:spPr>
        <a:xfrm>
          <a:off x="16008985" y="8818880"/>
          <a:ext cx="4651375" cy="186309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その他の経費に係る経常収支比率は、類似団体平均値、和歌山県平均を共に下回っている。</a:t>
          </a:r>
        </a:p>
        <a:p>
          <a:r>
            <a:rPr kumimoji="1" lang="ja-JP" altLang="en-US" sz="1300">
              <a:latin typeface="ＭＳ Ｐゴシック" panose="020B0600070205080204" pitchFamily="50" charset="-128"/>
              <a:ea typeface="ＭＳ Ｐゴシック" panose="020B0600070205080204" pitchFamily="50" charset="-128"/>
            </a:rPr>
            <a:t>　その他経費のうち繰出金については、下水道事業等に対する繰出金を補助金として計上したことで減少が推移している。</a:t>
          </a:r>
        </a:p>
        <a:p>
          <a:r>
            <a:rPr kumimoji="1" lang="ja-JP" altLang="en-US" sz="1300">
              <a:latin typeface="ＭＳ Ｐゴシック" panose="020B0600070205080204" pitchFamily="50" charset="-128"/>
              <a:ea typeface="ＭＳ Ｐゴシック" panose="020B0600070205080204" pitchFamily="50" charset="-128"/>
            </a:rPr>
            <a:t>　今後も、高野山総合診療所での収益事業の拡大・診療体制の見直しによる経費の削減等により一般会計の負担額抑制を図る。</a:t>
          </a:r>
        </a:p>
      </xdr:txBody>
    </xdr:sp>
    <xdr:clientData/>
  </xdr:twoCellAnchor>
  <xdr:oneCellAnchor>
    <xdr:from>
      <xdr:col>62</xdr:col>
      <xdr:colOff>6350</xdr:colOff>
      <xdr:row>49</xdr:row>
      <xdr:rowOff>107950</xdr:rowOff>
    </xdr:from>
    <xdr:ext cx="298543" cy="225703"/>
    <xdr:sp macro="" textlink="">
      <xdr:nvSpPr>
        <xdr:cNvPr id="226" name="テキスト ボックス 225">
          <a:extLst>
            <a:ext uri="{FF2B5EF4-FFF2-40B4-BE49-F238E27FC236}">
              <a16:creationId xmlns:a16="http://schemas.microsoft.com/office/drawing/2014/main" id="{5B113576-D65A-4188-BBA3-8A389D42423F}"/>
            </a:ext>
          </a:extLst>
        </xdr:cNvPr>
        <xdr:cNvSpPr txBox="1"/>
      </xdr:nvSpPr>
      <xdr:spPr>
        <a:xfrm>
          <a:off x="11344910" y="832231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64</xdr:row>
      <xdr:rowOff>12700</xdr:rowOff>
    </xdr:from>
    <xdr:to>
      <xdr:col>85</xdr:col>
      <xdr:colOff>66675</xdr:colOff>
      <xdr:row>64</xdr:row>
      <xdr:rowOff>12700</xdr:rowOff>
    </xdr:to>
    <xdr:cxnSp macro="">
      <xdr:nvCxnSpPr>
        <xdr:cNvPr id="227" name="直線コネクタ 226">
          <a:extLst>
            <a:ext uri="{FF2B5EF4-FFF2-40B4-BE49-F238E27FC236}">
              <a16:creationId xmlns:a16="http://schemas.microsoft.com/office/drawing/2014/main" id="{3F8F8E26-C7CE-4AEF-B32F-0BAAD4961C0A}"/>
            </a:ext>
          </a:extLst>
        </xdr:cNvPr>
        <xdr:cNvCxnSpPr/>
      </xdr:nvCxnSpPr>
      <xdr:spPr>
        <a:xfrm>
          <a:off x="11383010" y="10741660"/>
          <a:ext cx="422846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63</xdr:row>
      <xdr:rowOff>41927</xdr:rowOff>
    </xdr:from>
    <xdr:ext cx="508000" cy="259045"/>
    <xdr:sp macro="" textlink="">
      <xdr:nvSpPr>
        <xdr:cNvPr id="228" name="テキスト ボックス 227">
          <a:extLst>
            <a:ext uri="{FF2B5EF4-FFF2-40B4-BE49-F238E27FC236}">
              <a16:creationId xmlns:a16="http://schemas.microsoft.com/office/drawing/2014/main" id="{25F52551-0AC2-48C4-8445-297353A00022}"/>
            </a:ext>
          </a:extLst>
        </xdr:cNvPr>
        <xdr:cNvSpPr txBox="1"/>
      </xdr:nvSpPr>
      <xdr:spPr>
        <a:xfrm>
          <a:off x="10926445" y="1060324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61</xdr:row>
      <xdr:rowOff>69850</xdr:rowOff>
    </xdr:from>
    <xdr:to>
      <xdr:col>85</xdr:col>
      <xdr:colOff>66675</xdr:colOff>
      <xdr:row>61</xdr:row>
      <xdr:rowOff>69850</xdr:rowOff>
    </xdr:to>
    <xdr:cxnSp macro="">
      <xdr:nvCxnSpPr>
        <xdr:cNvPr id="229" name="直線コネクタ 228">
          <a:extLst>
            <a:ext uri="{FF2B5EF4-FFF2-40B4-BE49-F238E27FC236}">
              <a16:creationId xmlns:a16="http://schemas.microsoft.com/office/drawing/2014/main" id="{9366D24B-A48E-4691-B003-1BA2285A7FDC}"/>
            </a:ext>
          </a:extLst>
        </xdr:cNvPr>
        <xdr:cNvCxnSpPr/>
      </xdr:nvCxnSpPr>
      <xdr:spPr>
        <a:xfrm>
          <a:off x="11383010" y="10295890"/>
          <a:ext cx="422846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60</xdr:row>
      <xdr:rowOff>99077</xdr:rowOff>
    </xdr:from>
    <xdr:ext cx="508000" cy="259045"/>
    <xdr:sp macro="" textlink="">
      <xdr:nvSpPr>
        <xdr:cNvPr id="230" name="テキスト ボックス 229">
          <a:extLst>
            <a:ext uri="{FF2B5EF4-FFF2-40B4-BE49-F238E27FC236}">
              <a16:creationId xmlns:a16="http://schemas.microsoft.com/office/drawing/2014/main" id="{601E706F-6C49-43D5-B802-3A34197E3C23}"/>
            </a:ext>
          </a:extLst>
        </xdr:cNvPr>
        <xdr:cNvSpPr txBox="1"/>
      </xdr:nvSpPr>
      <xdr:spPr>
        <a:xfrm>
          <a:off x="10926445" y="10157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58</xdr:row>
      <xdr:rowOff>127000</xdr:rowOff>
    </xdr:from>
    <xdr:to>
      <xdr:col>85</xdr:col>
      <xdr:colOff>66675</xdr:colOff>
      <xdr:row>58</xdr:row>
      <xdr:rowOff>127000</xdr:rowOff>
    </xdr:to>
    <xdr:cxnSp macro="">
      <xdr:nvCxnSpPr>
        <xdr:cNvPr id="231" name="直線コネクタ 230">
          <a:extLst>
            <a:ext uri="{FF2B5EF4-FFF2-40B4-BE49-F238E27FC236}">
              <a16:creationId xmlns:a16="http://schemas.microsoft.com/office/drawing/2014/main" id="{7017972E-2BFB-47D4-96DC-03258180C912}"/>
            </a:ext>
          </a:extLst>
        </xdr:cNvPr>
        <xdr:cNvCxnSpPr/>
      </xdr:nvCxnSpPr>
      <xdr:spPr>
        <a:xfrm>
          <a:off x="11383010" y="9850120"/>
          <a:ext cx="422846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57</xdr:row>
      <xdr:rowOff>156227</xdr:rowOff>
    </xdr:from>
    <xdr:ext cx="508000" cy="259045"/>
    <xdr:sp macro="" textlink="">
      <xdr:nvSpPr>
        <xdr:cNvPr id="232" name="テキスト ボックス 231">
          <a:extLst>
            <a:ext uri="{FF2B5EF4-FFF2-40B4-BE49-F238E27FC236}">
              <a16:creationId xmlns:a16="http://schemas.microsoft.com/office/drawing/2014/main" id="{D2E477C5-D7E1-494A-97EB-9354FB55C790}"/>
            </a:ext>
          </a:extLst>
        </xdr:cNvPr>
        <xdr:cNvSpPr txBox="1"/>
      </xdr:nvSpPr>
      <xdr:spPr>
        <a:xfrm>
          <a:off x="10926445" y="971170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56</xdr:row>
      <xdr:rowOff>12700</xdr:rowOff>
    </xdr:from>
    <xdr:to>
      <xdr:col>85</xdr:col>
      <xdr:colOff>66675</xdr:colOff>
      <xdr:row>56</xdr:row>
      <xdr:rowOff>12700</xdr:rowOff>
    </xdr:to>
    <xdr:cxnSp macro="">
      <xdr:nvCxnSpPr>
        <xdr:cNvPr id="233" name="直線コネクタ 232">
          <a:extLst>
            <a:ext uri="{FF2B5EF4-FFF2-40B4-BE49-F238E27FC236}">
              <a16:creationId xmlns:a16="http://schemas.microsoft.com/office/drawing/2014/main" id="{AC0BED42-34DF-41A1-902E-517E166DBC93}"/>
            </a:ext>
          </a:extLst>
        </xdr:cNvPr>
        <xdr:cNvCxnSpPr/>
      </xdr:nvCxnSpPr>
      <xdr:spPr>
        <a:xfrm>
          <a:off x="11383010" y="9400540"/>
          <a:ext cx="422846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55</xdr:row>
      <xdr:rowOff>41927</xdr:rowOff>
    </xdr:from>
    <xdr:ext cx="508000" cy="259045"/>
    <xdr:sp macro="" textlink="">
      <xdr:nvSpPr>
        <xdr:cNvPr id="234" name="テキスト ボックス 233">
          <a:extLst>
            <a:ext uri="{FF2B5EF4-FFF2-40B4-BE49-F238E27FC236}">
              <a16:creationId xmlns:a16="http://schemas.microsoft.com/office/drawing/2014/main" id="{F0FD3709-57B1-4E76-8606-C422F743880E}"/>
            </a:ext>
          </a:extLst>
        </xdr:cNvPr>
        <xdr:cNvSpPr txBox="1"/>
      </xdr:nvSpPr>
      <xdr:spPr>
        <a:xfrm>
          <a:off x="10926445" y="926212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53</xdr:row>
      <xdr:rowOff>69850</xdr:rowOff>
    </xdr:from>
    <xdr:to>
      <xdr:col>85</xdr:col>
      <xdr:colOff>66675</xdr:colOff>
      <xdr:row>53</xdr:row>
      <xdr:rowOff>69850</xdr:rowOff>
    </xdr:to>
    <xdr:cxnSp macro="">
      <xdr:nvCxnSpPr>
        <xdr:cNvPr id="235" name="直線コネクタ 234">
          <a:extLst>
            <a:ext uri="{FF2B5EF4-FFF2-40B4-BE49-F238E27FC236}">
              <a16:creationId xmlns:a16="http://schemas.microsoft.com/office/drawing/2014/main" id="{066F94EE-E2D5-4A9A-AD8E-7259D4DDED5C}"/>
            </a:ext>
          </a:extLst>
        </xdr:cNvPr>
        <xdr:cNvCxnSpPr/>
      </xdr:nvCxnSpPr>
      <xdr:spPr>
        <a:xfrm>
          <a:off x="11383010" y="8954770"/>
          <a:ext cx="422846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52</xdr:row>
      <xdr:rowOff>99077</xdr:rowOff>
    </xdr:from>
    <xdr:ext cx="508000" cy="259045"/>
    <xdr:sp macro="" textlink="">
      <xdr:nvSpPr>
        <xdr:cNvPr id="236" name="テキスト ボックス 235">
          <a:extLst>
            <a:ext uri="{FF2B5EF4-FFF2-40B4-BE49-F238E27FC236}">
              <a16:creationId xmlns:a16="http://schemas.microsoft.com/office/drawing/2014/main" id="{B4894722-4C45-4C31-B4BF-FFACCFEC5294}"/>
            </a:ext>
          </a:extLst>
        </xdr:cNvPr>
        <xdr:cNvSpPr txBox="1"/>
      </xdr:nvSpPr>
      <xdr:spPr>
        <a:xfrm>
          <a:off x="10926445" y="881635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50</xdr:row>
      <xdr:rowOff>127000</xdr:rowOff>
    </xdr:from>
    <xdr:to>
      <xdr:col>85</xdr:col>
      <xdr:colOff>66675</xdr:colOff>
      <xdr:row>50</xdr:row>
      <xdr:rowOff>127000</xdr:rowOff>
    </xdr:to>
    <xdr:cxnSp macro="">
      <xdr:nvCxnSpPr>
        <xdr:cNvPr id="237" name="直線コネクタ 236">
          <a:extLst>
            <a:ext uri="{FF2B5EF4-FFF2-40B4-BE49-F238E27FC236}">
              <a16:creationId xmlns:a16="http://schemas.microsoft.com/office/drawing/2014/main" id="{D2FE6CB6-B49E-49BE-A06D-BEA074146F7B}"/>
            </a:ext>
          </a:extLst>
        </xdr:cNvPr>
        <xdr:cNvCxnSpPr/>
      </xdr:nvCxnSpPr>
      <xdr:spPr>
        <a:xfrm>
          <a:off x="11383010" y="8509000"/>
          <a:ext cx="422846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62</xdr:col>
      <xdr:colOff>44450</xdr:colOff>
      <xdr:row>50</xdr:row>
      <xdr:rowOff>127000</xdr:rowOff>
    </xdr:from>
    <xdr:to>
      <xdr:col>85</xdr:col>
      <xdr:colOff>66675</xdr:colOff>
      <xdr:row>64</xdr:row>
      <xdr:rowOff>12700</xdr:rowOff>
    </xdr:to>
    <xdr:sp macro="" textlink="">
      <xdr:nvSpPr>
        <xdr:cNvPr id="238" name="その他グラフ枠">
          <a:extLst>
            <a:ext uri="{FF2B5EF4-FFF2-40B4-BE49-F238E27FC236}">
              <a16:creationId xmlns:a16="http://schemas.microsoft.com/office/drawing/2014/main" id="{40111138-C943-477F-81A5-3919D647FA66}"/>
            </a:ext>
          </a:extLst>
        </xdr:cNvPr>
        <xdr:cNvSpPr/>
      </xdr:nvSpPr>
      <xdr:spPr>
        <a:xfrm>
          <a:off x="11383010" y="8509000"/>
          <a:ext cx="4228465" cy="223266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53</xdr:row>
      <xdr:rowOff>115570</xdr:rowOff>
    </xdr:from>
    <xdr:to>
      <xdr:col>82</xdr:col>
      <xdr:colOff>107950</xdr:colOff>
      <xdr:row>61</xdr:row>
      <xdr:rowOff>143002</xdr:rowOff>
    </xdr:to>
    <xdr:cxnSp macro="">
      <xdr:nvCxnSpPr>
        <xdr:cNvPr id="239" name="直線コネクタ 238">
          <a:extLst>
            <a:ext uri="{FF2B5EF4-FFF2-40B4-BE49-F238E27FC236}">
              <a16:creationId xmlns:a16="http://schemas.microsoft.com/office/drawing/2014/main" id="{E49C097F-14E5-49DF-AF36-ED9B23CDDC91}"/>
            </a:ext>
          </a:extLst>
        </xdr:cNvPr>
        <xdr:cNvCxnSpPr/>
      </xdr:nvCxnSpPr>
      <xdr:spPr>
        <a:xfrm flipV="1">
          <a:off x="15104110" y="9000490"/>
          <a:ext cx="0" cy="136855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61</xdr:row>
      <xdr:rowOff>115079</xdr:rowOff>
    </xdr:from>
    <xdr:ext cx="762000" cy="259045"/>
    <xdr:sp macro="" textlink="">
      <xdr:nvSpPr>
        <xdr:cNvPr id="240" name="その他最小値テキスト">
          <a:extLst>
            <a:ext uri="{FF2B5EF4-FFF2-40B4-BE49-F238E27FC236}">
              <a16:creationId xmlns:a16="http://schemas.microsoft.com/office/drawing/2014/main" id="{21AA5A14-DC01-44AB-82DF-BB4B517B805D}"/>
            </a:ext>
          </a:extLst>
        </xdr:cNvPr>
        <xdr:cNvSpPr txBox="1"/>
      </xdr:nvSpPr>
      <xdr:spPr>
        <a:xfrm>
          <a:off x="15177770" y="1034111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61</xdr:row>
      <xdr:rowOff>143002</xdr:rowOff>
    </xdr:from>
    <xdr:to>
      <xdr:col>82</xdr:col>
      <xdr:colOff>196850</xdr:colOff>
      <xdr:row>61</xdr:row>
      <xdr:rowOff>143002</xdr:rowOff>
    </xdr:to>
    <xdr:cxnSp macro="">
      <xdr:nvCxnSpPr>
        <xdr:cNvPr id="241" name="直線コネクタ 240">
          <a:extLst>
            <a:ext uri="{FF2B5EF4-FFF2-40B4-BE49-F238E27FC236}">
              <a16:creationId xmlns:a16="http://schemas.microsoft.com/office/drawing/2014/main" id="{299C8134-D09C-4050-B628-F469756A151F}"/>
            </a:ext>
          </a:extLst>
        </xdr:cNvPr>
        <xdr:cNvCxnSpPr/>
      </xdr:nvCxnSpPr>
      <xdr:spPr>
        <a:xfrm>
          <a:off x="15015210" y="10369042"/>
          <a:ext cx="16256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52</xdr:row>
      <xdr:rowOff>30497</xdr:rowOff>
    </xdr:from>
    <xdr:ext cx="762000" cy="259045"/>
    <xdr:sp macro="" textlink="">
      <xdr:nvSpPr>
        <xdr:cNvPr id="242" name="その他最大値テキスト">
          <a:extLst>
            <a:ext uri="{FF2B5EF4-FFF2-40B4-BE49-F238E27FC236}">
              <a16:creationId xmlns:a16="http://schemas.microsoft.com/office/drawing/2014/main" id="{5F3835E8-5E51-46D6-9291-AB4771061366}"/>
            </a:ext>
          </a:extLst>
        </xdr:cNvPr>
        <xdr:cNvSpPr txBox="1"/>
      </xdr:nvSpPr>
      <xdr:spPr>
        <a:xfrm>
          <a:off x="15177770" y="8747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53</xdr:row>
      <xdr:rowOff>115570</xdr:rowOff>
    </xdr:from>
    <xdr:to>
      <xdr:col>82</xdr:col>
      <xdr:colOff>196850</xdr:colOff>
      <xdr:row>53</xdr:row>
      <xdr:rowOff>115570</xdr:rowOff>
    </xdr:to>
    <xdr:cxnSp macro="">
      <xdr:nvCxnSpPr>
        <xdr:cNvPr id="243" name="直線コネクタ 242">
          <a:extLst>
            <a:ext uri="{FF2B5EF4-FFF2-40B4-BE49-F238E27FC236}">
              <a16:creationId xmlns:a16="http://schemas.microsoft.com/office/drawing/2014/main" id="{4ABFC0DD-3850-46BA-9C1F-D256A30A6AD2}"/>
            </a:ext>
          </a:extLst>
        </xdr:cNvPr>
        <xdr:cNvCxnSpPr/>
      </xdr:nvCxnSpPr>
      <xdr:spPr>
        <a:xfrm>
          <a:off x="15015210" y="9000490"/>
          <a:ext cx="16256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58</xdr:row>
      <xdr:rowOff>62992</xdr:rowOff>
    </xdr:from>
    <xdr:to>
      <xdr:col>82</xdr:col>
      <xdr:colOff>107950</xdr:colOff>
      <xdr:row>58</xdr:row>
      <xdr:rowOff>62992</xdr:rowOff>
    </xdr:to>
    <xdr:cxnSp macro="">
      <xdr:nvCxnSpPr>
        <xdr:cNvPr id="244" name="直線コネクタ 243">
          <a:extLst>
            <a:ext uri="{FF2B5EF4-FFF2-40B4-BE49-F238E27FC236}">
              <a16:creationId xmlns:a16="http://schemas.microsoft.com/office/drawing/2014/main" id="{426AA0CE-BB8B-4722-815D-6F47F4B1EFE2}"/>
            </a:ext>
          </a:extLst>
        </xdr:cNvPr>
        <xdr:cNvCxnSpPr/>
      </xdr:nvCxnSpPr>
      <xdr:spPr>
        <a:xfrm>
          <a:off x="14334490" y="9786112"/>
          <a:ext cx="76962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56</xdr:row>
      <xdr:rowOff>90441</xdr:rowOff>
    </xdr:from>
    <xdr:ext cx="762000" cy="259045"/>
    <xdr:sp macro="" textlink="">
      <xdr:nvSpPr>
        <xdr:cNvPr id="245" name="その他平均値テキスト">
          <a:extLst>
            <a:ext uri="{FF2B5EF4-FFF2-40B4-BE49-F238E27FC236}">
              <a16:creationId xmlns:a16="http://schemas.microsoft.com/office/drawing/2014/main" id="{7790EF04-AD3B-4502-BDBE-E128B11FB4CC}"/>
            </a:ext>
          </a:extLst>
        </xdr:cNvPr>
        <xdr:cNvSpPr txBox="1"/>
      </xdr:nvSpPr>
      <xdr:spPr>
        <a:xfrm>
          <a:off x="15177770" y="9478281"/>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57</xdr:row>
      <xdr:rowOff>73914</xdr:rowOff>
    </xdr:from>
    <xdr:to>
      <xdr:col>82</xdr:col>
      <xdr:colOff>158750</xdr:colOff>
      <xdr:row>58</xdr:row>
      <xdr:rowOff>4064</xdr:rowOff>
    </xdr:to>
    <xdr:sp macro="" textlink="">
      <xdr:nvSpPr>
        <xdr:cNvPr id="246" name="フローチャート: 判断 245">
          <a:extLst>
            <a:ext uri="{FF2B5EF4-FFF2-40B4-BE49-F238E27FC236}">
              <a16:creationId xmlns:a16="http://schemas.microsoft.com/office/drawing/2014/main" id="{4EBB7C67-09D9-4374-9B1E-36DF4F8784E2}"/>
            </a:ext>
          </a:extLst>
        </xdr:cNvPr>
        <xdr:cNvSpPr/>
      </xdr:nvSpPr>
      <xdr:spPr>
        <a:xfrm>
          <a:off x="15053310" y="9629394"/>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58</xdr:row>
      <xdr:rowOff>62992</xdr:rowOff>
    </xdr:from>
    <xdr:to>
      <xdr:col>78</xdr:col>
      <xdr:colOff>69850</xdr:colOff>
      <xdr:row>60</xdr:row>
      <xdr:rowOff>21844</xdr:rowOff>
    </xdr:to>
    <xdr:cxnSp macro="">
      <xdr:nvCxnSpPr>
        <xdr:cNvPr id="247" name="直線コネクタ 246">
          <a:extLst>
            <a:ext uri="{FF2B5EF4-FFF2-40B4-BE49-F238E27FC236}">
              <a16:creationId xmlns:a16="http://schemas.microsoft.com/office/drawing/2014/main" id="{79B3AF43-A2DF-4B40-B4A3-2B84883CD0D8}"/>
            </a:ext>
          </a:extLst>
        </xdr:cNvPr>
        <xdr:cNvCxnSpPr/>
      </xdr:nvCxnSpPr>
      <xdr:spPr>
        <a:xfrm flipV="1">
          <a:off x="13531215" y="9786112"/>
          <a:ext cx="803275" cy="2941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58</xdr:row>
      <xdr:rowOff>39624</xdr:rowOff>
    </xdr:from>
    <xdr:to>
      <xdr:col>78</xdr:col>
      <xdr:colOff>120650</xdr:colOff>
      <xdr:row>58</xdr:row>
      <xdr:rowOff>141224</xdr:rowOff>
    </xdr:to>
    <xdr:sp macro="" textlink="">
      <xdr:nvSpPr>
        <xdr:cNvPr id="248" name="フローチャート: 判断 247">
          <a:extLst>
            <a:ext uri="{FF2B5EF4-FFF2-40B4-BE49-F238E27FC236}">
              <a16:creationId xmlns:a16="http://schemas.microsoft.com/office/drawing/2014/main" id="{27CB4F22-94AE-41E0-B9B2-1076142A7AC9}"/>
            </a:ext>
          </a:extLst>
        </xdr:cNvPr>
        <xdr:cNvSpPr/>
      </xdr:nvSpPr>
      <xdr:spPr>
        <a:xfrm>
          <a:off x="14283690" y="97627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58</xdr:row>
      <xdr:rowOff>126001</xdr:rowOff>
    </xdr:from>
    <xdr:ext cx="736600" cy="259045"/>
    <xdr:sp macro="" textlink="">
      <xdr:nvSpPr>
        <xdr:cNvPr id="249" name="テキスト ボックス 248">
          <a:extLst>
            <a:ext uri="{FF2B5EF4-FFF2-40B4-BE49-F238E27FC236}">
              <a16:creationId xmlns:a16="http://schemas.microsoft.com/office/drawing/2014/main" id="{3E11511B-C6F5-4B3B-8388-A02A2EFE807A}"/>
            </a:ext>
          </a:extLst>
        </xdr:cNvPr>
        <xdr:cNvSpPr txBox="1"/>
      </xdr:nvSpPr>
      <xdr:spPr>
        <a:xfrm>
          <a:off x="13987780" y="984912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59</xdr:row>
      <xdr:rowOff>165862</xdr:rowOff>
    </xdr:from>
    <xdr:to>
      <xdr:col>73</xdr:col>
      <xdr:colOff>180975</xdr:colOff>
      <xdr:row>60</xdr:row>
      <xdr:rowOff>21844</xdr:rowOff>
    </xdr:to>
    <xdr:cxnSp macro="">
      <xdr:nvCxnSpPr>
        <xdr:cNvPr id="250" name="直線コネクタ 249">
          <a:extLst>
            <a:ext uri="{FF2B5EF4-FFF2-40B4-BE49-F238E27FC236}">
              <a16:creationId xmlns:a16="http://schemas.microsoft.com/office/drawing/2014/main" id="{10343083-BA2A-458F-94DA-926C0706C9FC}"/>
            </a:ext>
          </a:extLst>
        </xdr:cNvPr>
        <xdr:cNvCxnSpPr/>
      </xdr:nvCxnSpPr>
      <xdr:spPr>
        <a:xfrm>
          <a:off x="12710795" y="10056622"/>
          <a:ext cx="820420" cy="236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58</xdr:row>
      <xdr:rowOff>76200</xdr:rowOff>
    </xdr:from>
    <xdr:to>
      <xdr:col>74</xdr:col>
      <xdr:colOff>31750</xdr:colOff>
      <xdr:row>59</xdr:row>
      <xdr:rowOff>6350</xdr:rowOff>
    </xdr:to>
    <xdr:sp macro="" textlink="">
      <xdr:nvSpPr>
        <xdr:cNvPr id="251" name="フローチャート: 判断 250">
          <a:extLst>
            <a:ext uri="{FF2B5EF4-FFF2-40B4-BE49-F238E27FC236}">
              <a16:creationId xmlns:a16="http://schemas.microsoft.com/office/drawing/2014/main" id="{84463149-2668-42CA-8401-BB8A6EE53F6B}"/>
            </a:ext>
          </a:extLst>
        </xdr:cNvPr>
        <xdr:cNvSpPr/>
      </xdr:nvSpPr>
      <xdr:spPr>
        <a:xfrm>
          <a:off x="13480415" y="9799320"/>
          <a:ext cx="84455"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57</xdr:row>
      <xdr:rowOff>16527</xdr:rowOff>
    </xdr:from>
    <xdr:ext cx="762000" cy="259045"/>
    <xdr:sp macro="" textlink="">
      <xdr:nvSpPr>
        <xdr:cNvPr id="252" name="テキスト ボックス 251">
          <a:extLst>
            <a:ext uri="{FF2B5EF4-FFF2-40B4-BE49-F238E27FC236}">
              <a16:creationId xmlns:a16="http://schemas.microsoft.com/office/drawing/2014/main" id="{D64ED50B-FDA3-4817-9DA6-7127AD7ECCEE}"/>
            </a:ext>
          </a:extLst>
        </xdr:cNvPr>
        <xdr:cNvSpPr txBox="1"/>
      </xdr:nvSpPr>
      <xdr:spPr>
        <a:xfrm>
          <a:off x="13167360" y="957200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59</xdr:row>
      <xdr:rowOff>165862</xdr:rowOff>
    </xdr:from>
    <xdr:to>
      <xdr:col>69</xdr:col>
      <xdr:colOff>92075</xdr:colOff>
      <xdr:row>60</xdr:row>
      <xdr:rowOff>12700</xdr:rowOff>
    </xdr:to>
    <xdr:cxnSp macro="">
      <xdr:nvCxnSpPr>
        <xdr:cNvPr id="253" name="直線コネクタ 252">
          <a:extLst>
            <a:ext uri="{FF2B5EF4-FFF2-40B4-BE49-F238E27FC236}">
              <a16:creationId xmlns:a16="http://schemas.microsoft.com/office/drawing/2014/main" id="{25BEBB13-258E-4A32-BB59-378F73D91D60}"/>
            </a:ext>
          </a:extLst>
        </xdr:cNvPr>
        <xdr:cNvCxnSpPr/>
      </xdr:nvCxnSpPr>
      <xdr:spPr>
        <a:xfrm flipV="1">
          <a:off x="11890375" y="10056622"/>
          <a:ext cx="820420" cy="1447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58</xdr:row>
      <xdr:rowOff>103632</xdr:rowOff>
    </xdr:from>
    <xdr:to>
      <xdr:col>69</xdr:col>
      <xdr:colOff>142875</xdr:colOff>
      <xdr:row>59</xdr:row>
      <xdr:rowOff>33782</xdr:rowOff>
    </xdr:to>
    <xdr:sp macro="" textlink="">
      <xdr:nvSpPr>
        <xdr:cNvPr id="254" name="フローチャート: 判断 253">
          <a:extLst>
            <a:ext uri="{FF2B5EF4-FFF2-40B4-BE49-F238E27FC236}">
              <a16:creationId xmlns:a16="http://schemas.microsoft.com/office/drawing/2014/main" id="{9E9AA4CD-E3C5-484D-8DBF-2CC03CE1DDC6}"/>
            </a:ext>
          </a:extLst>
        </xdr:cNvPr>
        <xdr:cNvSpPr/>
      </xdr:nvSpPr>
      <xdr:spPr>
        <a:xfrm>
          <a:off x="12659995" y="9826752"/>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57</xdr:row>
      <xdr:rowOff>43959</xdr:rowOff>
    </xdr:from>
    <xdr:ext cx="762000" cy="259045"/>
    <xdr:sp macro="" textlink="">
      <xdr:nvSpPr>
        <xdr:cNvPr id="255" name="テキスト ボックス 254">
          <a:extLst>
            <a:ext uri="{FF2B5EF4-FFF2-40B4-BE49-F238E27FC236}">
              <a16:creationId xmlns:a16="http://schemas.microsoft.com/office/drawing/2014/main" id="{46EC6E19-81DE-4B49-A824-C4D8D5A4F0DD}"/>
            </a:ext>
          </a:extLst>
        </xdr:cNvPr>
        <xdr:cNvSpPr txBox="1"/>
      </xdr:nvSpPr>
      <xdr:spPr>
        <a:xfrm>
          <a:off x="12364085" y="959943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58</xdr:row>
      <xdr:rowOff>85344</xdr:rowOff>
    </xdr:from>
    <xdr:to>
      <xdr:col>65</xdr:col>
      <xdr:colOff>53975</xdr:colOff>
      <xdr:row>59</xdr:row>
      <xdr:rowOff>15494</xdr:rowOff>
    </xdr:to>
    <xdr:sp macro="" textlink="">
      <xdr:nvSpPr>
        <xdr:cNvPr id="256" name="フローチャート: 判断 255">
          <a:extLst>
            <a:ext uri="{FF2B5EF4-FFF2-40B4-BE49-F238E27FC236}">
              <a16:creationId xmlns:a16="http://schemas.microsoft.com/office/drawing/2014/main" id="{7EB6E45D-7569-48D9-9CCE-633C960D1572}"/>
            </a:ext>
          </a:extLst>
        </xdr:cNvPr>
        <xdr:cNvSpPr/>
      </xdr:nvSpPr>
      <xdr:spPr>
        <a:xfrm>
          <a:off x="11856720" y="9808464"/>
          <a:ext cx="84455"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57</xdr:row>
      <xdr:rowOff>25671</xdr:rowOff>
    </xdr:from>
    <xdr:ext cx="762000" cy="259045"/>
    <xdr:sp macro="" textlink="">
      <xdr:nvSpPr>
        <xdr:cNvPr id="257" name="テキスト ボックス 256">
          <a:extLst>
            <a:ext uri="{FF2B5EF4-FFF2-40B4-BE49-F238E27FC236}">
              <a16:creationId xmlns:a16="http://schemas.microsoft.com/office/drawing/2014/main" id="{5F96D38C-BE2A-4AE0-B6D3-19E7D5C0C96D}"/>
            </a:ext>
          </a:extLst>
        </xdr:cNvPr>
        <xdr:cNvSpPr txBox="1"/>
      </xdr:nvSpPr>
      <xdr:spPr>
        <a:xfrm>
          <a:off x="11543665" y="958115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64</xdr:row>
      <xdr:rowOff>10177</xdr:rowOff>
    </xdr:from>
    <xdr:ext cx="762000" cy="259045"/>
    <xdr:sp macro="" textlink="">
      <xdr:nvSpPr>
        <xdr:cNvPr id="258" name="テキスト ボックス 257">
          <a:extLst>
            <a:ext uri="{FF2B5EF4-FFF2-40B4-BE49-F238E27FC236}">
              <a16:creationId xmlns:a16="http://schemas.microsoft.com/office/drawing/2014/main" id="{A948CDAD-4C27-4D20-AC34-F222A7F89C09}"/>
            </a:ext>
          </a:extLst>
        </xdr:cNvPr>
        <xdr:cNvSpPr txBox="1"/>
      </xdr:nvSpPr>
      <xdr:spPr>
        <a:xfrm>
          <a:off x="14905355" y="107391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64</xdr:row>
      <xdr:rowOff>10177</xdr:rowOff>
    </xdr:from>
    <xdr:ext cx="762000" cy="259045"/>
    <xdr:sp macro="" textlink="">
      <xdr:nvSpPr>
        <xdr:cNvPr id="259" name="テキスト ボックス 258">
          <a:extLst>
            <a:ext uri="{FF2B5EF4-FFF2-40B4-BE49-F238E27FC236}">
              <a16:creationId xmlns:a16="http://schemas.microsoft.com/office/drawing/2014/main" id="{43D17BAD-50B1-4786-B3DB-6FEC6681EA2B}"/>
            </a:ext>
          </a:extLst>
        </xdr:cNvPr>
        <xdr:cNvSpPr txBox="1"/>
      </xdr:nvSpPr>
      <xdr:spPr>
        <a:xfrm>
          <a:off x="14135735" y="107391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64</xdr:row>
      <xdr:rowOff>10177</xdr:rowOff>
    </xdr:from>
    <xdr:ext cx="762000" cy="259045"/>
    <xdr:sp macro="" textlink="">
      <xdr:nvSpPr>
        <xdr:cNvPr id="260" name="テキスト ボックス 259">
          <a:extLst>
            <a:ext uri="{FF2B5EF4-FFF2-40B4-BE49-F238E27FC236}">
              <a16:creationId xmlns:a16="http://schemas.microsoft.com/office/drawing/2014/main" id="{44896AC1-D2AD-4D94-9C65-B9F63DEB6D81}"/>
            </a:ext>
          </a:extLst>
        </xdr:cNvPr>
        <xdr:cNvSpPr txBox="1"/>
      </xdr:nvSpPr>
      <xdr:spPr>
        <a:xfrm>
          <a:off x="13332460" y="107391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64</xdr:row>
      <xdr:rowOff>10177</xdr:rowOff>
    </xdr:from>
    <xdr:ext cx="762000" cy="259045"/>
    <xdr:sp macro="" textlink="">
      <xdr:nvSpPr>
        <xdr:cNvPr id="261" name="テキスト ボックス 260">
          <a:extLst>
            <a:ext uri="{FF2B5EF4-FFF2-40B4-BE49-F238E27FC236}">
              <a16:creationId xmlns:a16="http://schemas.microsoft.com/office/drawing/2014/main" id="{B4B8DDAA-A532-457E-B363-22D149C213A5}"/>
            </a:ext>
          </a:extLst>
        </xdr:cNvPr>
        <xdr:cNvSpPr txBox="1"/>
      </xdr:nvSpPr>
      <xdr:spPr>
        <a:xfrm>
          <a:off x="12512040" y="107391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64</xdr:row>
      <xdr:rowOff>10177</xdr:rowOff>
    </xdr:from>
    <xdr:ext cx="762000" cy="259045"/>
    <xdr:sp macro="" textlink="">
      <xdr:nvSpPr>
        <xdr:cNvPr id="262" name="テキスト ボックス 261">
          <a:extLst>
            <a:ext uri="{FF2B5EF4-FFF2-40B4-BE49-F238E27FC236}">
              <a16:creationId xmlns:a16="http://schemas.microsoft.com/office/drawing/2014/main" id="{A74FCDAA-1A1C-40E1-AA69-6BD031DEAAAE}"/>
            </a:ext>
          </a:extLst>
        </xdr:cNvPr>
        <xdr:cNvSpPr txBox="1"/>
      </xdr:nvSpPr>
      <xdr:spPr>
        <a:xfrm>
          <a:off x="11701145" y="107391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58</xdr:row>
      <xdr:rowOff>12192</xdr:rowOff>
    </xdr:from>
    <xdr:to>
      <xdr:col>82</xdr:col>
      <xdr:colOff>158750</xdr:colOff>
      <xdr:row>58</xdr:row>
      <xdr:rowOff>113792</xdr:rowOff>
    </xdr:to>
    <xdr:sp macro="" textlink="">
      <xdr:nvSpPr>
        <xdr:cNvPr id="263" name="楕円 262">
          <a:extLst>
            <a:ext uri="{FF2B5EF4-FFF2-40B4-BE49-F238E27FC236}">
              <a16:creationId xmlns:a16="http://schemas.microsoft.com/office/drawing/2014/main" id="{58B324C3-2A51-438B-9E74-5E6BB9B1FC22}"/>
            </a:ext>
          </a:extLst>
        </xdr:cNvPr>
        <xdr:cNvSpPr/>
      </xdr:nvSpPr>
      <xdr:spPr>
        <a:xfrm>
          <a:off x="15053310" y="97353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57</xdr:row>
      <xdr:rowOff>155719</xdr:rowOff>
    </xdr:from>
    <xdr:ext cx="762000" cy="259045"/>
    <xdr:sp macro="" textlink="">
      <xdr:nvSpPr>
        <xdr:cNvPr id="264" name="その他該当値テキスト">
          <a:extLst>
            <a:ext uri="{FF2B5EF4-FFF2-40B4-BE49-F238E27FC236}">
              <a16:creationId xmlns:a16="http://schemas.microsoft.com/office/drawing/2014/main" id="{2E524181-7813-4ABD-8AE3-EA932D901725}"/>
            </a:ext>
          </a:extLst>
        </xdr:cNvPr>
        <xdr:cNvSpPr txBox="1"/>
      </xdr:nvSpPr>
      <xdr:spPr>
        <a:xfrm>
          <a:off x="15177770" y="971119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58</xdr:row>
      <xdr:rowOff>12192</xdr:rowOff>
    </xdr:from>
    <xdr:to>
      <xdr:col>78</xdr:col>
      <xdr:colOff>120650</xdr:colOff>
      <xdr:row>58</xdr:row>
      <xdr:rowOff>113792</xdr:rowOff>
    </xdr:to>
    <xdr:sp macro="" textlink="">
      <xdr:nvSpPr>
        <xdr:cNvPr id="265" name="楕円 264">
          <a:extLst>
            <a:ext uri="{FF2B5EF4-FFF2-40B4-BE49-F238E27FC236}">
              <a16:creationId xmlns:a16="http://schemas.microsoft.com/office/drawing/2014/main" id="{D41689DF-5F2F-46D4-A7E0-10C89F98201A}"/>
            </a:ext>
          </a:extLst>
        </xdr:cNvPr>
        <xdr:cNvSpPr/>
      </xdr:nvSpPr>
      <xdr:spPr>
        <a:xfrm>
          <a:off x="14283690" y="97353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56</xdr:row>
      <xdr:rowOff>123969</xdr:rowOff>
    </xdr:from>
    <xdr:ext cx="736600" cy="259045"/>
    <xdr:sp macro="" textlink="">
      <xdr:nvSpPr>
        <xdr:cNvPr id="266" name="テキスト ボックス 265">
          <a:extLst>
            <a:ext uri="{FF2B5EF4-FFF2-40B4-BE49-F238E27FC236}">
              <a16:creationId xmlns:a16="http://schemas.microsoft.com/office/drawing/2014/main" id="{2314B7D6-113C-407E-A26D-37D46E2EF4DB}"/>
            </a:ext>
          </a:extLst>
        </xdr:cNvPr>
        <xdr:cNvSpPr txBox="1"/>
      </xdr:nvSpPr>
      <xdr:spPr>
        <a:xfrm>
          <a:off x="13987780" y="951180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59</xdr:row>
      <xdr:rowOff>142494</xdr:rowOff>
    </xdr:from>
    <xdr:to>
      <xdr:col>74</xdr:col>
      <xdr:colOff>31750</xdr:colOff>
      <xdr:row>60</xdr:row>
      <xdr:rowOff>72644</xdr:rowOff>
    </xdr:to>
    <xdr:sp macro="" textlink="">
      <xdr:nvSpPr>
        <xdr:cNvPr id="267" name="楕円 266">
          <a:extLst>
            <a:ext uri="{FF2B5EF4-FFF2-40B4-BE49-F238E27FC236}">
              <a16:creationId xmlns:a16="http://schemas.microsoft.com/office/drawing/2014/main" id="{FE116A1B-47F0-4470-B8F4-31675684648F}"/>
            </a:ext>
          </a:extLst>
        </xdr:cNvPr>
        <xdr:cNvSpPr/>
      </xdr:nvSpPr>
      <xdr:spPr>
        <a:xfrm>
          <a:off x="13480415" y="10033254"/>
          <a:ext cx="84455"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60</xdr:row>
      <xdr:rowOff>57421</xdr:rowOff>
    </xdr:from>
    <xdr:ext cx="762000" cy="259045"/>
    <xdr:sp macro="" textlink="">
      <xdr:nvSpPr>
        <xdr:cNvPr id="268" name="テキスト ボックス 267">
          <a:extLst>
            <a:ext uri="{FF2B5EF4-FFF2-40B4-BE49-F238E27FC236}">
              <a16:creationId xmlns:a16="http://schemas.microsoft.com/office/drawing/2014/main" id="{19EBB795-EE6D-4846-B61B-80551FE9E1FB}"/>
            </a:ext>
          </a:extLst>
        </xdr:cNvPr>
        <xdr:cNvSpPr txBox="1"/>
      </xdr:nvSpPr>
      <xdr:spPr>
        <a:xfrm>
          <a:off x="13167360" y="1011582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59</xdr:row>
      <xdr:rowOff>115062</xdr:rowOff>
    </xdr:from>
    <xdr:to>
      <xdr:col>69</xdr:col>
      <xdr:colOff>142875</xdr:colOff>
      <xdr:row>60</xdr:row>
      <xdr:rowOff>45212</xdr:rowOff>
    </xdr:to>
    <xdr:sp macro="" textlink="">
      <xdr:nvSpPr>
        <xdr:cNvPr id="269" name="楕円 268">
          <a:extLst>
            <a:ext uri="{FF2B5EF4-FFF2-40B4-BE49-F238E27FC236}">
              <a16:creationId xmlns:a16="http://schemas.microsoft.com/office/drawing/2014/main" id="{9B031F73-AEE7-49B7-9E2B-E239309E64F6}"/>
            </a:ext>
          </a:extLst>
        </xdr:cNvPr>
        <xdr:cNvSpPr/>
      </xdr:nvSpPr>
      <xdr:spPr>
        <a:xfrm>
          <a:off x="12659995" y="10005822"/>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60</xdr:row>
      <xdr:rowOff>29989</xdr:rowOff>
    </xdr:from>
    <xdr:ext cx="762000" cy="259045"/>
    <xdr:sp macro="" textlink="">
      <xdr:nvSpPr>
        <xdr:cNvPr id="270" name="テキスト ボックス 269">
          <a:extLst>
            <a:ext uri="{FF2B5EF4-FFF2-40B4-BE49-F238E27FC236}">
              <a16:creationId xmlns:a16="http://schemas.microsoft.com/office/drawing/2014/main" id="{05E9D037-4A55-4AC6-97AB-C4EAC9099556}"/>
            </a:ext>
          </a:extLst>
        </xdr:cNvPr>
        <xdr:cNvSpPr txBox="1"/>
      </xdr:nvSpPr>
      <xdr:spPr>
        <a:xfrm>
          <a:off x="12364085" y="1008838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59</xdr:row>
      <xdr:rowOff>133350</xdr:rowOff>
    </xdr:from>
    <xdr:to>
      <xdr:col>65</xdr:col>
      <xdr:colOff>53975</xdr:colOff>
      <xdr:row>60</xdr:row>
      <xdr:rowOff>63500</xdr:rowOff>
    </xdr:to>
    <xdr:sp macro="" textlink="">
      <xdr:nvSpPr>
        <xdr:cNvPr id="271" name="楕円 270">
          <a:extLst>
            <a:ext uri="{FF2B5EF4-FFF2-40B4-BE49-F238E27FC236}">
              <a16:creationId xmlns:a16="http://schemas.microsoft.com/office/drawing/2014/main" id="{639EEBFC-E9B5-4B66-A3C5-6CDD1C966DC8}"/>
            </a:ext>
          </a:extLst>
        </xdr:cNvPr>
        <xdr:cNvSpPr/>
      </xdr:nvSpPr>
      <xdr:spPr>
        <a:xfrm>
          <a:off x="11856720" y="10024110"/>
          <a:ext cx="84455"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60</xdr:row>
      <xdr:rowOff>48277</xdr:rowOff>
    </xdr:from>
    <xdr:ext cx="762000" cy="259045"/>
    <xdr:sp macro="" textlink="">
      <xdr:nvSpPr>
        <xdr:cNvPr id="272" name="テキスト ボックス 271">
          <a:extLst>
            <a:ext uri="{FF2B5EF4-FFF2-40B4-BE49-F238E27FC236}">
              <a16:creationId xmlns:a16="http://schemas.microsoft.com/office/drawing/2014/main" id="{C41CF615-7CAB-449E-9826-84153A2A27F9}"/>
            </a:ext>
          </a:extLst>
        </xdr:cNvPr>
        <xdr:cNvSpPr txBox="1"/>
      </xdr:nvSpPr>
      <xdr:spPr>
        <a:xfrm>
          <a:off x="11543665" y="10106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27</xdr:row>
      <xdr:rowOff>69850</xdr:rowOff>
    </xdr:from>
    <xdr:to>
      <xdr:col>85</xdr:col>
      <xdr:colOff>66675</xdr:colOff>
      <xdr:row>29</xdr:row>
      <xdr:rowOff>44450</xdr:rowOff>
    </xdr:to>
    <xdr:sp macro="" textlink="">
      <xdr:nvSpPr>
        <xdr:cNvPr id="273" name="正方形/長方形 272">
          <a:extLst>
            <a:ext uri="{FF2B5EF4-FFF2-40B4-BE49-F238E27FC236}">
              <a16:creationId xmlns:a16="http://schemas.microsoft.com/office/drawing/2014/main" id="{AABA02DA-31D7-4703-AB0F-0C3DF4A3B334}"/>
            </a:ext>
          </a:extLst>
        </xdr:cNvPr>
        <xdr:cNvSpPr/>
      </xdr:nvSpPr>
      <xdr:spPr>
        <a:xfrm>
          <a:off x="11383010" y="4596130"/>
          <a:ext cx="4228465" cy="30988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補助費等</a:t>
          </a:r>
        </a:p>
      </xdr:txBody>
    </xdr:sp>
    <xdr:clientData/>
  </xdr:twoCellAnchor>
  <xdr:twoCellAnchor>
    <xdr:from>
      <xdr:col>85</xdr:col>
      <xdr:colOff>79375</xdr:colOff>
      <xdr:row>27</xdr:row>
      <xdr:rowOff>133350</xdr:rowOff>
    </xdr:from>
    <xdr:to>
      <xdr:col>93</xdr:col>
      <xdr:colOff>3175</xdr:colOff>
      <xdr:row>29</xdr:row>
      <xdr:rowOff>44450</xdr:rowOff>
    </xdr:to>
    <xdr:sp macro="" textlink="">
      <xdr:nvSpPr>
        <xdr:cNvPr id="274" name="正方形/長方形 273">
          <a:extLst>
            <a:ext uri="{FF2B5EF4-FFF2-40B4-BE49-F238E27FC236}">
              <a16:creationId xmlns:a16="http://schemas.microsoft.com/office/drawing/2014/main" id="{7593C530-00F7-419F-B4CE-FDC34F5BD1FD}"/>
            </a:ext>
          </a:extLst>
        </xdr:cNvPr>
        <xdr:cNvSpPr/>
      </xdr:nvSpPr>
      <xdr:spPr>
        <a:xfrm>
          <a:off x="15624175" y="4659630"/>
          <a:ext cx="138684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28</xdr:row>
      <xdr:rowOff>152400</xdr:rowOff>
    </xdr:from>
    <xdr:to>
      <xdr:col>93</xdr:col>
      <xdr:colOff>3175</xdr:colOff>
      <xdr:row>30</xdr:row>
      <xdr:rowOff>63500</xdr:rowOff>
    </xdr:to>
    <xdr:sp macro="" textlink="">
      <xdr:nvSpPr>
        <xdr:cNvPr id="275" name="正方形/長方形 274">
          <a:extLst>
            <a:ext uri="{FF2B5EF4-FFF2-40B4-BE49-F238E27FC236}">
              <a16:creationId xmlns:a16="http://schemas.microsoft.com/office/drawing/2014/main" id="{C29B21EC-A98E-406F-AC97-C1E6BBF08D66}"/>
            </a:ext>
          </a:extLst>
        </xdr:cNvPr>
        <xdr:cNvSpPr/>
      </xdr:nvSpPr>
      <xdr:spPr>
        <a:xfrm>
          <a:off x="15624175" y="4846320"/>
          <a:ext cx="138684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30/94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27</xdr:row>
      <xdr:rowOff>133350</xdr:rowOff>
    </xdr:from>
    <xdr:to>
      <xdr:col>100</xdr:col>
      <xdr:colOff>165100</xdr:colOff>
      <xdr:row>29</xdr:row>
      <xdr:rowOff>44450</xdr:rowOff>
    </xdr:to>
    <xdr:sp macro="" textlink="">
      <xdr:nvSpPr>
        <xdr:cNvPr id="276" name="正方形/長方形 275">
          <a:extLst>
            <a:ext uri="{FF2B5EF4-FFF2-40B4-BE49-F238E27FC236}">
              <a16:creationId xmlns:a16="http://schemas.microsoft.com/office/drawing/2014/main" id="{1A0A395A-DFF9-48B5-AC31-52B9300DF328}"/>
            </a:ext>
          </a:extLst>
        </xdr:cNvPr>
        <xdr:cNvSpPr/>
      </xdr:nvSpPr>
      <xdr:spPr>
        <a:xfrm>
          <a:off x="17176115" y="4659630"/>
          <a:ext cx="1276985"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28</xdr:row>
      <xdr:rowOff>152400</xdr:rowOff>
    </xdr:from>
    <xdr:to>
      <xdr:col>100</xdr:col>
      <xdr:colOff>165100</xdr:colOff>
      <xdr:row>30</xdr:row>
      <xdr:rowOff>63500</xdr:rowOff>
    </xdr:to>
    <xdr:sp macro="" textlink="">
      <xdr:nvSpPr>
        <xdr:cNvPr id="277" name="正方形/長方形 276">
          <a:extLst>
            <a:ext uri="{FF2B5EF4-FFF2-40B4-BE49-F238E27FC236}">
              <a16:creationId xmlns:a16="http://schemas.microsoft.com/office/drawing/2014/main" id="{A32139A0-E4AA-4711-95DC-3ABFA19D851E}"/>
            </a:ext>
          </a:extLst>
        </xdr:cNvPr>
        <xdr:cNvSpPr/>
      </xdr:nvSpPr>
      <xdr:spPr>
        <a:xfrm>
          <a:off x="17176115" y="4846320"/>
          <a:ext cx="1276985"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27</xdr:row>
      <xdr:rowOff>133350</xdr:rowOff>
    </xdr:from>
    <xdr:to>
      <xdr:col>109</xdr:col>
      <xdr:colOff>104775</xdr:colOff>
      <xdr:row>29</xdr:row>
      <xdr:rowOff>44450</xdr:rowOff>
    </xdr:to>
    <xdr:sp macro="" textlink="">
      <xdr:nvSpPr>
        <xdr:cNvPr id="278" name="正方形/長方形 277">
          <a:extLst>
            <a:ext uri="{FF2B5EF4-FFF2-40B4-BE49-F238E27FC236}">
              <a16:creationId xmlns:a16="http://schemas.microsoft.com/office/drawing/2014/main" id="{5EECA89C-9C95-460C-9658-65A99A353D6B}"/>
            </a:ext>
          </a:extLst>
        </xdr:cNvPr>
        <xdr:cNvSpPr/>
      </xdr:nvSpPr>
      <xdr:spPr>
        <a:xfrm>
          <a:off x="18651855" y="4659630"/>
          <a:ext cx="138684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和歌山県平均</a:t>
          </a:r>
        </a:p>
      </xdr:txBody>
    </xdr:sp>
    <xdr:clientData/>
  </xdr:twoCellAnchor>
  <xdr:twoCellAnchor>
    <xdr:from>
      <xdr:col>101</xdr:col>
      <xdr:colOff>180975</xdr:colOff>
      <xdr:row>28</xdr:row>
      <xdr:rowOff>152400</xdr:rowOff>
    </xdr:from>
    <xdr:to>
      <xdr:col>109</xdr:col>
      <xdr:colOff>104775</xdr:colOff>
      <xdr:row>30</xdr:row>
      <xdr:rowOff>63500</xdr:rowOff>
    </xdr:to>
    <xdr:sp macro="" textlink="">
      <xdr:nvSpPr>
        <xdr:cNvPr id="279" name="正方形/長方形 278">
          <a:extLst>
            <a:ext uri="{FF2B5EF4-FFF2-40B4-BE49-F238E27FC236}">
              <a16:creationId xmlns:a16="http://schemas.microsoft.com/office/drawing/2014/main" id="{6F0797FA-7915-4BF9-B1FC-012E13F079B9}"/>
            </a:ext>
          </a:extLst>
        </xdr:cNvPr>
        <xdr:cNvSpPr/>
      </xdr:nvSpPr>
      <xdr:spPr>
        <a:xfrm>
          <a:off x="18651855" y="4846320"/>
          <a:ext cx="138684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30</xdr:row>
      <xdr:rowOff>127000</xdr:rowOff>
    </xdr:from>
    <xdr:to>
      <xdr:col>85</xdr:col>
      <xdr:colOff>66675</xdr:colOff>
      <xdr:row>44</xdr:row>
      <xdr:rowOff>12700</xdr:rowOff>
    </xdr:to>
    <xdr:sp macro="" textlink="">
      <xdr:nvSpPr>
        <xdr:cNvPr id="280" name="正方形/長方形 279">
          <a:extLst>
            <a:ext uri="{FF2B5EF4-FFF2-40B4-BE49-F238E27FC236}">
              <a16:creationId xmlns:a16="http://schemas.microsoft.com/office/drawing/2014/main" id="{1CC38638-F321-4299-A634-616E039ADA29}"/>
            </a:ext>
          </a:extLst>
        </xdr:cNvPr>
        <xdr:cNvSpPr/>
      </xdr:nvSpPr>
      <xdr:spPr>
        <a:xfrm>
          <a:off x="11383010" y="5156200"/>
          <a:ext cx="4228465" cy="223266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30</xdr:row>
      <xdr:rowOff>127000</xdr:rowOff>
    </xdr:from>
    <xdr:to>
      <xdr:col>113</xdr:col>
      <xdr:colOff>130175</xdr:colOff>
      <xdr:row>44</xdr:row>
      <xdr:rowOff>12700</xdr:rowOff>
    </xdr:to>
    <xdr:sp macro="" textlink="">
      <xdr:nvSpPr>
        <xdr:cNvPr id="281" name="正方形/長方形 280">
          <a:extLst>
            <a:ext uri="{FF2B5EF4-FFF2-40B4-BE49-F238E27FC236}">
              <a16:creationId xmlns:a16="http://schemas.microsoft.com/office/drawing/2014/main" id="{3720C9E9-49D4-4F2B-868F-EAD993844519}"/>
            </a:ext>
          </a:extLst>
        </xdr:cNvPr>
        <xdr:cNvSpPr/>
      </xdr:nvSpPr>
      <xdr:spPr>
        <a:xfrm>
          <a:off x="15909290" y="5156200"/>
          <a:ext cx="4886325" cy="22326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30</xdr:row>
      <xdr:rowOff>127000</xdr:rowOff>
    </xdr:from>
    <xdr:to>
      <xdr:col>106</xdr:col>
      <xdr:colOff>69850</xdr:colOff>
      <xdr:row>32</xdr:row>
      <xdr:rowOff>38100</xdr:rowOff>
    </xdr:to>
    <xdr:sp macro="" textlink="">
      <xdr:nvSpPr>
        <xdr:cNvPr id="282" name="正方形/長方形 281">
          <a:extLst>
            <a:ext uri="{FF2B5EF4-FFF2-40B4-BE49-F238E27FC236}">
              <a16:creationId xmlns:a16="http://schemas.microsoft.com/office/drawing/2014/main" id="{66C0B1D7-8881-4386-89CF-F94B6F269C26}"/>
            </a:ext>
          </a:extLst>
        </xdr:cNvPr>
        <xdr:cNvSpPr/>
      </xdr:nvSpPr>
      <xdr:spPr>
        <a:xfrm>
          <a:off x="15970885" y="5156200"/>
          <a:ext cx="3484245"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補助費等の分析欄</a:t>
          </a:r>
        </a:p>
      </xdr:txBody>
    </xdr:sp>
    <xdr:clientData/>
  </xdr:twoCellAnchor>
  <xdr:twoCellAnchor>
    <xdr:from>
      <xdr:col>87</xdr:col>
      <xdr:colOff>98425</xdr:colOff>
      <xdr:row>32</xdr:row>
      <xdr:rowOff>101600</xdr:rowOff>
    </xdr:from>
    <xdr:to>
      <xdr:col>112</xdr:col>
      <xdr:colOff>177800</xdr:colOff>
      <xdr:row>43</xdr:row>
      <xdr:rowOff>120650</xdr:rowOff>
    </xdr:to>
    <xdr:sp macro="" textlink="" fLocksText="0">
      <xdr:nvSpPr>
        <xdr:cNvPr id="283" name="テキスト ボックス 282">
          <a:extLst>
            <a:ext uri="{FF2B5EF4-FFF2-40B4-BE49-F238E27FC236}">
              <a16:creationId xmlns:a16="http://schemas.microsoft.com/office/drawing/2014/main" id="{A1919372-05B4-42B0-846B-3C65F4E16EEA}"/>
            </a:ext>
          </a:extLst>
        </xdr:cNvPr>
        <xdr:cNvSpPr txBox="1"/>
      </xdr:nvSpPr>
      <xdr:spPr>
        <a:xfrm>
          <a:off x="16008985" y="5466080"/>
          <a:ext cx="4651375" cy="186309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補助費等は令和５年度から下水道事業等が法適用化したことから、高止まりで推移している。本年度は、補助金は微減している。</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　町単独の補助金については、従前から廃止や見直しを行っているところであるが、終了期限を設けて効果の検証を行い、事業の仕分けを行うことで一層の抑制に努めていく。</a:t>
          </a:r>
        </a:p>
      </xdr:txBody>
    </xdr:sp>
    <xdr:clientData/>
  </xdr:twoCellAnchor>
  <xdr:oneCellAnchor>
    <xdr:from>
      <xdr:col>62</xdr:col>
      <xdr:colOff>6350</xdr:colOff>
      <xdr:row>29</xdr:row>
      <xdr:rowOff>107950</xdr:rowOff>
    </xdr:from>
    <xdr:ext cx="298543" cy="225703"/>
    <xdr:sp macro="" textlink="">
      <xdr:nvSpPr>
        <xdr:cNvPr id="284" name="テキスト ボックス 283">
          <a:extLst>
            <a:ext uri="{FF2B5EF4-FFF2-40B4-BE49-F238E27FC236}">
              <a16:creationId xmlns:a16="http://schemas.microsoft.com/office/drawing/2014/main" id="{14CDB300-AD00-4F67-B561-ADE450BE9842}"/>
            </a:ext>
          </a:extLst>
        </xdr:cNvPr>
        <xdr:cNvSpPr txBox="1"/>
      </xdr:nvSpPr>
      <xdr:spPr>
        <a:xfrm>
          <a:off x="11344910" y="496951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44</xdr:row>
      <xdr:rowOff>12700</xdr:rowOff>
    </xdr:from>
    <xdr:to>
      <xdr:col>85</xdr:col>
      <xdr:colOff>66675</xdr:colOff>
      <xdr:row>44</xdr:row>
      <xdr:rowOff>12700</xdr:rowOff>
    </xdr:to>
    <xdr:cxnSp macro="">
      <xdr:nvCxnSpPr>
        <xdr:cNvPr id="285" name="直線コネクタ 284">
          <a:extLst>
            <a:ext uri="{FF2B5EF4-FFF2-40B4-BE49-F238E27FC236}">
              <a16:creationId xmlns:a16="http://schemas.microsoft.com/office/drawing/2014/main" id="{983EF095-E90F-46BC-BBB9-CDA0D657A23D}"/>
            </a:ext>
          </a:extLst>
        </xdr:cNvPr>
        <xdr:cNvCxnSpPr/>
      </xdr:nvCxnSpPr>
      <xdr:spPr>
        <a:xfrm>
          <a:off x="11383010" y="7388860"/>
          <a:ext cx="422846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43</xdr:row>
      <xdr:rowOff>41927</xdr:rowOff>
    </xdr:from>
    <xdr:ext cx="508000" cy="259045"/>
    <xdr:sp macro="" textlink="">
      <xdr:nvSpPr>
        <xdr:cNvPr id="286" name="テキスト ボックス 285">
          <a:extLst>
            <a:ext uri="{FF2B5EF4-FFF2-40B4-BE49-F238E27FC236}">
              <a16:creationId xmlns:a16="http://schemas.microsoft.com/office/drawing/2014/main" id="{F08ED36C-5B8E-4819-9FE7-CF243906D994}"/>
            </a:ext>
          </a:extLst>
        </xdr:cNvPr>
        <xdr:cNvSpPr txBox="1"/>
      </xdr:nvSpPr>
      <xdr:spPr>
        <a:xfrm>
          <a:off x="10926445" y="725044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41</xdr:row>
      <xdr:rowOff>69850</xdr:rowOff>
    </xdr:from>
    <xdr:to>
      <xdr:col>85</xdr:col>
      <xdr:colOff>66675</xdr:colOff>
      <xdr:row>41</xdr:row>
      <xdr:rowOff>69850</xdr:rowOff>
    </xdr:to>
    <xdr:cxnSp macro="">
      <xdr:nvCxnSpPr>
        <xdr:cNvPr id="287" name="直線コネクタ 286">
          <a:extLst>
            <a:ext uri="{FF2B5EF4-FFF2-40B4-BE49-F238E27FC236}">
              <a16:creationId xmlns:a16="http://schemas.microsoft.com/office/drawing/2014/main" id="{C04A0FDE-4B7D-42C3-A796-B51C37D9837F}"/>
            </a:ext>
          </a:extLst>
        </xdr:cNvPr>
        <xdr:cNvCxnSpPr/>
      </xdr:nvCxnSpPr>
      <xdr:spPr>
        <a:xfrm>
          <a:off x="11383010" y="6943090"/>
          <a:ext cx="422846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40</xdr:row>
      <xdr:rowOff>99077</xdr:rowOff>
    </xdr:from>
    <xdr:ext cx="508000" cy="259045"/>
    <xdr:sp macro="" textlink="">
      <xdr:nvSpPr>
        <xdr:cNvPr id="288" name="テキスト ボックス 287">
          <a:extLst>
            <a:ext uri="{FF2B5EF4-FFF2-40B4-BE49-F238E27FC236}">
              <a16:creationId xmlns:a16="http://schemas.microsoft.com/office/drawing/2014/main" id="{03A3F192-E5AD-48B6-AC30-4D082862351A}"/>
            </a:ext>
          </a:extLst>
        </xdr:cNvPr>
        <xdr:cNvSpPr txBox="1"/>
      </xdr:nvSpPr>
      <xdr:spPr>
        <a:xfrm>
          <a:off x="10926445" y="6804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38</xdr:row>
      <xdr:rowOff>127000</xdr:rowOff>
    </xdr:from>
    <xdr:to>
      <xdr:col>85</xdr:col>
      <xdr:colOff>66675</xdr:colOff>
      <xdr:row>38</xdr:row>
      <xdr:rowOff>127000</xdr:rowOff>
    </xdr:to>
    <xdr:cxnSp macro="">
      <xdr:nvCxnSpPr>
        <xdr:cNvPr id="289" name="直線コネクタ 288">
          <a:extLst>
            <a:ext uri="{FF2B5EF4-FFF2-40B4-BE49-F238E27FC236}">
              <a16:creationId xmlns:a16="http://schemas.microsoft.com/office/drawing/2014/main" id="{A8C78135-D163-4332-9502-07335E37C090}"/>
            </a:ext>
          </a:extLst>
        </xdr:cNvPr>
        <xdr:cNvCxnSpPr/>
      </xdr:nvCxnSpPr>
      <xdr:spPr>
        <a:xfrm>
          <a:off x="11383010" y="6497320"/>
          <a:ext cx="422846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37</xdr:row>
      <xdr:rowOff>156227</xdr:rowOff>
    </xdr:from>
    <xdr:ext cx="508000" cy="259045"/>
    <xdr:sp macro="" textlink="">
      <xdr:nvSpPr>
        <xdr:cNvPr id="290" name="テキスト ボックス 289">
          <a:extLst>
            <a:ext uri="{FF2B5EF4-FFF2-40B4-BE49-F238E27FC236}">
              <a16:creationId xmlns:a16="http://schemas.microsoft.com/office/drawing/2014/main" id="{24B3CDCF-9782-43B4-A355-B63EA1D67F4D}"/>
            </a:ext>
          </a:extLst>
        </xdr:cNvPr>
        <xdr:cNvSpPr txBox="1"/>
      </xdr:nvSpPr>
      <xdr:spPr>
        <a:xfrm>
          <a:off x="10926445" y="635890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36</xdr:row>
      <xdr:rowOff>12700</xdr:rowOff>
    </xdr:from>
    <xdr:to>
      <xdr:col>85</xdr:col>
      <xdr:colOff>66675</xdr:colOff>
      <xdr:row>36</xdr:row>
      <xdr:rowOff>12700</xdr:rowOff>
    </xdr:to>
    <xdr:cxnSp macro="">
      <xdr:nvCxnSpPr>
        <xdr:cNvPr id="291" name="直線コネクタ 290">
          <a:extLst>
            <a:ext uri="{FF2B5EF4-FFF2-40B4-BE49-F238E27FC236}">
              <a16:creationId xmlns:a16="http://schemas.microsoft.com/office/drawing/2014/main" id="{04083401-45FE-4318-8A70-7175483A394E}"/>
            </a:ext>
          </a:extLst>
        </xdr:cNvPr>
        <xdr:cNvCxnSpPr/>
      </xdr:nvCxnSpPr>
      <xdr:spPr>
        <a:xfrm>
          <a:off x="11383010" y="6047740"/>
          <a:ext cx="422846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35</xdr:row>
      <xdr:rowOff>41927</xdr:rowOff>
    </xdr:from>
    <xdr:ext cx="508000" cy="259045"/>
    <xdr:sp macro="" textlink="">
      <xdr:nvSpPr>
        <xdr:cNvPr id="292" name="テキスト ボックス 291">
          <a:extLst>
            <a:ext uri="{FF2B5EF4-FFF2-40B4-BE49-F238E27FC236}">
              <a16:creationId xmlns:a16="http://schemas.microsoft.com/office/drawing/2014/main" id="{E9DF04F2-16F7-4E0E-8F57-C8E028486DFF}"/>
            </a:ext>
          </a:extLst>
        </xdr:cNvPr>
        <xdr:cNvSpPr txBox="1"/>
      </xdr:nvSpPr>
      <xdr:spPr>
        <a:xfrm>
          <a:off x="10926445" y="590932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33</xdr:row>
      <xdr:rowOff>69850</xdr:rowOff>
    </xdr:from>
    <xdr:to>
      <xdr:col>85</xdr:col>
      <xdr:colOff>66675</xdr:colOff>
      <xdr:row>33</xdr:row>
      <xdr:rowOff>69850</xdr:rowOff>
    </xdr:to>
    <xdr:cxnSp macro="">
      <xdr:nvCxnSpPr>
        <xdr:cNvPr id="293" name="直線コネクタ 292">
          <a:extLst>
            <a:ext uri="{FF2B5EF4-FFF2-40B4-BE49-F238E27FC236}">
              <a16:creationId xmlns:a16="http://schemas.microsoft.com/office/drawing/2014/main" id="{8BFCD725-ED38-4033-9EBB-18D97FFCEB84}"/>
            </a:ext>
          </a:extLst>
        </xdr:cNvPr>
        <xdr:cNvCxnSpPr/>
      </xdr:nvCxnSpPr>
      <xdr:spPr>
        <a:xfrm>
          <a:off x="11383010" y="5601970"/>
          <a:ext cx="422846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32</xdr:row>
      <xdr:rowOff>99077</xdr:rowOff>
    </xdr:from>
    <xdr:ext cx="508000" cy="259045"/>
    <xdr:sp macro="" textlink="">
      <xdr:nvSpPr>
        <xdr:cNvPr id="294" name="テキスト ボックス 293">
          <a:extLst>
            <a:ext uri="{FF2B5EF4-FFF2-40B4-BE49-F238E27FC236}">
              <a16:creationId xmlns:a16="http://schemas.microsoft.com/office/drawing/2014/main" id="{39D46CD8-1020-409B-A40E-DAF58195102B}"/>
            </a:ext>
          </a:extLst>
        </xdr:cNvPr>
        <xdr:cNvSpPr txBox="1"/>
      </xdr:nvSpPr>
      <xdr:spPr>
        <a:xfrm>
          <a:off x="10926445" y="546355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30</xdr:row>
      <xdr:rowOff>127000</xdr:rowOff>
    </xdr:from>
    <xdr:to>
      <xdr:col>85</xdr:col>
      <xdr:colOff>66675</xdr:colOff>
      <xdr:row>30</xdr:row>
      <xdr:rowOff>127000</xdr:rowOff>
    </xdr:to>
    <xdr:cxnSp macro="">
      <xdr:nvCxnSpPr>
        <xdr:cNvPr id="295" name="直線コネクタ 294">
          <a:extLst>
            <a:ext uri="{FF2B5EF4-FFF2-40B4-BE49-F238E27FC236}">
              <a16:creationId xmlns:a16="http://schemas.microsoft.com/office/drawing/2014/main" id="{7C606FDA-1BBA-4285-AC0B-60465CF0EDEC}"/>
            </a:ext>
          </a:extLst>
        </xdr:cNvPr>
        <xdr:cNvCxnSpPr/>
      </xdr:nvCxnSpPr>
      <xdr:spPr>
        <a:xfrm>
          <a:off x="11383010" y="5156200"/>
          <a:ext cx="422846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62</xdr:col>
      <xdr:colOff>44450</xdr:colOff>
      <xdr:row>30</xdr:row>
      <xdr:rowOff>127000</xdr:rowOff>
    </xdr:from>
    <xdr:to>
      <xdr:col>85</xdr:col>
      <xdr:colOff>66675</xdr:colOff>
      <xdr:row>44</xdr:row>
      <xdr:rowOff>12700</xdr:rowOff>
    </xdr:to>
    <xdr:sp macro="" textlink="">
      <xdr:nvSpPr>
        <xdr:cNvPr id="296" name="補助費等グラフ枠">
          <a:extLst>
            <a:ext uri="{FF2B5EF4-FFF2-40B4-BE49-F238E27FC236}">
              <a16:creationId xmlns:a16="http://schemas.microsoft.com/office/drawing/2014/main" id="{B07416EC-E914-4C11-995D-27F9CCDB69D8}"/>
            </a:ext>
          </a:extLst>
        </xdr:cNvPr>
        <xdr:cNvSpPr/>
      </xdr:nvSpPr>
      <xdr:spPr>
        <a:xfrm>
          <a:off x="11383010" y="5156200"/>
          <a:ext cx="4228465" cy="223266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34</xdr:row>
      <xdr:rowOff>40132</xdr:rowOff>
    </xdr:from>
    <xdr:to>
      <xdr:col>82</xdr:col>
      <xdr:colOff>107950</xdr:colOff>
      <xdr:row>41</xdr:row>
      <xdr:rowOff>161290</xdr:rowOff>
    </xdr:to>
    <xdr:cxnSp macro="">
      <xdr:nvCxnSpPr>
        <xdr:cNvPr id="297" name="直線コネクタ 296">
          <a:extLst>
            <a:ext uri="{FF2B5EF4-FFF2-40B4-BE49-F238E27FC236}">
              <a16:creationId xmlns:a16="http://schemas.microsoft.com/office/drawing/2014/main" id="{7BE6E9C5-5834-4856-929F-0D826C14200A}"/>
            </a:ext>
          </a:extLst>
        </xdr:cNvPr>
        <xdr:cNvCxnSpPr/>
      </xdr:nvCxnSpPr>
      <xdr:spPr>
        <a:xfrm flipV="1">
          <a:off x="15104110" y="5739892"/>
          <a:ext cx="0" cy="129463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41</xdr:row>
      <xdr:rowOff>133367</xdr:rowOff>
    </xdr:from>
    <xdr:ext cx="762000" cy="259045"/>
    <xdr:sp macro="" textlink="">
      <xdr:nvSpPr>
        <xdr:cNvPr id="298" name="補助費等最小値テキスト">
          <a:extLst>
            <a:ext uri="{FF2B5EF4-FFF2-40B4-BE49-F238E27FC236}">
              <a16:creationId xmlns:a16="http://schemas.microsoft.com/office/drawing/2014/main" id="{C71AA25C-3D1F-465D-BAC0-9B92311F0A55}"/>
            </a:ext>
          </a:extLst>
        </xdr:cNvPr>
        <xdr:cNvSpPr txBox="1"/>
      </xdr:nvSpPr>
      <xdr:spPr>
        <a:xfrm>
          <a:off x="15177770" y="700660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32.0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41</xdr:row>
      <xdr:rowOff>161290</xdr:rowOff>
    </xdr:from>
    <xdr:to>
      <xdr:col>82</xdr:col>
      <xdr:colOff>196850</xdr:colOff>
      <xdr:row>41</xdr:row>
      <xdr:rowOff>161290</xdr:rowOff>
    </xdr:to>
    <xdr:cxnSp macro="">
      <xdr:nvCxnSpPr>
        <xdr:cNvPr id="299" name="直線コネクタ 298">
          <a:extLst>
            <a:ext uri="{FF2B5EF4-FFF2-40B4-BE49-F238E27FC236}">
              <a16:creationId xmlns:a16="http://schemas.microsoft.com/office/drawing/2014/main" id="{E5D0FE0B-8E14-4F48-B55A-85B5B81C8E27}"/>
            </a:ext>
          </a:extLst>
        </xdr:cNvPr>
        <xdr:cNvCxnSpPr/>
      </xdr:nvCxnSpPr>
      <xdr:spPr>
        <a:xfrm>
          <a:off x="15015210" y="7034530"/>
          <a:ext cx="16256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32</xdr:row>
      <xdr:rowOff>126509</xdr:rowOff>
    </xdr:from>
    <xdr:ext cx="762000" cy="259045"/>
    <xdr:sp macro="" textlink="">
      <xdr:nvSpPr>
        <xdr:cNvPr id="300" name="補助費等最大値テキスト">
          <a:extLst>
            <a:ext uri="{FF2B5EF4-FFF2-40B4-BE49-F238E27FC236}">
              <a16:creationId xmlns:a16="http://schemas.microsoft.com/office/drawing/2014/main" id="{3BA14664-6152-43BC-BD5D-0D8B2CFDCA7E}"/>
            </a:ext>
          </a:extLst>
        </xdr:cNvPr>
        <xdr:cNvSpPr txBox="1"/>
      </xdr:nvSpPr>
      <xdr:spPr>
        <a:xfrm>
          <a:off x="15177770" y="549098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34</xdr:row>
      <xdr:rowOff>40132</xdr:rowOff>
    </xdr:from>
    <xdr:to>
      <xdr:col>82</xdr:col>
      <xdr:colOff>196850</xdr:colOff>
      <xdr:row>34</xdr:row>
      <xdr:rowOff>40132</xdr:rowOff>
    </xdr:to>
    <xdr:cxnSp macro="">
      <xdr:nvCxnSpPr>
        <xdr:cNvPr id="301" name="直線コネクタ 300">
          <a:extLst>
            <a:ext uri="{FF2B5EF4-FFF2-40B4-BE49-F238E27FC236}">
              <a16:creationId xmlns:a16="http://schemas.microsoft.com/office/drawing/2014/main" id="{08A3FB8D-4F51-44B4-8917-CD3E44AD9260}"/>
            </a:ext>
          </a:extLst>
        </xdr:cNvPr>
        <xdr:cNvCxnSpPr/>
      </xdr:nvCxnSpPr>
      <xdr:spPr>
        <a:xfrm>
          <a:off x="15015210" y="5739892"/>
          <a:ext cx="16256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36</xdr:row>
      <xdr:rowOff>117856</xdr:rowOff>
    </xdr:from>
    <xdr:to>
      <xdr:col>82</xdr:col>
      <xdr:colOff>107950</xdr:colOff>
      <xdr:row>36</xdr:row>
      <xdr:rowOff>122428</xdr:rowOff>
    </xdr:to>
    <xdr:cxnSp macro="">
      <xdr:nvCxnSpPr>
        <xdr:cNvPr id="302" name="直線コネクタ 301">
          <a:extLst>
            <a:ext uri="{FF2B5EF4-FFF2-40B4-BE49-F238E27FC236}">
              <a16:creationId xmlns:a16="http://schemas.microsoft.com/office/drawing/2014/main" id="{5A6FF313-CFFB-4D43-8914-6ABFAB7EAC4F}"/>
            </a:ext>
          </a:extLst>
        </xdr:cNvPr>
        <xdr:cNvCxnSpPr/>
      </xdr:nvCxnSpPr>
      <xdr:spPr>
        <a:xfrm flipV="1">
          <a:off x="14334490" y="6152896"/>
          <a:ext cx="769620" cy="45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36</xdr:row>
      <xdr:rowOff>158005</xdr:rowOff>
    </xdr:from>
    <xdr:ext cx="762000" cy="259045"/>
    <xdr:sp macro="" textlink="">
      <xdr:nvSpPr>
        <xdr:cNvPr id="303" name="補助費等平均値テキスト">
          <a:extLst>
            <a:ext uri="{FF2B5EF4-FFF2-40B4-BE49-F238E27FC236}">
              <a16:creationId xmlns:a16="http://schemas.microsoft.com/office/drawing/2014/main" id="{75DA2CC9-3A34-4AF1-AD9B-719373791FA6}"/>
            </a:ext>
          </a:extLst>
        </xdr:cNvPr>
        <xdr:cNvSpPr txBox="1"/>
      </xdr:nvSpPr>
      <xdr:spPr>
        <a:xfrm>
          <a:off x="15177770" y="6193045"/>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37</xdr:row>
      <xdr:rowOff>14478</xdr:rowOff>
    </xdr:from>
    <xdr:to>
      <xdr:col>82</xdr:col>
      <xdr:colOff>158750</xdr:colOff>
      <xdr:row>37</xdr:row>
      <xdr:rowOff>116078</xdr:rowOff>
    </xdr:to>
    <xdr:sp macro="" textlink="">
      <xdr:nvSpPr>
        <xdr:cNvPr id="304" name="フローチャート: 判断 303">
          <a:extLst>
            <a:ext uri="{FF2B5EF4-FFF2-40B4-BE49-F238E27FC236}">
              <a16:creationId xmlns:a16="http://schemas.microsoft.com/office/drawing/2014/main" id="{B3358530-2B08-4174-BC5E-11D109DCB5DA}"/>
            </a:ext>
          </a:extLst>
        </xdr:cNvPr>
        <xdr:cNvSpPr/>
      </xdr:nvSpPr>
      <xdr:spPr>
        <a:xfrm>
          <a:off x="15053310" y="62171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35</xdr:row>
      <xdr:rowOff>74422</xdr:rowOff>
    </xdr:from>
    <xdr:to>
      <xdr:col>78</xdr:col>
      <xdr:colOff>69850</xdr:colOff>
      <xdr:row>36</xdr:row>
      <xdr:rowOff>122428</xdr:rowOff>
    </xdr:to>
    <xdr:cxnSp macro="">
      <xdr:nvCxnSpPr>
        <xdr:cNvPr id="305" name="直線コネクタ 304">
          <a:extLst>
            <a:ext uri="{FF2B5EF4-FFF2-40B4-BE49-F238E27FC236}">
              <a16:creationId xmlns:a16="http://schemas.microsoft.com/office/drawing/2014/main" id="{9C7E451B-9B59-4844-AF1E-5DAE095E3866}"/>
            </a:ext>
          </a:extLst>
        </xdr:cNvPr>
        <xdr:cNvCxnSpPr/>
      </xdr:nvCxnSpPr>
      <xdr:spPr>
        <a:xfrm>
          <a:off x="13531215" y="5941822"/>
          <a:ext cx="803275" cy="21564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36</xdr:row>
      <xdr:rowOff>108204</xdr:rowOff>
    </xdr:from>
    <xdr:to>
      <xdr:col>78</xdr:col>
      <xdr:colOff>120650</xdr:colOff>
      <xdr:row>37</xdr:row>
      <xdr:rowOff>38354</xdr:rowOff>
    </xdr:to>
    <xdr:sp macro="" textlink="">
      <xdr:nvSpPr>
        <xdr:cNvPr id="306" name="フローチャート: 判断 305">
          <a:extLst>
            <a:ext uri="{FF2B5EF4-FFF2-40B4-BE49-F238E27FC236}">
              <a16:creationId xmlns:a16="http://schemas.microsoft.com/office/drawing/2014/main" id="{4505DA64-C76E-4BC7-96D7-DFF3F54BC9F6}"/>
            </a:ext>
          </a:extLst>
        </xdr:cNvPr>
        <xdr:cNvSpPr/>
      </xdr:nvSpPr>
      <xdr:spPr>
        <a:xfrm>
          <a:off x="14283690" y="6143244"/>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37</xdr:row>
      <xdr:rowOff>23131</xdr:rowOff>
    </xdr:from>
    <xdr:ext cx="736600" cy="259045"/>
    <xdr:sp macro="" textlink="">
      <xdr:nvSpPr>
        <xdr:cNvPr id="307" name="テキスト ボックス 306">
          <a:extLst>
            <a:ext uri="{FF2B5EF4-FFF2-40B4-BE49-F238E27FC236}">
              <a16:creationId xmlns:a16="http://schemas.microsoft.com/office/drawing/2014/main" id="{8E6EDB7E-4AA7-402E-A2D5-F1DA991F04CC}"/>
            </a:ext>
          </a:extLst>
        </xdr:cNvPr>
        <xdr:cNvSpPr txBox="1"/>
      </xdr:nvSpPr>
      <xdr:spPr>
        <a:xfrm>
          <a:off x="13987780" y="622581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35</xdr:row>
      <xdr:rowOff>65278</xdr:rowOff>
    </xdr:from>
    <xdr:to>
      <xdr:col>73</xdr:col>
      <xdr:colOff>180975</xdr:colOff>
      <xdr:row>35</xdr:row>
      <xdr:rowOff>74422</xdr:rowOff>
    </xdr:to>
    <xdr:cxnSp macro="">
      <xdr:nvCxnSpPr>
        <xdr:cNvPr id="308" name="直線コネクタ 307">
          <a:extLst>
            <a:ext uri="{FF2B5EF4-FFF2-40B4-BE49-F238E27FC236}">
              <a16:creationId xmlns:a16="http://schemas.microsoft.com/office/drawing/2014/main" id="{9C677A9D-0840-42B5-88FB-C8AC7DB36DFF}"/>
            </a:ext>
          </a:extLst>
        </xdr:cNvPr>
        <xdr:cNvCxnSpPr/>
      </xdr:nvCxnSpPr>
      <xdr:spPr>
        <a:xfrm>
          <a:off x="12710795" y="5932678"/>
          <a:ext cx="820420" cy="91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36</xdr:row>
      <xdr:rowOff>80772</xdr:rowOff>
    </xdr:from>
    <xdr:to>
      <xdr:col>74</xdr:col>
      <xdr:colOff>31750</xdr:colOff>
      <xdr:row>37</xdr:row>
      <xdr:rowOff>10922</xdr:rowOff>
    </xdr:to>
    <xdr:sp macro="" textlink="">
      <xdr:nvSpPr>
        <xdr:cNvPr id="309" name="フローチャート: 判断 308">
          <a:extLst>
            <a:ext uri="{FF2B5EF4-FFF2-40B4-BE49-F238E27FC236}">
              <a16:creationId xmlns:a16="http://schemas.microsoft.com/office/drawing/2014/main" id="{7EA2F5B2-A087-4CC9-803B-906ECAF71548}"/>
            </a:ext>
          </a:extLst>
        </xdr:cNvPr>
        <xdr:cNvSpPr/>
      </xdr:nvSpPr>
      <xdr:spPr>
        <a:xfrm>
          <a:off x="13480415" y="6115812"/>
          <a:ext cx="84455"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36</xdr:row>
      <xdr:rowOff>167149</xdr:rowOff>
    </xdr:from>
    <xdr:ext cx="762000" cy="259045"/>
    <xdr:sp macro="" textlink="">
      <xdr:nvSpPr>
        <xdr:cNvPr id="310" name="テキスト ボックス 309">
          <a:extLst>
            <a:ext uri="{FF2B5EF4-FFF2-40B4-BE49-F238E27FC236}">
              <a16:creationId xmlns:a16="http://schemas.microsoft.com/office/drawing/2014/main" id="{F9E4D6E2-0FAF-48D3-9547-5253BEEC1F3D}"/>
            </a:ext>
          </a:extLst>
        </xdr:cNvPr>
        <xdr:cNvSpPr txBox="1"/>
      </xdr:nvSpPr>
      <xdr:spPr>
        <a:xfrm>
          <a:off x="13167360" y="620218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35</xdr:row>
      <xdr:rowOff>65278</xdr:rowOff>
    </xdr:from>
    <xdr:to>
      <xdr:col>69</xdr:col>
      <xdr:colOff>92075</xdr:colOff>
      <xdr:row>35</xdr:row>
      <xdr:rowOff>120142</xdr:rowOff>
    </xdr:to>
    <xdr:cxnSp macro="">
      <xdr:nvCxnSpPr>
        <xdr:cNvPr id="311" name="直線コネクタ 310">
          <a:extLst>
            <a:ext uri="{FF2B5EF4-FFF2-40B4-BE49-F238E27FC236}">
              <a16:creationId xmlns:a16="http://schemas.microsoft.com/office/drawing/2014/main" id="{50C9C0D4-8C9C-4AE7-9AB4-B7B41D386C25}"/>
            </a:ext>
          </a:extLst>
        </xdr:cNvPr>
        <xdr:cNvCxnSpPr/>
      </xdr:nvCxnSpPr>
      <xdr:spPr>
        <a:xfrm flipV="1">
          <a:off x="11890375" y="5932678"/>
          <a:ext cx="820420" cy="548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36</xdr:row>
      <xdr:rowOff>57912</xdr:rowOff>
    </xdr:from>
    <xdr:to>
      <xdr:col>69</xdr:col>
      <xdr:colOff>142875</xdr:colOff>
      <xdr:row>36</xdr:row>
      <xdr:rowOff>159512</xdr:rowOff>
    </xdr:to>
    <xdr:sp macro="" textlink="">
      <xdr:nvSpPr>
        <xdr:cNvPr id="312" name="フローチャート: 判断 311">
          <a:extLst>
            <a:ext uri="{FF2B5EF4-FFF2-40B4-BE49-F238E27FC236}">
              <a16:creationId xmlns:a16="http://schemas.microsoft.com/office/drawing/2014/main" id="{13BAE684-1352-45FC-912C-76F0D7130A3F}"/>
            </a:ext>
          </a:extLst>
        </xdr:cNvPr>
        <xdr:cNvSpPr/>
      </xdr:nvSpPr>
      <xdr:spPr>
        <a:xfrm>
          <a:off x="12659995" y="60929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36</xdr:row>
      <xdr:rowOff>144289</xdr:rowOff>
    </xdr:from>
    <xdr:ext cx="762000" cy="259045"/>
    <xdr:sp macro="" textlink="">
      <xdr:nvSpPr>
        <xdr:cNvPr id="313" name="テキスト ボックス 312">
          <a:extLst>
            <a:ext uri="{FF2B5EF4-FFF2-40B4-BE49-F238E27FC236}">
              <a16:creationId xmlns:a16="http://schemas.microsoft.com/office/drawing/2014/main" id="{4D01F4D2-9696-49D4-870D-96E5F37C1B78}"/>
            </a:ext>
          </a:extLst>
        </xdr:cNvPr>
        <xdr:cNvSpPr txBox="1"/>
      </xdr:nvSpPr>
      <xdr:spPr>
        <a:xfrm>
          <a:off x="12364085" y="617932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36</xdr:row>
      <xdr:rowOff>67056</xdr:rowOff>
    </xdr:from>
    <xdr:to>
      <xdr:col>65</xdr:col>
      <xdr:colOff>53975</xdr:colOff>
      <xdr:row>36</xdr:row>
      <xdr:rowOff>168656</xdr:rowOff>
    </xdr:to>
    <xdr:sp macro="" textlink="">
      <xdr:nvSpPr>
        <xdr:cNvPr id="314" name="フローチャート: 判断 313">
          <a:extLst>
            <a:ext uri="{FF2B5EF4-FFF2-40B4-BE49-F238E27FC236}">
              <a16:creationId xmlns:a16="http://schemas.microsoft.com/office/drawing/2014/main" id="{FED57E2A-94B7-4283-B1BE-D824FDBDD2D2}"/>
            </a:ext>
          </a:extLst>
        </xdr:cNvPr>
        <xdr:cNvSpPr/>
      </xdr:nvSpPr>
      <xdr:spPr>
        <a:xfrm>
          <a:off x="11856720" y="6102096"/>
          <a:ext cx="84455"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36</xdr:row>
      <xdr:rowOff>153433</xdr:rowOff>
    </xdr:from>
    <xdr:ext cx="762000" cy="259045"/>
    <xdr:sp macro="" textlink="">
      <xdr:nvSpPr>
        <xdr:cNvPr id="315" name="テキスト ボックス 314">
          <a:extLst>
            <a:ext uri="{FF2B5EF4-FFF2-40B4-BE49-F238E27FC236}">
              <a16:creationId xmlns:a16="http://schemas.microsoft.com/office/drawing/2014/main" id="{573F21D7-5120-417F-904F-B6DB66B08779}"/>
            </a:ext>
          </a:extLst>
        </xdr:cNvPr>
        <xdr:cNvSpPr txBox="1"/>
      </xdr:nvSpPr>
      <xdr:spPr>
        <a:xfrm>
          <a:off x="11543665" y="618847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44</xdr:row>
      <xdr:rowOff>10177</xdr:rowOff>
    </xdr:from>
    <xdr:ext cx="762000" cy="259045"/>
    <xdr:sp macro="" textlink="">
      <xdr:nvSpPr>
        <xdr:cNvPr id="316" name="テキスト ボックス 315">
          <a:extLst>
            <a:ext uri="{FF2B5EF4-FFF2-40B4-BE49-F238E27FC236}">
              <a16:creationId xmlns:a16="http://schemas.microsoft.com/office/drawing/2014/main" id="{17983579-0CAC-497E-BB0A-35268587AC06}"/>
            </a:ext>
          </a:extLst>
        </xdr:cNvPr>
        <xdr:cNvSpPr txBox="1"/>
      </xdr:nvSpPr>
      <xdr:spPr>
        <a:xfrm>
          <a:off x="14905355" y="73863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44</xdr:row>
      <xdr:rowOff>10177</xdr:rowOff>
    </xdr:from>
    <xdr:ext cx="762000" cy="259045"/>
    <xdr:sp macro="" textlink="">
      <xdr:nvSpPr>
        <xdr:cNvPr id="317" name="テキスト ボックス 316">
          <a:extLst>
            <a:ext uri="{FF2B5EF4-FFF2-40B4-BE49-F238E27FC236}">
              <a16:creationId xmlns:a16="http://schemas.microsoft.com/office/drawing/2014/main" id="{4D0E1AF8-A186-43A0-9A8F-D68D16C4CA36}"/>
            </a:ext>
          </a:extLst>
        </xdr:cNvPr>
        <xdr:cNvSpPr txBox="1"/>
      </xdr:nvSpPr>
      <xdr:spPr>
        <a:xfrm>
          <a:off x="14135735" y="73863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44</xdr:row>
      <xdr:rowOff>10177</xdr:rowOff>
    </xdr:from>
    <xdr:ext cx="762000" cy="259045"/>
    <xdr:sp macro="" textlink="">
      <xdr:nvSpPr>
        <xdr:cNvPr id="318" name="テキスト ボックス 317">
          <a:extLst>
            <a:ext uri="{FF2B5EF4-FFF2-40B4-BE49-F238E27FC236}">
              <a16:creationId xmlns:a16="http://schemas.microsoft.com/office/drawing/2014/main" id="{9C991ADF-A353-496E-8E35-25DD3036A3B0}"/>
            </a:ext>
          </a:extLst>
        </xdr:cNvPr>
        <xdr:cNvSpPr txBox="1"/>
      </xdr:nvSpPr>
      <xdr:spPr>
        <a:xfrm>
          <a:off x="13332460" y="73863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44</xdr:row>
      <xdr:rowOff>10177</xdr:rowOff>
    </xdr:from>
    <xdr:ext cx="762000" cy="259045"/>
    <xdr:sp macro="" textlink="">
      <xdr:nvSpPr>
        <xdr:cNvPr id="319" name="テキスト ボックス 318">
          <a:extLst>
            <a:ext uri="{FF2B5EF4-FFF2-40B4-BE49-F238E27FC236}">
              <a16:creationId xmlns:a16="http://schemas.microsoft.com/office/drawing/2014/main" id="{6760E3FD-EE6A-4A27-A105-5A338BE47185}"/>
            </a:ext>
          </a:extLst>
        </xdr:cNvPr>
        <xdr:cNvSpPr txBox="1"/>
      </xdr:nvSpPr>
      <xdr:spPr>
        <a:xfrm>
          <a:off x="12512040" y="73863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44</xdr:row>
      <xdr:rowOff>10177</xdr:rowOff>
    </xdr:from>
    <xdr:ext cx="762000" cy="259045"/>
    <xdr:sp macro="" textlink="">
      <xdr:nvSpPr>
        <xdr:cNvPr id="320" name="テキスト ボックス 319">
          <a:extLst>
            <a:ext uri="{FF2B5EF4-FFF2-40B4-BE49-F238E27FC236}">
              <a16:creationId xmlns:a16="http://schemas.microsoft.com/office/drawing/2014/main" id="{BFB607F1-C523-4E03-AF40-C44DA10BC62E}"/>
            </a:ext>
          </a:extLst>
        </xdr:cNvPr>
        <xdr:cNvSpPr txBox="1"/>
      </xdr:nvSpPr>
      <xdr:spPr>
        <a:xfrm>
          <a:off x="11701145" y="73863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36</xdr:row>
      <xdr:rowOff>67056</xdr:rowOff>
    </xdr:from>
    <xdr:to>
      <xdr:col>82</xdr:col>
      <xdr:colOff>158750</xdr:colOff>
      <xdr:row>36</xdr:row>
      <xdr:rowOff>168656</xdr:rowOff>
    </xdr:to>
    <xdr:sp macro="" textlink="">
      <xdr:nvSpPr>
        <xdr:cNvPr id="321" name="楕円 320">
          <a:extLst>
            <a:ext uri="{FF2B5EF4-FFF2-40B4-BE49-F238E27FC236}">
              <a16:creationId xmlns:a16="http://schemas.microsoft.com/office/drawing/2014/main" id="{BE9E8A08-D12C-4580-8D00-A08DDC550460}"/>
            </a:ext>
          </a:extLst>
        </xdr:cNvPr>
        <xdr:cNvSpPr/>
      </xdr:nvSpPr>
      <xdr:spPr>
        <a:xfrm>
          <a:off x="15053310" y="61020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35</xdr:row>
      <xdr:rowOff>83583</xdr:rowOff>
    </xdr:from>
    <xdr:ext cx="762000" cy="259045"/>
    <xdr:sp macro="" textlink="">
      <xdr:nvSpPr>
        <xdr:cNvPr id="322" name="補助費等該当値テキスト">
          <a:extLst>
            <a:ext uri="{FF2B5EF4-FFF2-40B4-BE49-F238E27FC236}">
              <a16:creationId xmlns:a16="http://schemas.microsoft.com/office/drawing/2014/main" id="{22A09A32-1D3A-438D-984E-07935BBF4204}"/>
            </a:ext>
          </a:extLst>
        </xdr:cNvPr>
        <xdr:cNvSpPr txBox="1"/>
      </xdr:nvSpPr>
      <xdr:spPr>
        <a:xfrm>
          <a:off x="15177770" y="595098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36</xdr:row>
      <xdr:rowOff>71628</xdr:rowOff>
    </xdr:from>
    <xdr:to>
      <xdr:col>78</xdr:col>
      <xdr:colOff>120650</xdr:colOff>
      <xdr:row>37</xdr:row>
      <xdr:rowOff>1778</xdr:rowOff>
    </xdr:to>
    <xdr:sp macro="" textlink="">
      <xdr:nvSpPr>
        <xdr:cNvPr id="323" name="楕円 322">
          <a:extLst>
            <a:ext uri="{FF2B5EF4-FFF2-40B4-BE49-F238E27FC236}">
              <a16:creationId xmlns:a16="http://schemas.microsoft.com/office/drawing/2014/main" id="{3E372C0B-428D-471B-B179-8A1F32473507}"/>
            </a:ext>
          </a:extLst>
        </xdr:cNvPr>
        <xdr:cNvSpPr/>
      </xdr:nvSpPr>
      <xdr:spPr>
        <a:xfrm>
          <a:off x="14283690" y="6106668"/>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35</xdr:row>
      <xdr:rowOff>11955</xdr:rowOff>
    </xdr:from>
    <xdr:ext cx="736600" cy="259045"/>
    <xdr:sp macro="" textlink="">
      <xdr:nvSpPr>
        <xdr:cNvPr id="324" name="テキスト ボックス 323">
          <a:extLst>
            <a:ext uri="{FF2B5EF4-FFF2-40B4-BE49-F238E27FC236}">
              <a16:creationId xmlns:a16="http://schemas.microsoft.com/office/drawing/2014/main" id="{5F3595FE-D8B5-4DB7-A8D6-4307473E54D1}"/>
            </a:ext>
          </a:extLst>
        </xdr:cNvPr>
        <xdr:cNvSpPr txBox="1"/>
      </xdr:nvSpPr>
      <xdr:spPr>
        <a:xfrm>
          <a:off x="13987780" y="587935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35</xdr:row>
      <xdr:rowOff>23622</xdr:rowOff>
    </xdr:from>
    <xdr:to>
      <xdr:col>74</xdr:col>
      <xdr:colOff>31750</xdr:colOff>
      <xdr:row>35</xdr:row>
      <xdr:rowOff>125222</xdr:rowOff>
    </xdr:to>
    <xdr:sp macro="" textlink="">
      <xdr:nvSpPr>
        <xdr:cNvPr id="325" name="楕円 324">
          <a:extLst>
            <a:ext uri="{FF2B5EF4-FFF2-40B4-BE49-F238E27FC236}">
              <a16:creationId xmlns:a16="http://schemas.microsoft.com/office/drawing/2014/main" id="{382E5E16-7448-425B-9A73-65155AED0695}"/>
            </a:ext>
          </a:extLst>
        </xdr:cNvPr>
        <xdr:cNvSpPr/>
      </xdr:nvSpPr>
      <xdr:spPr>
        <a:xfrm>
          <a:off x="13480415" y="5891022"/>
          <a:ext cx="84455"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33</xdr:row>
      <xdr:rowOff>135399</xdr:rowOff>
    </xdr:from>
    <xdr:ext cx="762000" cy="259045"/>
    <xdr:sp macro="" textlink="">
      <xdr:nvSpPr>
        <xdr:cNvPr id="326" name="テキスト ボックス 325">
          <a:extLst>
            <a:ext uri="{FF2B5EF4-FFF2-40B4-BE49-F238E27FC236}">
              <a16:creationId xmlns:a16="http://schemas.microsoft.com/office/drawing/2014/main" id="{12AD8064-C7DF-430A-87B9-E4FA829F6F98}"/>
            </a:ext>
          </a:extLst>
        </xdr:cNvPr>
        <xdr:cNvSpPr txBox="1"/>
      </xdr:nvSpPr>
      <xdr:spPr>
        <a:xfrm>
          <a:off x="13167360" y="566751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35</xdr:row>
      <xdr:rowOff>14478</xdr:rowOff>
    </xdr:from>
    <xdr:to>
      <xdr:col>69</xdr:col>
      <xdr:colOff>142875</xdr:colOff>
      <xdr:row>35</xdr:row>
      <xdr:rowOff>116078</xdr:rowOff>
    </xdr:to>
    <xdr:sp macro="" textlink="">
      <xdr:nvSpPr>
        <xdr:cNvPr id="327" name="楕円 326">
          <a:extLst>
            <a:ext uri="{FF2B5EF4-FFF2-40B4-BE49-F238E27FC236}">
              <a16:creationId xmlns:a16="http://schemas.microsoft.com/office/drawing/2014/main" id="{5E54BFB9-69FE-48CC-A1D6-5E56C4E2EB19}"/>
            </a:ext>
          </a:extLst>
        </xdr:cNvPr>
        <xdr:cNvSpPr/>
      </xdr:nvSpPr>
      <xdr:spPr>
        <a:xfrm>
          <a:off x="12659995" y="58818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33</xdr:row>
      <xdr:rowOff>126255</xdr:rowOff>
    </xdr:from>
    <xdr:ext cx="762000" cy="259045"/>
    <xdr:sp macro="" textlink="">
      <xdr:nvSpPr>
        <xdr:cNvPr id="328" name="テキスト ボックス 327">
          <a:extLst>
            <a:ext uri="{FF2B5EF4-FFF2-40B4-BE49-F238E27FC236}">
              <a16:creationId xmlns:a16="http://schemas.microsoft.com/office/drawing/2014/main" id="{AECDC2BE-476F-437A-9DED-CFF5286A8F0C}"/>
            </a:ext>
          </a:extLst>
        </xdr:cNvPr>
        <xdr:cNvSpPr txBox="1"/>
      </xdr:nvSpPr>
      <xdr:spPr>
        <a:xfrm>
          <a:off x="12364085" y="565837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35</xdr:row>
      <xdr:rowOff>69342</xdr:rowOff>
    </xdr:from>
    <xdr:to>
      <xdr:col>65</xdr:col>
      <xdr:colOff>53975</xdr:colOff>
      <xdr:row>35</xdr:row>
      <xdr:rowOff>170942</xdr:rowOff>
    </xdr:to>
    <xdr:sp macro="" textlink="">
      <xdr:nvSpPr>
        <xdr:cNvPr id="329" name="楕円 328">
          <a:extLst>
            <a:ext uri="{FF2B5EF4-FFF2-40B4-BE49-F238E27FC236}">
              <a16:creationId xmlns:a16="http://schemas.microsoft.com/office/drawing/2014/main" id="{CAD81106-42FF-40C0-8B20-4708DEB67698}"/>
            </a:ext>
          </a:extLst>
        </xdr:cNvPr>
        <xdr:cNvSpPr/>
      </xdr:nvSpPr>
      <xdr:spPr>
        <a:xfrm>
          <a:off x="11856720" y="5936742"/>
          <a:ext cx="84455"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34</xdr:row>
      <xdr:rowOff>9669</xdr:rowOff>
    </xdr:from>
    <xdr:ext cx="762000" cy="259045"/>
    <xdr:sp macro="" textlink="">
      <xdr:nvSpPr>
        <xdr:cNvPr id="330" name="テキスト ボックス 329">
          <a:extLst>
            <a:ext uri="{FF2B5EF4-FFF2-40B4-BE49-F238E27FC236}">
              <a16:creationId xmlns:a16="http://schemas.microsoft.com/office/drawing/2014/main" id="{8F555A8D-68F6-4EC0-BC95-AD4E018F0AC3}"/>
            </a:ext>
          </a:extLst>
        </xdr:cNvPr>
        <xdr:cNvSpPr txBox="1"/>
      </xdr:nvSpPr>
      <xdr:spPr>
        <a:xfrm>
          <a:off x="11543665" y="570942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67</xdr:row>
      <xdr:rowOff>69850</xdr:rowOff>
    </xdr:from>
    <xdr:to>
      <xdr:col>26</xdr:col>
      <xdr:colOff>184150</xdr:colOff>
      <xdr:row>69</xdr:row>
      <xdr:rowOff>44450</xdr:rowOff>
    </xdr:to>
    <xdr:sp macro="" textlink="">
      <xdr:nvSpPr>
        <xdr:cNvPr id="331" name="正方形/長方形 330">
          <a:extLst>
            <a:ext uri="{FF2B5EF4-FFF2-40B4-BE49-F238E27FC236}">
              <a16:creationId xmlns:a16="http://schemas.microsoft.com/office/drawing/2014/main" id="{0023C866-48C5-4EC1-A9C0-D75A685E01A4}"/>
            </a:ext>
          </a:extLst>
        </xdr:cNvPr>
        <xdr:cNvSpPr/>
      </xdr:nvSpPr>
      <xdr:spPr>
        <a:xfrm>
          <a:off x="710565" y="11301730"/>
          <a:ext cx="4228465" cy="30988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26</xdr:col>
      <xdr:colOff>196850</xdr:colOff>
      <xdr:row>67</xdr:row>
      <xdr:rowOff>133350</xdr:rowOff>
    </xdr:from>
    <xdr:to>
      <xdr:col>34</xdr:col>
      <xdr:colOff>120650</xdr:colOff>
      <xdr:row>69</xdr:row>
      <xdr:rowOff>44450</xdr:rowOff>
    </xdr:to>
    <xdr:sp macro="" textlink="">
      <xdr:nvSpPr>
        <xdr:cNvPr id="332" name="正方形/長方形 331">
          <a:extLst>
            <a:ext uri="{FF2B5EF4-FFF2-40B4-BE49-F238E27FC236}">
              <a16:creationId xmlns:a16="http://schemas.microsoft.com/office/drawing/2014/main" id="{E8061494-18D2-42FD-AF46-882FB162E91D}"/>
            </a:ext>
          </a:extLst>
        </xdr:cNvPr>
        <xdr:cNvSpPr/>
      </xdr:nvSpPr>
      <xdr:spPr>
        <a:xfrm>
          <a:off x="4936490" y="11365230"/>
          <a:ext cx="140208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68</xdr:row>
      <xdr:rowOff>152400</xdr:rowOff>
    </xdr:from>
    <xdr:to>
      <xdr:col>34</xdr:col>
      <xdr:colOff>120650</xdr:colOff>
      <xdr:row>70</xdr:row>
      <xdr:rowOff>63500</xdr:rowOff>
    </xdr:to>
    <xdr:sp macro="" textlink="">
      <xdr:nvSpPr>
        <xdr:cNvPr id="333" name="正方形/長方形 332">
          <a:extLst>
            <a:ext uri="{FF2B5EF4-FFF2-40B4-BE49-F238E27FC236}">
              <a16:creationId xmlns:a16="http://schemas.microsoft.com/office/drawing/2014/main" id="{3F6466BC-9FE3-4667-9E5B-5657825C91D2}"/>
            </a:ext>
          </a:extLst>
        </xdr:cNvPr>
        <xdr:cNvSpPr/>
      </xdr:nvSpPr>
      <xdr:spPr>
        <a:xfrm>
          <a:off x="4936490" y="11551920"/>
          <a:ext cx="140208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31/94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67</xdr:row>
      <xdr:rowOff>133350</xdr:rowOff>
    </xdr:from>
    <xdr:to>
      <xdr:col>42</xdr:col>
      <xdr:colOff>82550</xdr:colOff>
      <xdr:row>69</xdr:row>
      <xdr:rowOff>44450</xdr:rowOff>
    </xdr:to>
    <xdr:sp macro="" textlink="">
      <xdr:nvSpPr>
        <xdr:cNvPr id="334" name="正方形/長方形 333">
          <a:extLst>
            <a:ext uri="{FF2B5EF4-FFF2-40B4-BE49-F238E27FC236}">
              <a16:creationId xmlns:a16="http://schemas.microsoft.com/office/drawing/2014/main" id="{D2B50D07-EAAF-4F8B-B833-133B1CA7AAD5}"/>
            </a:ext>
          </a:extLst>
        </xdr:cNvPr>
        <xdr:cNvSpPr/>
      </xdr:nvSpPr>
      <xdr:spPr>
        <a:xfrm>
          <a:off x="6486525" y="11365230"/>
          <a:ext cx="1276985"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68</xdr:row>
      <xdr:rowOff>152400</xdr:rowOff>
    </xdr:from>
    <xdr:to>
      <xdr:col>42</xdr:col>
      <xdr:colOff>82550</xdr:colOff>
      <xdr:row>70</xdr:row>
      <xdr:rowOff>63500</xdr:rowOff>
    </xdr:to>
    <xdr:sp macro="" textlink="">
      <xdr:nvSpPr>
        <xdr:cNvPr id="335" name="正方形/長方形 334">
          <a:extLst>
            <a:ext uri="{FF2B5EF4-FFF2-40B4-BE49-F238E27FC236}">
              <a16:creationId xmlns:a16="http://schemas.microsoft.com/office/drawing/2014/main" id="{AB6AB588-CF46-45DC-B44B-63654BD87144}"/>
            </a:ext>
          </a:extLst>
        </xdr:cNvPr>
        <xdr:cNvSpPr/>
      </xdr:nvSpPr>
      <xdr:spPr>
        <a:xfrm>
          <a:off x="6486525" y="11551920"/>
          <a:ext cx="1276985"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67</xdr:row>
      <xdr:rowOff>133350</xdr:rowOff>
    </xdr:from>
    <xdr:to>
      <xdr:col>51</xdr:col>
      <xdr:colOff>22225</xdr:colOff>
      <xdr:row>69</xdr:row>
      <xdr:rowOff>44450</xdr:rowOff>
    </xdr:to>
    <xdr:sp macro="" textlink="">
      <xdr:nvSpPr>
        <xdr:cNvPr id="336" name="正方形/長方形 335">
          <a:extLst>
            <a:ext uri="{FF2B5EF4-FFF2-40B4-BE49-F238E27FC236}">
              <a16:creationId xmlns:a16="http://schemas.microsoft.com/office/drawing/2014/main" id="{B591DA8B-A4B0-41ED-891C-FDE9C333F4A8}"/>
            </a:ext>
          </a:extLst>
        </xdr:cNvPr>
        <xdr:cNvSpPr/>
      </xdr:nvSpPr>
      <xdr:spPr>
        <a:xfrm>
          <a:off x="7962265" y="11365230"/>
          <a:ext cx="138684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和歌山県平均</a:t>
          </a:r>
        </a:p>
      </xdr:txBody>
    </xdr:sp>
    <xdr:clientData/>
  </xdr:twoCellAnchor>
  <xdr:twoCellAnchor>
    <xdr:from>
      <xdr:col>43</xdr:col>
      <xdr:colOff>98425</xdr:colOff>
      <xdr:row>68</xdr:row>
      <xdr:rowOff>152400</xdr:rowOff>
    </xdr:from>
    <xdr:to>
      <xdr:col>51</xdr:col>
      <xdr:colOff>22225</xdr:colOff>
      <xdr:row>70</xdr:row>
      <xdr:rowOff>63500</xdr:rowOff>
    </xdr:to>
    <xdr:sp macro="" textlink="">
      <xdr:nvSpPr>
        <xdr:cNvPr id="337" name="正方形/長方形 336">
          <a:extLst>
            <a:ext uri="{FF2B5EF4-FFF2-40B4-BE49-F238E27FC236}">
              <a16:creationId xmlns:a16="http://schemas.microsoft.com/office/drawing/2014/main" id="{287E7B20-3E9F-4659-A434-22BD7A499516}"/>
            </a:ext>
          </a:extLst>
        </xdr:cNvPr>
        <xdr:cNvSpPr/>
      </xdr:nvSpPr>
      <xdr:spPr>
        <a:xfrm>
          <a:off x="7962265" y="11551920"/>
          <a:ext cx="138684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70</xdr:row>
      <xdr:rowOff>127000</xdr:rowOff>
    </xdr:from>
    <xdr:to>
      <xdr:col>26</xdr:col>
      <xdr:colOff>184150</xdr:colOff>
      <xdr:row>84</xdr:row>
      <xdr:rowOff>12700</xdr:rowOff>
    </xdr:to>
    <xdr:sp macro="" textlink="">
      <xdr:nvSpPr>
        <xdr:cNvPr id="338" name="正方形/長方形 337">
          <a:extLst>
            <a:ext uri="{FF2B5EF4-FFF2-40B4-BE49-F238E27FC236}">
              <a16:creationId xmlns:a16="http://schemas.microsoft.com/office/drawing/2014/main" id="{7AAA426C-51B3-437D-B0A6-5B347ABBDA62}"/>
            </a:ext>
          </a:extLst>
        </xdr:cNvPr>
        <xdr:cNvSpPr/>
      </xdr:nvSpPr>
      <xdr:spPr>
        <a:xfrm>
          <a:off x="710565" y="11861800"/>
          <a:ext cx="4228465" cy="223266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70</xdr:row>
      <xdr:rowOff>127000</xdr:rowOff>
    </xdr:from>
    <xdr:to>
      <xdr:col>55</xdr:col>
      <xdr:colOff>47625</xdr:colOff>
      <xdr:row>84</xdr:row>
      <xdr:rowOff>12700</xdr:rowOff>
    </xdr:to>
    <xdr:sp macro="" textlink="">
      <xdr:nvSpPr>
        <xdr:cNvPr id="339" name="正方形/長方形 338">
          <a:extLst>
            <a:ext uri="{FF2B5EF4-FFF2-40B4-BE49-F238E27FC236}">
              <a16:creationId xmlns:a16="http://schemas.microsoft.com/office/drawing/2014/main" id="{69249468-5F15-4012-8848-160221043E94}"/>
            </a:ext>
          </a:extLst>
        </xdr:cNvPr>
        <xdr:cNvSpPr/>
      </xdr:nvSpPr>
      <xdr:spPr>
        <a:xfrm>
          <a:off x="5234940" y="11861800"/>
          <a:ext cx="4871085" cy="22326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70</xdr:row>
      <xdr:rowOff>127000</xdr:rowOff>
    </xdr:from>
    <xdr:to>
      <xdr:col>47</xdr:col>
      <xdr:colOff>187325</xdr:colOff>
      <xdr:row>72</xdr:row>
      <xdr:rowOff>38100</xdr:rowOff>
    </xdr:to>
    <xdr:sp macro="" textlink="">
      <xdr:nvSpPr>
        <xdr:cNvPr id="340" name="正方形/長方形 339">
          <a:extLst>
            <a:ext uri="{FF2B5EF4-FFF2-40B4-BE49-F238E27FC236}">
              <a16:creationId xmlns:a16="http://schemas.microsoft.com/office/drawing/2014/main" id="{EDD6FE47-8A91-41D0-A408-5C2569FF1F21}"/>
            </a:ext>
          </a:extLst>
        </xdr:cNvPr>
        <xdr:cNvSpPr/>
      </xdr:nvSpPr>
      <xdr:spPr>
        <a:xfrm>
          <a:off x="5298440" y="11861800"/>
          <a:ext cx="3476625"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公債費の分析欄</a:t>
          </a:r>
        </a:p>
      </xdr:txBody>
    </xdr:sp>
    <xdr:clientData/>
  </xdr:twoCellAnchor>
  <xdr:twoCellAnchor>
    <xdr:from>
      <xdr:col>29</xdr:col>
      <xdr:colOff>15875</xdr:colOff>
      <xdr:row>72</xdr:row>
      <xdr:rowOff>101600</xdr:rowOff>
    </xdr:from>
    <xdr:to>
      <xdr:col>54</xdr:col>
      <xdr:colOff>95250</xdr:colOff>
      <xdr:row>83</xdr:row>
      <xdr:rowOff>120650</xdr:rowOff>
    </xdr:to>
    <xdr:sp macro="" textlink="" fLocksText="0">
      <xdr:nvSpPr>
        <xdr:cNvPr id="341" name="テキスト ボックス 340">
          <a:extLst>
            <a:ext uri="{FF2B5EF4-FFF2-40B4-BE49-F238E27FC236}">
              <a16:creationId xmlns:a16="http://schemas.microsoft.com/office/drawing/2014/main" id="{06D3F699-C7E3-41D2-AA2D-821DA9B16762}"/>
            </a:ext>
          </a:extLst>
        </xdr:cNvPr>
        <xdr:cNvSpPr txBox="1"/>
      </xdr:nvSpPr>
      <xdr:spPr>
        <a:xfrm>
          <a:off x="5319395" y="12171680"/>
          <a:ext cx="4651375" cy="186309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学びの交流拠点整備事業」（令和</a:t>
          </a:r>
          <a:r>
            <a:rPr kumimoji="1" lang="en-US" altLang="ja-JP" sz="1300">
              <a:latin typeface="ＭＳ Ｐゴシック" panose="020B0600070205080204" pitchFamily="50" charset="-128"/>
              <a:ea typeface="ＭＳ Ｐゴシック" panose="020B0600070205080204" pitchFamily="50" charset="-128"/>
            </a:rPr>
            <a:t>3〜6</a:t>
          </a:r>
          <a:r>
            <a:rPr kumimoji="1" lang="ja-JP" altLang="en-US" sz="1300">
              <a:latin typeface="ＭＳ Ｐゴシック" panose="020B0600070205080204" pitchFamily="50" charset="-128"/>
              <a:ea typeface="ＭＳ Ｐゴシック" panose="020B0600070205080204" pitchFamily="50" charset="-128"/>
            </a:rPr>
            <a:t>年度）などの大規模投資により地方債残高は一時的に増加する見込みであるが、以降は起債の発行額が償還額を下回るよう努めていく。また、新規事業について真に必要であるかどうか精査し、公債費の削減を図る。</a:t>
          </a:r>
        </a:p>
      </xdr:txBody>
    </xdr:sp>
    <xdr:clientData/>
  </xdr:twoCellAnchor>
  <xdr:oneCellAnchor>
    <xdr:from>
      <xdr:col>3</xdr:col>
      <xdr:colOff>123825</xdr:colOff>
      <xdr:row>69</xdr:row>
      <xdr:rowOff>107950</xdr:rowOff>
    </xdr:from>
    <xdr:ext cx="298543" cy="225703"/>
    <xdr:sp macro="" textlink="">
      <xdr:nvSpPr>
        <xdr:cNvPr id="342" name="テキスト ボックス 341">
          <a:extLst>
            <a:ext uri="{FF2B5EF4-FFF2-40B4-BE49-F238E27FC236}">
              <a16:creationId xmlns:a16="http://schemas.microsoft.com/office/drawing/2014/main" id="{61C66C10-0D78-437E-8E13-93DC63B51C0E}"/>
            </a:ext>
          </a:extLst>
        </xdr:cNvPr>
        <xdr:cNvSpPr txBox="1"/>
      </xdr:nvSpPr>
      <xdr:spPr>
        <a:xfrm>
          <a:off x="672465" y="1167511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84</xdr:row>
      <xdr:rowOff>12700</xdr:rowOff>
    </xdr:from>
    <xdr:to>
      <xdr:col>26</xdr:col>
      <xdr:colOff>184150</xdr:colOff>
      <xdr:row>84</xdr:row>
      <xdr:rowOff>12700</xdr:rowOff>
    </xdr:to>
    <xdr:cxnSp macro="">
      <xdr:nvCxnSpPr>
        <xdr:cNvPr id="343" name="直線コネクタ 342">
          <a:extLst>
            <a:ext uri="{FF2B5EF4-FFF2-40B4-BE49-F238E27FC236}">
              <a16:creationId xmlns:a16="http://schemas.microsoft.com/office/drawing/2014/main" id="{A4E0277D-3122-45E6-A52B-79E0DF7389A4}"/>
            </a:ext>
          </a:extLst>
        </xdr:cNvPr>
        <xdr:cNvCxnSpPr/>
      </xdr:nvCxnSpPr>
      <xdr:spPr>
        <a:xfrm>
          <a:off x="710565" y="14094460"/>
          <a:ext cx="422846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83</xdr:row>
      <xdr:rowOff>41927</xdr:rowOff>
    </xdr:from>
    <xdr:ext cx="508000" cy="259045"/>
    <xdr:sp macro="" textlink="">
      <xdr:nvSpPr>
        <xdr:cNvPr id="344" name="テキスト ボックス 343">
          <a:extLst>
            <a:ext uri="{FF2B5EF4-FFF2-40B4-BE49-F238E27FC236}">
              <a16:creationId xmlns:a16="http://schemas.microsoft.com/office/drawing/2014/main" id="{462B017A-5E37-4A59-9E13-3C9B893B9112}"/>
            </a:ext>
          </a:extLst>
        </xdr:cNvPr>
        <xdr:cNvSpPr txBox="1"/>
      </xdr:nvSpPr>
      <xdr:spPr>
        <a:xfrm>
          <a:off x="236855" y="1395604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81</xdr:row>
      <xdr:rowOff>146050</xdr:rowOff>
    </xdr:from>
    <xdr:to>
      <xdr:col>26</xdr:col>
      <xdr:colOff>184150</xdr:colOff>
      <xdr:row>81</xdr:row>
      <xdr:rowOff>146050</xdr:rowOff>
    </xdr:to>
    <xdr:cxnSp macro="">
      <xdr:nvCxnSpPr>
        <xdr:cNvPr id="345" name="直線コネクタ 344">
          <a:extLst>
            <a:ext uri="{FF2B5EF4-FFF2-40B4-BE49-F238E27FC236}">
              <a16:creationId xmlns:a16="http://schemas.microsoft.com/office/drawing/2014/main" id="{2FCB0EA1-B15A-4843-A359-FD4C0D3BF0FE}"/>
            </a:ext>
          </a:extLst>
        </xdr:cNvPr>
        <xdr:cNvCxnSpPr/>
      </xdr:nvCxnSpPr>
      <xdr:spPr>
        <a:xfrm>
          <a:off x="710565" y="13724890"/>
          <a:ext cx="422846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81</xdr:row>
      <xdr:rowOff>3827</xdr:rowOff>
    </xdr:from>
    <xdr:ext cx="508000" cy="259045"/>
    <xdr:sp macro="" textlink="">
      <xdr:nvSpPr>
        <xdr:cNvPr id="346" name="テキスト ボックス 345">
          <a:extLst>
            <a:ext uri="{FF2B5EF4-FFF2-40B4-BE49-F238E27FC236}">
              <a16:creationId xmlns:a16="http://schemas.microsoft.com/office/drawing/2014/main" id="{53726E8D-88FE-4407-8CE1-EDD9464CA0A7}"/>
            </a:ext>
          </a:extLst>
        </xdr:cNvPr>
        <xdr:cNvSpPr txBox="1"/>
      </xdr:nvSpPr>
      <xdr:spPr>
        <a:xfrm>
          <a:off x="236855" y="1358266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79</xdr:row>
      <xdr:rowOff>107950</xdr:rowOff>
    </xdr:from>
    <xdr:to>
      <xdr:col>26</xdr:col>
      <xdr:colOff>184150</xdr:colOff>
      <xdr:row>79</xdr:row>
      <xdr:rowOff>107950</xdr:rowOff>
    </xdr:to>
    <xdr:cxnSp macro="">
      <xdr:nvCxnSpPr>
        <xdr:cNvPr id="347" name="直線コネクタ 346">
          <a:extLst>
            <a:ext uri="{FF2B5EF4-FFF2-40B4-BE49-F238E27FC236}">
              <a16:creationId xmlns:a16="http://schemas.microsoft.com/office/drawing/2014/main" id="{9C9E27D7-7815-4101-9594-551607AE53A3}"/>
            </a:ext>
          </a:extLst>
        </xdr:cNvPr>
        <xdr:cNvCxnSpPr/>
      </xdr:nvCxnSpPr>
      <xdr:spPr>
        <a:xfrm>
          <a:off x="710565" y="13351510"/>
          <a:ext cx="422846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78</xdr:row>
      <xdr:rowOff>137177</xdr:rowOff>
    </xdr:from>
    <xdr:ext cx="508000" cy="259045"/>
    <xdr:sp macro="" textlink="">
      <xdr:nvSpPr>
        <xdr:cNvPr id="348" name="テキスト ボックス 347">
          <a:extLst>
            <a:ext uri="{FF2B5EF4-FFF2-40B4-BE49-F238E27FC236}">
              <a16:creationId xmlns:a16="http://schemas.microsoft.com/office/drawing/2014/main" id="{DB4483DF-CA54-434C-AECC-002C342108AA}"/>
            </a:ext>
          </a:extLst>
        </xdr:cNvPr>
        <xdr:cNvSpPr txBox="1"/>
      </xdr:nvSpPr>
      <xdr:spPr>
        <a:xfrm>
          <a:off x="236855" y="1321309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77</xdr:row>
      <xdr:rowOff>69850</xdr:rowOff>
    </xdr:from>
    <xdr:to>
      <xdr:col>26</xdr:col>
      <xdr:colOff>184150</xdr:colOff>
      <xdr:row>77</xdr:row>
      <xdr:rowOff>69850</xdr:rowOff>
    </xdr:to>
    <xdr:cxnSp macro="">
      <xdr:nvCxnSpPr>
        <xdr:cNvPr id="349" name="直線コネクタ 348">
          <a:extLst>
            <a:ext uri="{FF2B5EF4-FFF2-40B4-BE49-F238E27FC236}">
              <a16:creationId xmlns:a16="http://schemas.microsoft.com/office/drawing/2014/main" id="{34ABB178-37BF-47D6-8123-2414D619168E}"/>
            </a:ext>
          </a:extLst>
        </xdr:cNvPr>
        <xdr:cNvCxnSpPr/>
      </xdr:nvCxnSpPr>
      <xdr:spPr>
        <a:xfrm>
          <a:off x="710565" y="12978130"/>
          <a:ext cx="422846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76</xdr:row>
      <xdr:rowOff>99077</xdr:rowOff>
    </xdr:from>
    <xdr:ext cx="508000" cy="259045"/>
    <xdr:sp macro="" textlink="">
      <xdr:nvSpPr>
        <xdr:cNvPr id="350" name="テキスト ボックス 349">
          <a:extLst>
            <a:ext uri="{FF2B5EF4-FFF2-40B4-BE49-F238E27FC236}">
              <a16:creationId xmlns:a16="http://schemas.microsoft.com/office/drawing/2014/main" id="{7B7F384C-285D-4A67-9A97-5530B75BC86C}"/>
            </a:ext>
          </a:extLst>
        </xdr:cNvPr>
        <xdr:cNvSpPr txBox="1"/>
      </xdr:nvSpPr>
      <xdr:spPr>
        <a:xfrm>
          <a:off x="236855" y="1283971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75</xdr:row>
      <xdr:rowOff>31750</xdr:rowOff>
    </xdr:from>
    <xdr:to>
      <xdr:col>26</xdr:col>
      <xdr:colOff>184150</xdr:colOff>
      <xdr:row>75</xdr:row>
      <xdr:rowOff>31750</xdr:rowOff>
    </xdr:to>
    <xdr:cxnSp macro="">
      <xdr:nvCxnSpPr>
        <xdr:cNvPr id="351" name="直線コネクタ 350">
          <a:extLst>
            <a:ext uri="{FF2B5EF4-FFF2-40B4-BE49-F238E27FC236}">
              <a16:creationId xmlns:a16="http://schemas.microsoft.com/office/drawing/2014/main" id="{A8004D8D-DA53-4F5A-8F6B-69E142B7819F}"/>
            </a:ext>
          </a:extLst>
        </xdr:cNvPr>
        <xdr:cNvCxnSpPr/>
      </xdr:nvCxnSpPr>
      <xdr:spPr>
        <a:xfrm>
          <a:off x="710565" y="12604750"/>
          <a:ext cx="422846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74</xdr:row>
      <xdr:rowOff>60977</xdr:rowOff>
    </xdr:from>
    <xdr:ext cx="508000" cy="259045"/>
    <xdr:sp macro="" textlink="">
      <xdr:nvSpPr>
        <xdr:cNvPr id="352" name="テキスト ボックス 351">
          <a:extLst>
            <a:ext uri="{FF2B5EF4-FFF2-40B4-BE49-F238E27FC236}">
              <a16:creationId xmlns:a16="http://schemas.microsoft.com/office/drawing/2014/main" id="{0230C162-0EA2-4D27-985E-EE7095DE18D7}"/>
            </a:ext>
          </a:extLst>
        </xdr:cNvPr>
        <xdr:cNvSpPr txBox="1"/>
      </xdr:nvSpPr>
      <xdr:spPr>
        <a:xfrm>
          <a:off x="236855" y="1246633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72</xdr:row>
      <xdr:rowOff>165100</xdr:rowOff>
    </xdr:from>
    <xdr:to>
      <xdr:col>26</xdr:col>
      <xdr:colOff>184150</xdr:colOff>
      <xdr:row>72</xdr:row>
      <xdr:rowOff>165100</xdr:rowOff>
    </xdr:to>
    <xdr:cxnSp macro="">
      <xdr:nvCxnSpPr>
        <xdr:cNvPr id="353" name="直線コネクタ 352">
          <a:extLst>
            <a:ext uri="{FF2B5EF4-FFF2-40B4-BE49-F238E27FC236}">
              <a16:creationId xmlns:a16="http://schemas.microsoft.com/office/drawing/2014/main" id="{442662D5-C705-4BCC-BC55-3C2D11B4B13A}"/>
            </a:ext>
          </a:extLst>
        </xdr:cNvPr>
        <xdr:cNvCxnSpPr/>
      </xdr:nvCxnSpPr>
      <xdr:spPr>
        <a:xfrm>
          <a:off x="710565" y="12235180"/>
          <a:ext cx="422846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72</xdr:row>
      <xdr:rowOff>22877</xdr:rowOff>
    </xdr:from>
    <xdr:ext cx="508000" cy="259045"/>
    <xdr:sp macro="" textlink="">
      <xdr:nvSpPr>
        <xdr:cNvPr id="354" name="テキスト ボックス 353">
          <a:extLst>
            <a:ext uri="{FF2B5EF4-FFF2-40B4-BE49-F238E27FC236}">
              <a16:creationId xmlns:a16="http://schemas.microsoft.com/office/drawing/2014/main" id="{A7728C08-EC45-4806-9325-461B18DCED1E}"/>
            </a:ext>
          </a:extLst>
        </xdr:cNvPr>
        <xdr:cNvSpPr txBox="1"/>
      </xdr:nvSpPr>
      <xdr:spPr>
        <a:xfrm>
          <a:off x="236855" y="1209295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70</xdr:row>
      <xdr:rowOff>127000</xdr:rowOff>
    </xdr:from>
    <xdr:to>
      <xdr:col>26</xdr:col>
      <xdr:colOff>184150</xdr:colOff>
      <xdr:row>70</xdr:row>
      <xdr:rowOff>127000</xdr:rowOff>
    </xdr:to>
    <xdr:cxnSp macro="">
      <xdr:nvCxnSpPr>
        <xdr:cNvPr id="355" name="直線コネクタ 354">
          <a:extLst>
            <a:ext uri="{FF2B5EF4-FFF2-40B4-BE49-F238E27FC236}">
              <a16:creationId xmlns:a16="http://schemas.microsoft.com/office/drawing/2014/main" id="{06A43FC3-E5F7-4246-9485-044CC77F09D4}"/>
            </a:ext>
          </a:extLst>
        </xdr:cNvPr>
        <xdr:cNvCxnSpPr/>
      </xdr:nvCxnSpPr>
      <xdr:spPr>
        <a:xfrm>
          <a:off x="710565" y="11861800"/>
          <a:ext cx="422846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161925</xdr:colOff>
      <xdr:row>70</xdr:row>
      <xdr:rowOff>127000</xdr:rowOff>
    </xdr:from>
    <xdr:to>
      <xdr:col>26</xdr:col>
      <xdr:colOff>184150</xdr:colOff>
      <xdr:row>84</xdr:row>
      <xdr:rowOff>12700</xdr:rowOff>
    </xdr:to>
    <xdr:sp macro="" textlink="">
      <xdr:nvSpPr>
        <xdr:cNvPr id="356" name="公債費グラフ枠">
          <a:extLst>
            <a:ext uri="{FF2B5EF4-FFF2-40B4-BE49-F238E27FC236}">
              <a16:creationId xmlns:a16="http://schemas.microsoft.com/office/drawing/2014/main" id="{CC6DC7CB-563D-4CF6-882C-ADBAA474AC71}"/>
            </a:ext>
          </a:extLst>
        </xdr:cNvPr>
        <xdr:cNvSpPr/>
      </xdr:nvSpPr>
      <xdr:spPr>
        <a:xfrm>
          <a:off x="710565" y="11861800"/>
          <a:ext cx="4228465" cy="223266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72</xdr:row>
      <xdr:rowOff>165100</xdr:rowOff>
    </xdr:from>
    <xdr:to>
      <xdr:col>24</xdr:col>
      <xdr:colOff>25400</xdr:colOff>
      <xdr:row>80</xdr:row>
      <xdr:rowOff>149861</xdr:rowOff>
    </xdr:to>
    <xdr:cxnSp macro="">
      <xdr:nvCxnSpPr>
        <xdr:cNvPr id="357" name="直線コネクタ 356">
          <a:extLst>
            <a:ext uri="{FF2B5EF4-FFF2-40B4-BE49-F238E27FC236}">
              <a16:creationId xmlns:a16="http://schemas.microsoft.com/office/drawing/2014/main" id="{1D69CB6B-60F1-4C77-B078-7B7EF8625B1A}"/>
            </a:ext>
          </a:extLst>
        </xdr:cNvPr>
        <xdr:cNvCxnSpPr/>
      </xdr:nvCxnSpPr>
      <xdr:spPr>
        <a:xfrm flipV="1">
          <a:off x="4414520" y="12235180"/>
          <a:ext cx="0" cy="132588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80</xdr:row>
      <xdr:rowOff>121938</xdr:rowOff>
    </xdr:from>
    <xdr:ext cx="762000" cy="259045"/>
    <xdr:sp macro="" textlink="">
      <xdr:nvSpPr>
        <xdr:cNvPr id="358" name="公債費最小値テキスト">
          <a:extLst>
            <a:ext uri="{FF2B5EF4-FFF2-40B4-BE49-F238E27FC236}">
              <a16:creationId xmlns:a16="http://schemas.microsoft.com/office/drawing/2014/main" id="{B50EE162-0313-4B28-BDC7-5F8CB310DDB3}"/>
            </a:ext>
          </a:extLst>
        </xdr:cNvPr>
        <xdr:cNvSpPr txBox="1"/>
      </xdr:nvSpPr>
      <xdr:spPr>
        <a:xfrm>
          <a:off x="4503420" y="1353313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35.6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80</xdr:row>
      <xdr:rowOff>149861</xdr:rowOff>
    </xdr:from>
    <xdr:to>
      <xdr:col>24</xdr:col>
      <xdr:colOff>114300</xdr:colOff>
      <xdr:row>80</xdr:row>
      <xdr:rowOff>149861</xdr:rowOff>
    </xdr:to>
    <xdr:cxnSp macro="">
      <xdr:nvCxnSpPr>
        <xdr:cNvPr id="359" name="直線コネクタ 358">
          <a:extLst>
            <a:ext uri="{FF2B5EF4-FFF2-40B4-BE49-F238E27FC236}">
              <a16:creationId xmlns:a16="http://schemas.microsoft.com/office/drawing/2014/main" id="{AB877181-94C8-416D-A3BA-4F7897842A0E}"/>
            </a:ext>
          </a:extLst>
        </xdr:cNvPr>
        <xdr:cNvCxnSpPr/>
      </xdr:nvCxnSpPr>
      <xdr:spPr>
        <a:xfrm>
          <a:off x="4342765" y="13561061"/>
          <a:ext cx="16065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71</xdr:row>
      <xdr:rowOff>80027</xdr:rowOff>
    </xdr:from>
    <xdr:ext cx="762000" cy="259045"/>
    <xdr:sp macro="" textlink="">
      <xdr:nvSpPr>
        <xdr:cNvPr id="360" name="公債費最大値テキスト">
          <a:extLst>
            <a:ext uri="{FF2B5EF4-FFF2-40B4-BE49-F238E27FC236}">
              <a16:creationId xmlns:a16="http://schemas.microsoft.com/office/drawing/2014/main" id="{085760F6-6B81-4B9B-9F0F-7B8FD0F090D8}"/>
            </a:ext>
          </a:extLst>
        </xdr:cNvPr>
        <xdr:cNvSpPr txBox="1"/>
      </xdr:nvSpPr>
      <xdr:spPr>
        <a:xfrm>
          <a:off x="4503420" y="119824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72</xdr:row>
      <xdr:rowOff>165100</xdr:rowOff>
    </xdr:from>
    <xdr:to>
      <xdr:col>24</xdr:col>
      <xdr:colOff>114300</xdr:colOff>
      <xdr:row>72</xdr:row>
      <xdr:rowOff>165100</xdr:rowOff>
    </xdr:to>
    <xdr:cxnSp macro="">
      <xdr:nvCxnSpPr>
        <xdr:cNvPr id="361" name="直線コネクタ 360">
          <a:extLst>
            <a:ext uri="{FF2B5EF4-FFF2-40B4-BE49-F238E27FC236}">
              <a16:creationId xmlns:a16="http://schemas.microsoft.com/office/drawing/2014/main" id="{DDC328B4-1D20-4D5A-BB14-BB7D71A30A47}"/>
            </a:ext>
          </a:extLst>
        </xdr:cNvPr>
        <xdr:cNvCxnSpPr/>
      </xdr:nvCxnSpPr>
      <xdr:spPr>
        <a:xfrm>
          <a:off x="4342765" y="12235180"/>
          <a:ext cx="16065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76</xdr:row>
      <xdr:rowOff>54611</xdr:rowOff>
    </xdr:from>
    <xdr:to>
      <xdr:col>24</xdr:col>
      <xdr:colOff>25400</xdr:colOff>
      <xdr:row>76</xdr:row>
      <xdr:rowOff>73661</xdr:rowOff>
    </xdr:to>
    <xdr:cxnSp macro="">
      <xdr:nvCxnSpPr>
        <xdr:cNvPr id="362" name="直線コネクタ 361">
          <a:extLst>
            <a:ext uri="{FF2B5EF4-FFF2-40B4-BE49-F238E27FC236}">
              <a16:creationId xmlns:a16="http://schemas.microsoft.com/office/drawing/2014/main" id="{3AEA7783-CED7-4B15-B91C-D584AEACB175}"/>
            </a:ext>
          </a:extLst>
        </xdr:cNvPr>
        <xdr:cNvCxnSpPr/>
      </xdr:nvCxnSpPr>
      <xdr:spPr>
        <a:xfrm flipV="1">
          <a:off x="3654425" y="12795251"/>
          <a:ext cx="760095" cy="190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76</xdr:row>
      <xdr:rowOff>86377</xdr:rowOff>
    </xdr:from>
    <xdr:ext cx="762000" cy="259045"/>
    <xdr:sp macro="" textlink="">
      <xdr:nvSpPr>
        <xdr:cNvPr id="363" name="公債費平均値テキスト">
          <a:extLst>
            <a:ext uri="{FF2B5EF4-FFF2-40B4-BE49-F238E27FC236}">
              <a16:creationId xmlns:a16="http://schemas.microsoft.com/office/drawing/2014/main" id="{0FA90D4C-196F-40ED-BE44-D284E1FD2DA5}"/>
            </a:ext>
          </a:extLst>
        </xdr:cNvPr>
        <xdr:cNvSpPr txBox="1"/>
      </xdr:nvSpPr>
      <xdr:spPr>
        <a:xfrm>
          <a:off x="4503420" y="1282701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76</xdr:row>
      <xdr:rowOff>114300</xdr:rowOff>
    </xdr:from>
    <xdr:to>
      <xdr:col>24</xdr:col>
      <xdr:colOff>76200</xdr:colOff>
      <xdr:row>77</xdr:row>
      <xdr:rowOff>44450</xdr:rowOff>
    </xdr:to>
    <xdr:sp macro="" textlink="">
      <xdr:nvSpPr>
        <xdr:cNvPr id="364" name="フローチャート: 判断 363">
          <a:extLst>
            <a:ext uri="{FF2B5EF4-FFF2-40B4-BE49-F238E27FC236}">
              <a16:creationId xmlns:a16="http://schemas.microsoft.com/office/drawing/2014/main" id="{592F9163-B07D-4B1F-8FEC-61C9C345FEFC}"/>
            </a:ext>
          </a:extLst>
        </xdr:cNvPr>
        <xdr:cNvSpPr/>
      </xdr:nvSpPr>
      <xdr:spPr>
        <a:xfrm>
          <a:off x="4380865" y="12854940"/>
          <a:ext cx="84455"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76</xdr:row>
      <xdr:rowOff>54611</xdr:rowOff>
    </xdr:from>
    <xdr:to>
      <xdr:col>19</xdr:col>
      <xdr:colOff>187325</xdr:colOff>
      <xdr:row>76</xdr:row>
      <xdr:rowOff>73661</xdr:rowOff>
    </xdr:to>
    <xdr:cxnSp macro="">
      <xdr:nvCxnSpPr>
        <xdr:cNvPr id="365" name="直線コネクタ 364">
          <a:extLst>
            <a:ext uri="{FF2B5EF4-FFF2-40B4-BE49-F238E27FC236}">
              <a16:creationId xmlns:a16="http://schemas.microsoft.com/office/drawing/2014/main" id="{C6D6C151-919E-4A66-A00A-82B798128343}"/>
            </a:ext>
          </a:extLst>
        </xdr:cNvPr>
        <xdr:cNvCxnSpPr/>
      </xdr:nvCxnSpPr>
      <xdr:spPr>
        <a:xfrm>
          <a:off x="2841625" y="12795251"/>
          <a:ext cx="812800" cy="190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76</xdr:row>
      <xdr:rowOff>140970</xdr:rowOff>
    </xdr:from>
    <xdr:to>
      <xdr:col>20</xdr:col>
      <xdr:colOff>38100</xdr:colOff>
      <xdr:row>77</xdr:row>
      <xdr:rowOff>71120</xdr:rowOff>
    </xdr:to>
    <xdr:sp macro="" textlink="">
      <xdr:nvSpPr>
        <xdr:cNvPr id="366" name="フローチャート: 判断 365">
          <a:extLst>
            <a:ext uri="{FF2B5EF4-FFF2-40B4-BE49-F238E27FC236}">
              <a16:creationId xmlns:a16="http://schemas.microsoft.com/office/drawing/2014/main" id="{1DAFE258-D8BB-43D8-B461-C0B86E9D0B1E}"/>
            </a:ext>
          </a:extLst>
        </xdr:cNvPr>
        <xdr:cNvSpPr/>
      </xdr:nvSpPr>
      <xdr:spPr>
        <a:xfrm>
          <a:off x="3611245" y="12881610"/>
          <a:ext cx="84455"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77</xdr:row>
      <xdr:rowOff>55897</xdr:rowOff>
    </xdr:from>
    <xdr:ext cx="736600" cy="259045"/>
    <xdr:sp macro="" textlink="">
      <xdr:nvSpPr>
        <xdr:cNvPr id="367" name="テキスト ボックス 366">
          <a:extLst>
            <a:ext uri="{FF2B5EF4-FFF2-40B4-BE49-F238E27FC236}">
              <a16:creationId xmlns:a16="http://schemas.microsoft.com/office/drawing/2014/main" id="{EBD9FBB1-FCA5-4323-B2D6-3D61A7BBF8C0}"/>
            </a:ext>
          </a:extLst>
        </xdr:cNvPr>
        <xdr:cNvSpPr txBox="1"/>
      </xdr:nvSpPr>
      <xdr:spPr>
        <a:xfrm>
          <a:off x="3298190" y="129641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75</xdr:row>
      <xdr:rowOff>157480</xdr:rowOff>
    </xdr:from>
    <xdr:to>
      <xdr:col>15</xdr:col>
      <xdr:colOff>98425</xdr:colOff>
      <xdr:row>76</xdr:row>
      <xdr:rowOff>54611</xdr:rowOff>
    </xdr:to>
    <xdr:cxnSp macro="">
      <xdr:nvCxnSpPr>
        <xdr:cNvPr id="368" name="直線コネクタ 367">
          <a:extLst>
            <a:ext uri="{FF2B5EF4-FFF2-40B4-BE49-F238E27FC236}">
              <a16:creationId xmlns:a16="http://schemas.microsoft.com/office/drawing/2014/main" id="{B4344809-6CCB-41E7-97BC-9E2E24471A29}"/>
            </a:ext>
          </a:extLst>
        </xdr:cNvPr>
        <xdr:cNvCxnSpPr/>
      </xdr:nvCxnSpPr>
      <xdr:spPr>
        <a:xfrm>
          <a:off x="2021205" y="12730480"/>
          <a:ext cx="820420" cy="647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76</xdr:row>
      <xdr:rowOff>102870</xdr:rowOff>
    </xdr:from>
    <xdr:to>
      <xdr:col>15</xdr:col>
      <xdr:colOff>149225</xdr:colOff>
      <xdr:row>77</xdr:row>
      <xdr:rowOff>33020</xdr:rowOff>
    </xdr:to>
    <xdr:sp macro="" textlink="">
      <xdr:nvSpPr>
        <xdr:cNvPr id="369" name="フローチャート: 判断 368">
          <a:extLst>
            <a:ext uri="{FF2B5EF4-FFF2-40B4-BE49-F238E27FC236}">
              <a16:creationId xmlns:a16="http://schemas.microsoft.com/office/drawing/2014/main" id="{3893D703-05EE-42CF-A3FA-D3618CE9F088}"/>
            </a:ext>
          </a:extLst>
        </xdr:cNvPr>
        <xdr:cNvSpPr/>
      </xdr:nvSpPr>
      <xdr:spPr>
        <a:xfrm>
          <a:off x="2790825" y="1284351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77</xdr:row>
      <xdr:rowOff>17797</xdr:rowOff>
    </xdr:from>
    <xdr:ext cx="762000" cy="259045"/>
    <xdr:sp macro="" textlink="">
      <xdr:nvSpPr>
        <xdr:cNvPr id="370" name="テキスト ボックス 369">
          <a:extLst>
            <a:ext uri="{FF2B5EF4-FFF2-40B4-BE49-F238E27FC236}">
              <a16:creationId xmlns:a16="http://schemas.microsoft.com/office/drawing/2014/main" id="{4C6A2B21-40DD-446B-A882-273CBEC7C0A1}"/>
            </a:ext>
          </a:extLst>
        </xdr:cNvPr>
        <xdr:cNvSpPr txBox="1"/>
      </xdr:nvSpPr>
      <xdr:spPr>
        <a:xfrm>
          <a:off x="2494915" y="12926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75</xdr:row>
      <xdr:rowOff>157480</xdr:rowOff>
    </xdr:from>
    <xdr:to>
      <xdr:col>11</xdr:col>
      <xdr:colOff>9525</xdr:colOff>
      <xdr:row>76</xdr:row>
      <xdr:rowOff>20320</xdr:rowOff>
    </xdr:to>
    <xdr:cxnSp macro="">
      <xdr:nvCxnSpPr>
        <xdr:cNvPr id="371" name="直線コネクタ 370">
          <a:extLst>
            <a:ext uri="{FF2B5EF4-FFF2-40B4-BE49-F238E27FC236}">
              <a16:creationId xmlns:a16="http://schemas.microsoft.com/office/drawing/2014/main" id="{11D3D0FF-839C-4131-AABF-24272FEE7C20}"/>
            </a:ext>
          </a:extLst>
        </xdr:cNvPr>
        <xdr:cNvCxnSpPr/>
      </xdr:nvCxnSpPr>
      <xdr:spPr>
        <a:xfrm flipV="1">
          <a:off x="1217930" y="12730480"/>
          <a:ext cx="803275" cy="304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76</xdr:row>
      <xdr:rowOff>60961</xdr:rowOff>
    </xdr:from>
    <xdr:to>
      <xdr:col>11</xdr:col>
      <xdr:colOff>60325</xdr:colOff>
      <xdr:row>76</xdr:row>
      <xdr:rowOff>162561</xdr:rowOff>
    </xdr:to>
    <xdr:sp macro="" textlink="">
      <xdr:nvSpPr>
        <xdr:cNvPr id="372" name="フローチャート: 判断 371">
          <a:extLst>
            <a:ext uri="{FF2B5EF4-FFF2-40B4-BE49-F238E27FC236}">
              <a16:creationId xmlns:a16="http://schemas.microsoft.com/office/drawing/2014/main" id="{831FC5AC-619D-4CDD-B096-8BE3795D3BD0}"/>
            </a:ext>
          </a:extLst>
        </xdr:cNvPr>
        <xdr:cNvSpPr/>
      </xdr:nvSpPr>
      <xdr:spPr>
        <a:xfrm>
          <a:off x="1987550" y="12801601"/>
          <a:ext cx="84455"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76</xdr:row>
      <xdr:rowOff>147338</xdr:rowOff>
    </xdr:from>
    <xdr:ext cx="762000" cy="259045"/>
    <xdr:sp macro="" textlink="">
      <xdr:nvSpPr>
        <xdr:cNvPr id="373" name="テキスト ボックス 372">
          <a:extLst>
            <a:ext uri="{FF2B5EF4-FFF2-40B4-BE49-F238E27FC236}">
              <a16:creationId xmlns:a16="http://schemas.microsoft.com/office/drawing/2014/main" id="{6F343029-A340-4B1A-8AE1-3B7051DE0C69}"/>
            </a:ext>
          </a:extLst>
        </xdr:cNvPr>
        <xdr:cNvSpPr txBox="1"/>
      </xdr:nvSpPr>
      <xdr:spPr>
        <a:xfrm>
          <a:off x="1674495" y="1288797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76</xdr:row>
      <xdr:rowOff>140970</xdr:rowOff>
    </xdr:from>
    <xdr:to>
      <xdr:col>6</xdr:col>
      <xdr:colOff>171450</xdr:colOff>
      <xdr:row>77</xdr:row>
      <xdr:rowOff>71120</xdr:rowOff>
    </xdr:to>
    <xdr:sp macro="" textlink="">
      <xdr:nvSpPr>
        <xdr:cNvPr id="374" name="フローチャート: 判断 373">
          <a:extLst>
            <a:ext uri="{FF2B5EF4-FFF2-40B4-BE49-F238E27FC236}">
              <a16:creationId xmlns:a16="http://schemas.microsoft.com/office/drawing/2014/main" id="{5F702634-88AF-4AA6-B288-6183EF578B62}"/>
            </a:ext>
          </a:extLst>
        </xdr:cNvPr>
        <xdr:cNvSpPr/>
      </xdr:nvSpPr>
      <xdr:spPr>
        <a:xfrm>
          <a:off x="1167130" y="1288161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77</xdr:row>
      <xdr:rowOff>55897</xdr:rowOff>
    </xdr:from>
    <xdr:ext cx="762000" cy="259045"/>
    <xdr:sp macro="" textlink="">
      <xdr:nvSpPr>
        <xdr:cNvPr id="375" name="テキスト ボックス 374">
          <a:extLst>
            <a:ext uri="{FF2B5EF4-FFF2-40B4-BE49-F238E27FC236}">
              <a16:creationId xmlns:a16="http://schemas.microsoft.com/office/drawing/2014/main" id="{1ED48221-A2C9-4C54-85DE-AD8CB416E917}"/>
            </a:ext>
          </a:extLst>
        </xdr:cNvPr>
        <xdr:cNvSpPr txBox="1"/>
      </xdr:nvSpPr>
      <xdr:spPr>
        <a:xfrm>
          <a:off x="871220" y="129641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84</xdr:row>
      <xdr:rowOff>10177</xdr:rowOff>
    </xdr:from>
    <xdr:ext cx="762000" cy="259045"/>
    <xdr:sp macro="" textlink="">
      <xdr:nvSpPr>
        <xdr:cNvPr id="376" name="テキスト ボックス 375">
          <a:extLst>
            <a:ext uri="{FF2B5EF4-FFF2-40B4-BE49-F238E27FC236}">
              <a16:creationId xmlns:a16="http://schemas.microsoft.com/office/drawing/2014/main" id="{FC183F42-383E-4B35-85F9-BDA0B05C8D48}"/>
            </a:ext>
          </a:extLst>
        </xdr:cNvPr>
        <xdr:cNvSpPr txBox="1"/>
      </xdr:nvSpPr>
      <xdr:spPr>
        <a:xfrm>
          <a:off x="4215765" y="140919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84</xdr:row>
      <xdr:rowOff>10177</xdr:rowOff>
    </xdr:from>
    <xdr:ext cx="762000" cy="259045"/>
    <xdr:sp macro="" textlink="">
      <xdr:nvSpPr>
        <xdr:cNvPr id="377" name="テキスト ボックス 376">
          <a:extLst>
            <a:ext uri="{FF2B5EF4-FFF2-40B4-BE49-F238E27FC236}">
              <a16:creationId xmlns:a16="http://schemas.microsoft.com/office/drawing/2014/main" id="{84F3ADD5-BE25-4CD4-84C2-6A779695EDF7}"/>
            </a:ext>
          </a:extLst>
        </xdr:cNvPr>
        <xdr:cNvSpPr txBox="1"/>
      </xdr:nvSpPr>
      <xdr:spPr>
        <a:xfrm>
          <a:off x="3463290" y="140919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84</xdr:row>
      <xdr:rowOff>10177</xdr:rowOff>
    </xdr:from>
    <xdr:ext cx="762000" cy="259045"/>
    <xdr:sp macro="" textlink="">
      <xdr:nvSpPr>
        <xdr:cNvPr id="378" name="テキスト ボックス 377">
          <a:extLst>
            <a:ext uri="{FF2B5EF4-FFF2-40B4-BE49-F238E27FC236}">
              <a16:creationId xmlns:a16="http://schemas.microsoft.com/office/drawing/2014/main" id="{422721EB-EE30-49F4-BA5C-606E5DB0F040}"/>
            </a:ext>
          </a:extLst>
        </xdr:cNvPr>
        <xdr:cNvSpPr txBox="1"/>
      </xdr:nvSpPr>
      <xdr:spPr>
        <a:xfrm>
          <a:off x="2642870" y="140919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84</xdr:row>
      <xdr:rowOff>10177</xdr:rowOff>
    </xdr:from>
    <xdr:ext cx="762000" cy="259045"/>
    <xdr:sp macro="" textlink="">
      <xdr:nvSpPr>
        <xdr:cNvPr id="379" name="テキスト ボックス 378">
          <a:extLst>
            <a:ext uri="{FF2B5EF4-FFF2-40B4-BE49-F238E27FC236}">
              <a16:creationId xmlns:a16="http://schemas.microsoft.com/office/drawing/2014/main" id="{C4A7F798-7990-42D7-A6F0-E9CA6FE1B8D5}"/>
            </a:ext>
          </a:extLst>
        </xdr:cNvPr>
        <xdr:cNvSpPr txBox="1"/>
      </xdr:nvSpPr>
      <xdr:spPr>
        <a:xfrm>
          <a:off x="1831975" y="140919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84</xdr:row>
      <xdr:rowOff>10177</xdr:rowOff>
    </xdr:from>
    <xdr:ext cx="762000" cy="259045"/>
    <xdr:sp macro="" textlink="">
      <xdr:nvSpPr>
        <xdr:cNvPr id="380" name="テキスト ボックス 379">
          <a:extLst>
            <a:ext uri="{FF2B5EF4-FFF2-40B4-BE49-F238E27FC236}">
              <a16:creationId xmlns:a16="http://schemas.microsoft.com/office/drawing/2014/main" id="{B37A6C01-C49C-4460-BABF-0B4653C5ABC6}"/>
            </a:ext>
          </a:extLst>
        </xdr:cNvPr>
        <xdr:cNvSpPr txBox="1"/>
      </xdr:nvSpPr>
      <xdr:spPr>
        <a:xfrm>
          <a:off x="1019175" y="140919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76</xdr:row>
      <xdr:rowOff>3811</xdr:rowOff>
    </xdr:from>
    <xdr:to>
      <xdr:col>24</xdr:col>
      <xdr:colOff>76200</xdr:colOff>
      <xdr:row>76</xdr:row>
      <xdr:rowOff>105411</xdr:rowOff>
    </xdr:to>
    <xdr:sp macro="" textlink="">
      <xdr:nvSpPr>
        <xdr:cNvPr id="381" name="楕円 380">
          <a:extLst>
            <a:ext uri="{FF2B5EF4-FFF2-40B4-BE49-F238E27FC236}">
              <a16:creationId xmlns:a16="http://schemas.microsoft.com/office/drawing/2014/main" id="{52043575-9E03-4437-9471-9EFF217F8589}"/>
            </a:ext>
          </a:extLst>
        </xdr:cNvPr>
        <xdr:cNvSpPr/>
      </xdr:nvSpPr>
      <xdr:spPr>
        <a:xfrm>
          <a:off x="4380865" y="12744451"/>
          <a:ext cx="84455"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75</xdr:row>
      <xdr:rowOff>20337</xdr:rowOff>
    </xdr:from>
    <xdr:ext cx="762000" cy="259045"/>
    <xdr:sp macro="" textlink="">
      <xdr:nvSpPr>
        <xdr:cNvPr id="382" name="公債費該当値テキスト">
          <a:extLst>
            <a:ext uri="{FF2B5EF4-FFF2-40B4-BE49-F238E27FC236}">
              <a16:creationId xmlns:a16="http://schemas.microsoft.com/office/drawing/2014/main" id="{5D277558-FE5B-4A98-8C2D-06E482347DFF}"/>
            </a:ext>
          </a:extLst>
        </xdr:cNvPr>
        <xdr:cNvSpPr txBox="1"/>
      </xdr:nvSpPr>
      <xdr:spPr>
        <a:xfrm>
          <a:off x="4503420" y="125933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76</xdr:row>
      <xdr:rowOff>22861</xdr:rowOff>
    </xdr:from>
    <xdr:to>
      <xdr:col>20</xdr:col>
      <xdr:colOff>38100</xdr:colOff>
      <xdr:row>76</xdr:row>
      <xdr:rowOff>124461</xdr:rowOff>
    </xdr:to>
    <xdr:sp macro="" textlink="">
      <xdr:nvSpPr>
        <xdr:cNvPr id="383" name="楕円 382">
          <a:extLst>
            <a:ext uri="{FF2B5EF4-FFF2-40B4-BE49-F238E27FC236}">
              <a16:creationId xmlns:a16="http://schemas.microsoft.com/office/drawing/2014/main" id="{E80E1AEB-FC06-4EC3-87A2-F1DF1A7EDC16}"/>
            </a:ext>
          </a:extLst>
        </xdr:cNvPr>
        <xdr:cNvSpPr/>
      </xdr:nvSpPr>
      <xdr:spPr>
        <a:xfrm>
          <a:off x="3611245" y="12763501"/>
          <a:ext cx="84455"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74</xdr:row>
      <xdr:rowOff>134637</xdr:rowOff>
    </xdr:from>
    <xdr:ext cx="736600" cy="259045"/>
    <xdr:sp macro="" textlink="">
      <xdr:nvSpPr>
        <xdr:cNvPr id="384" name="テキスト ボックス 383">
          <a:extLst>
            <a:ext uri="{FF2B5EF4-FFF2-40B4-BE49-F238E27FC236}">
              <a16:creationId xmlns:a16="http://schemas.microsoft.com/office/drawing/2014/main" id="{EF878867-A5C1-4FE9-8E1E-AC058AC73A63}"/>
            </a:ext>
          </a:extLst>
        </xdr:cNvPr>
        <xdr:cNvSpPr txBox="1"/>
      </xdr:nvSpPr>
      <xdr:spPr>
        <a:xfrm>
          <a:off x="3298190" y="1253999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76</xdr:row>
      <xdr:rowOff>3811</xdr:rowOff>
    </xdr:from>
    <xdr:to>
      <xdr:col>15</xdr:col>
      <xdr:colOff>149225</xdr:colOff>
      <xdr:row>76</xdr:row>
      <xdr:rowOff>105411</xdr:rowOff>
    </xdr:to>
    <xdr:sp macro="" textlink="">
      <xdr:nvSpPr>
        <xdr:cNvPr id="385" name="楕円 384">
          <a:extLst>
            <a:ext uri="{FF2B5EF4-FFF2-40B4-BE49-F238E27FC236}">
              <a16:creationId xmlns:a16="http://schemas.microsoft.com/office/drawing/2014/main" id="{C9A10FB4-B075-4FB7-9983-C6CE3F4931EE}"/>
            </a:ext>
          </a:extLst>
        </xdr:cNvPr>
        <xdr:cNvSpPr/>
      </xdr:nvSpPr>
      <xdr:spPr>
        <a:xfrm>
          <a:off x="2790825" y="1274445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74</xdr:row>
      <xdr:rowOff>115587</xdr:rowOff>
    </xdr:from>
    <xdr:ext cx="762000" cy="259045"/>
    <xdr:sp macro="" textlink="">
      <xdr:nvSpPr>
        <xdr:cNvPr id="386" name="テキスト ボックス 385">
          <a:extLst>
            <a:ext uri="{FF2B5EF4-FFF2-40B4-BE49-F238E27FC236}">
              <a16:creationId xmlns:a16="http://schemas.microsoft.com/office/drawing/2014/main" id="{313302B6-F529-45AF-9CDA-BDE9EA79972D}"/>
            </a:ext>
          </a:extLst>
        </xdr:cNvPr>
        <xdr:cNvSpPr txBox="1"/>
      </xdr:nvSpPr>
      <xdr:spPr>
        <a:xfrm>
          <a:off x="2494915" y="1252094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75</xdr:row>
      <xdr:rowOff>106680</xdr:rowOff>
    </xdr:from>
    <xdr:to>
      <xdr:col>11</xdr:col>
      <xdr:colOff>60325</xdr:colOff>
      <xdr:row>76</xdr:row>
      <xdr:rowOff>36830</xdr:rowOff>
    </xdr:to>
    <xdr:sp macro="" textlink="">
      <xdr:nvSpPr>
        <xdr:cNvPr id="387" name="楕円 386">
          <a:extLst>
            <a:ext uri="{FF2B5EF4-FFF2-40B4-BE49-F238E27FC236}">
              <a16:creationId xmlns:a16="http://schemas.microsoft.com/office/drawing/2014/main" id="{3EF70BC0-3F59-49F9-928C-05376C8A67EA}"/>
            </a:ext>
          </a:extLst>
        </xdr:cNvPr>
        <xdr:cNvSpPr/>
      </xdr:nvSpPr>
      <xdr:spPr>
        <a:xfrm>
          <a:off x="1987550" y="12679680"/>
          <a:ext cx="84455"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74</xdr:row>
      <xdr:rowOff>47007</xdr:rowOff>
    </xdr:from>
    <xdr:ext cx="762000" cy="259045"/>
    <xdr:sp macro="" textlink="">
      <xdr:nvSpPr>
        <xdr:cNvPr id="388" name="テキスト ボックス 387">
          <a:extLst>
            <a:ext uri="{FF2B5EF4-FFF2-40B4-BE49-F238E27FC236}">
              <a16:creationId xmlns:a16="http://schemas.microsoft.com/office/drawing/2014/main" id="{080C75CD-648C-4C0B-B228-14028E66B2BB}"/>
            </a:ext>
          </a:extLst>
        </xdr:cNvPr>
        <xdr:cNvSpPr txBox="1"/>
      </xdr:nvSpPr>
      <xdr:spPr>
        <a:xfrm>
          <a:off x="1674495" y="124523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75</xdr:row>
      <xdr:rowOff>140970</xdr:rowOff>
    </xdr:from>
    <xdr:to>
      <xdr:col>6</xdr:col>
      <xdr:colOff>171450</xdr:colOff>
      <xdr:row>76</xdr:row>
      <xdr:rowOff>71120</xdr:rowOff>
    </xdr:to>
    <xdr:sp macro="" textlink="">
      <xdr:nvSpPr>
        <xdr:cNvPr id="389" name="楕円 388">
          <a:extLst>
            <a:ext uri="{FF2B5EF4-FFF2-40B4-BE49-F238E27FC236}">
              <a16:creationId xmlns:a16="http://schemas.microsoft.com/office/drawing/2014/main" id="{9B042D24-9354-4BAD-9212-570E8D618A5E}"/>
            </a:ext>
          </a:extLst>
        </xdr:cNvPr>
        <xdr:cNvSpPr/>
      </xdr:nvSpPr>
      <xdr:spPr>
        <a:xfrm>
          <a:off x="1167130" y="1271397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74</xdr:row>
      <xdr:rowOff>81297</xdr:rowOff>
    </xdr:from>
    <xdr:ext cx="762000" cy="259045"/>
    <xdr:sp macro="" textlink="">
      <xdr:nvSpPr>
        <xdr:cNvPr id="390" name="テキスト ボックス 389">
          <a:extLst>
            <a:ext uri="{FF2B5EF4-FFF2-40B4-BE49-F238E27FC236}">
              <a16:creationId xmlns:a16="http://schemas.microsoft.com/office/drawing/2014/main" id="{5EB96B8C-C408-43DE-A393-4962E0893F16}"/>
            </a:ext>
          </a:extLst>
        </xdr:cNvPr>
        <xdr:cNvSpPr txBox="1"/>
      </xdr:nvSpPr>
      <xdr:spPr>
        <a:xfrm>
          <a:off x="871220" y="124866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67</xdr:row>
      <xdr:rowOff>69850</xdr:rowOff>
    </xdr:from>
    <xdr:to>
      <xdr:col>85</xdr:col>
      <xdr:colOff>66675</xdr:colOff>
      <xdr:row>69</xdr:row>
      <xdr:rowOff>44450</xdr:rowOff>
    </xdr:to>
    <xdr:sp macro="" textlink="">
      <xdr:nvSpPr>
        <xdr:cNvPr id="391" name="正方形/長方形 390">
          <a:extLst>
            <a:ext uri="{FF2B5EF4-FFF2-40B4-BE49-F238E27FC236}">
              <a16:creationId xmlns:a16="http://schemas.microsoft.com/office/drawing/2014/main" id="{9D4F9B82-2BA5-4C0C-8E17-600A494A3DBF}"/>
            </a:ext>
          </a:extLst>
        </xdr:cNvPr>
        <xdr:cNvSpPr/>
      </xdr:nvSpPr>
      <xdr:spPr>
        <a:xfrm>
          <a:off x="11383010" y="11301730"/>
          <a:ext cx="4228465" cy="30988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公債費以外</a:t>
          </a:r>
        </a:p>
      </xdr:txBody>
    </xdr:sp>
    <xdr:clientData/>
  </xdr:twoCellAnchor>
  <xdr:twoCellAnchor>
    <xdr:from>
      <xdr:col>85</xdr:col>
      <xdr:colOff>79375</xdr:colOff>
      <xdr:row>67</xdr:row>
      <xdr:rowOff>133350</xdr:rowOff>
    </xdr:from>
    <xdr:to>
      <xdr:col>93</xdr:col>
      <xdr:colOff>3175</xdr:colOff>
      <xdr:row>69</xdr:row>
      <xdr:rowOff>44450</xdr:rowOff>
    </xdr:to>
    <xdr:sp macro="" textlink="">
      <xdr:nvSpPr>
        <xdr:cNvPr id="392" name="正方形/長方形 391">
          <a:extLst>
            <a:ext uri="{FF2B5EF4-FFF2-40B4-BE49-F238E27FC236}">
              <a16:creationId xmlns:a16="http://schemas.microsoft.com/office/drawing/2014/main" id="{929882EB-19A0-440B-9846-275A870EF901}"/>
            </a:ext>
          </a:extLst>
        </xdr:cNvPr>
        <xdr:cNvSpPr/>
      </xdr:nvSpPr>
      <xdr:spPr>
        <a:xfrm>
          <a:off x="15624175" y="11365230"/>
          <a:ext cx="138684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68</xdr:row>
      <xdr:rowOff>152400</xdr:rowOff>
    </xdr:from>
    <xdr:to>
      <xdr:col>93</xdr:col>
      <xdr:colOff>3175</xdr:colOff>
      <xdr:row>70</xdr:row>
      <xdr:rowOff>63500</xdr:rowOff>
    </xdr:to>
    <xdr:sp macro="" textlink="">
      <xdr:nvSpPr>
        <xdr:cNvPr id="393" name="正方形/長方形 392">
          <a:extLst>
            <a:ext uri="{FF2B5EF4-FFF2-40B4-BE49-F238E27FC236}">
              <a16:creationId xmlns:a16="http://schemas.microsoft.com/office/drawing/2014/main" id="{6F7F29B3-10C9-4F24-8882-B0A17CB0B816}"/>
            </a:ext>
          </a:extLst>
        </xdr:cNvPr>
        <xdr:cNvSpPr/>
      </xdr:nvSpPr>
      <xdr:spPr>
        <a:xfrm>
          <a:off x="15624175" y="11551920"/>
          <a:ext cx="138684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73/94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67</xdr:row>
      <xdr:rowOff>133350</xdr:rowOff>
    </xdr:from>
    <xdr:to>
      <xdr:col>100</xdr:col>
      <xdr:colOff>165100</xdr:colOff>
      <xdr:row>69</xdr:row>
      <xdr:rowOff>44450</xdr:rowOff>
    </xdr:to>
    <xdr:sp macro="" textlink="">
      <xdr:nvSpPr>
        <xdr:cNvPr id="394" name="正方形/長方形 393">
          <a:extLst>
            <a:ext uri="{FF2B5EF4-FFF2-40B4-BE49-F238E27FC236}">
              <a16:creationId xmlns:a16="http://schemas.microsoft.com/office/drawing/2014/main" id="{138C8DEC-8F8D-4444-91C5-C99FD176FA4E}"/>
            </a:ext>
          </a:extLst>
        </xdr:cNvPr>
        <xdr:cNvSpPr/>
      </xdr:nvSpPr>
      <xdr:spPr>
        <a:xfrm>
          <a:off x="17176115" y="11365230"/>
          <a:ext cx="1276985"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68</xdr:row>
      <xdr:rowOff>152400</xdr:rowOff>
    </xdr:from>
    <xdr:to>
      <xdr:col>100</xdr:col>
      <xdr:colOff>165100</xdr:colOff>
      <xdr:row>70</xdr:row>
      <xdr:rowOff>63500</xdr:rowOff>
    </xdr:to>
    <xdr:sp macro="" textlink="">
      <xdr:nvSpPr>
        <xdr:cNvPr id="395" name="正方形/長方形 394">
          <a:extLst>
            <a:ext uri="{FF2B5EF4-FFF2-40B4-BE49-F238E27FC236}">
              <a16:creationId xmlns:a16="http://schemas.microsoft.com/office/drawing/2014/main" id="{AE48A109-E537-4C49-9B59-BC2A05BEDC2B}"/>
            </a:ext>
          </a:extLst>
        </xdr:cNvPr>
        <xdr:cNvSpPr/>
      </xdr:nvSpPr>
      <xdr:spPr>
        <a:xfrm>
          <a:off x="17176115" y="11551920"/>
          <a:ext cx="1276985"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67</xdr:row>
      <xdr:rowOff>133350</xdr:rowOff>
    </xdr:from>
    <xdr:to>
      <xdr:col>109</xdr:col>
      <xdr:colOff>104775</xdr:colOff>
      <xdr:row>69</xdr:row>
      <xdr:rowOff>44450</xdr:rowOff>
    </xdr:to>
    <xdr:sp macro="" textlink="">
      <xdr:nvSpPr>
        <xdr:cNvPr id="396" name="正方形/長方形 395">
          <a:extLst>
            <a:ext uri="{FF2B5EF4-FFF2-40B4-BE49-F238E27FC236}">
              <a16:creationId xmlns:a16="http://schemas.microsoft.com/office/drawing/2014/main" id="{70138D05-1EB1-47A6-A865-432841E950F8}"/>
            </a:ext>
          </a:extLst>
        </xdr:cNvPr>
        <xdr:cNvSpPr/>
      </xdr:nvSpPr>
      <xdr:spPr>
        <a:xfrm>
          <a:off x="18651855" y="11365230"/>
          <a:ext cx="138684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和歌山県平均</a:t>
          </a:r>
        </a:p>
      </xdr:txBody>
    </xdr:sp>
    <xdr:clientData/>
  </xdr:twoCellAnchor>
  <xdr:twoCellAnchor>
    <xdr:from>
      <xdr:col>101</xdr:col>
      <xdr:colOff>180975</xdr:colOff>
      <xdr:row>68</xdr:row>
      <xdr:rowOff>152400</xdr:rowOff>
    </xdr:from>
    <xdr:to>
      <xdr:col>109</xdr:col>
      <xdr:colOff>104775</xdr:colOff>
      <xdr:row>70</xdr:row>
      <xdr:rowOff>63500</xdr:rowOff>
    </xdr:to>
    <xdr:sp macro="" textlink="">
      <xdr:nvSpPr>
        <xdr:cNvPr id="397" name="正方形/長方形 396">
          <a:extLst>
            <a:ext uri="{FF2B5EF4-FFF2-40B4-BE49-F238E27FC236}">
              <a16:creationId xmlns:a16="http://schemas.microsoft.com/office/drawing/2014/main" id="{CD7C6493-1377-460A-83BC-4E2EE087C9A4}"/>
            </a:ext>
          </a:extLst>
        </xdr:cNvPr>
        <xdr:cNvSpPr/>
      </xdr:nvSpPr>
      <xdr:spPr>
        <a:xfrm>
          <a:off x="18651855" y="11551920"/>
          <a:ext cx="138684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77.4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70</xdr:row>
      <xdr:rowOff>127000</xdr:rowOff>
    </xdr:from>
    <xdr:to>
      <xdr:col>85</xdr:col>
      <xdr:colOff>66675</xdr:colOff>
      <xdr:row>84</xdr:row>
      <xdr:rowOff>12700</xdr:rowOff>
    </xdr:to>
    <xdr:sp macro="" textlink="">
      <xdr:nvSpPr>
        <xdr:cNvPr id="398" name="正方形/長方形 397">
          <a:extLst>
            <a:ext uri="{FF2B5EF4-FFF2-40B4-BE49-F238E27FC236}">
              <a16:creationId xmlns:a16="http://schemas.microsoft.com/office/drawing/2014/main" id="{0DEC2F7B-A3D4-4A42-8B22-DBED64B31EAA}"/>
            </a:ext>
          </a:extLst>
        </xdr:cNvPr>
        <xdr:cNvSpPr/>
      </xdr:nvSpPr>
      <xdr:spPr>
        <a:xfrm>
          <a:off x="11383010" y="11861800"/>
          <a:ext cx="4228465" cy="223266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70</xdr:row>
      <xdr:rowOff>127000</xdr:rowOff>
    </xdr:from>
    <xdr:to>
      <xdr:col>113</xdr:col>
      <xdr:colOff>130175</xdr:colOff>
      <xdr:row>84</xdr:row>
      <xdr:rowOff>12700</xdr:rowOff>
    </xdr:to>
    <xdr:sp macro="" textlink="">
      <xdr:nvSpPr>
        <xdr:cNvPr id="399" name="正方形/長方形 398">
          <a:extLst>
            <a:ext uri="{FF2B5EF4-FFF2-40B4-BE49-F238E27FC236}">
              <a16:creationId xmlns:a16="http://schemas.microsoft.com/office/drawing/2014/main" id="{0D6B0BEC-6574-401E-AB69-6EA208F2C910}"/>
            </a:ext>
          </a:extLst>
        </xdr:cNvPr>
        <xdr:cNvSpPr/>
      </xdr:nvSpPr>
      <xdr:spPr>
        <a:xfrm>
          <a:off x="15909290" y="11861800"/>
          <a:ext cx="4886325" cy="22326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70</xdr:row>
      <xdr:rowOff>127000</xdr:rowOff>
    </xdr:from>
    <xdr:to>
      <xdr:col>106</xdr:col>
      <xdr:colOff>69850</xdr:colOff>
      <xdr:row>72</xdr:row>
      <xdr:rowOff>38100</xdr:rowOff>
    </xdr:to>
    <xdr:sp macro="" textlink="">
      <xdr:nvSpPr>
        <xdr:cNvPr id="400" name="正方形/長方形 399">
          <a:extLst>
            <a:ext uri="{FF2B5EF4-FFF2-40B4-BE49-F238E27FC236}">
              <a16:creationId xmlns:a16="http://schemas.microsoft.com/office/drawing/2014/main" id="{93FD6322-6C9B-4EB5-BC95-C49D92A1C8C8}"/>
            </a:ext>
          </a:extLst>
        </xdr:cNvPr>
        <xdr:cNvSpPr/>
      </xdr:nvSpPr>
      <xdr:spPr>
        <a:xfrm>
          <a:off x="15970885" y="11861800"/>
          <a:ext cx="3484245"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公債費以外の分析欄</a:t>
          </a:r>
        </a:p>
      </xdr:txBody>
    </xdr:sp>
    <xdr:clientData/>
  </xdr:twoCellAnchor>
  <xdr:twoCellAnchor>
    <xdr:from>
      <xdr:col>87</xdr:col>
      <xdr:colOff>98425</xdr:colOff>
      <xdr:row>72</xdr:row>
      <xdr:rowOff>101600</xdr:rowOff>
    </xdr:from>
    <xdr:to>
      <xdr:col>112</xdr:col>
      <xdr:colOff>177800</xdr:colOff>
      <xdr:row>83</xdr:row>
      <xdr:rowOff>120650</xdr:rowOff>
    </xdr:to>
    <xdr:sp macro="" textlink="" fLocksText="0">
      <xdr:nvSpPr>
        <xdr:cNvPr id="401" name="テキスト ボックス 400">
          <a:extLst>
            <a:ext uri="{FF2B5EF4-FFF2-40B4-BE49-F238E27FC236}">
              <a16:creationId xmlns:a16="http://schemas.microsoft.com/office/drawing/2014/main" id="{E88E8BF8-14A8-475D-B620-5404AD310CA4}"/>
            </a:ext>
          </a:extLst>
        </xdr:cNvPr>
        <xdr:cNvSpPr txBox="1"/>
      </xdr:nvSpPr>
      <xdr:spPr>
        <a:xfrm>
          <a:off x="16008985" y="12171680"/>
          <a:ext cx="4651375" cy="186309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公債費以外の経常収支比率は補助費等の増により前年度から</a:t>
          </a:r>
          <a:r>
            <a:rPr kumimoji="1" lang="en-US" altLang="ja-JP" sz="1300">
              <a:latin typeface="ＭＳ Ｐゴシック" panose="020B0600070205080204" pitchFamily="50" charset="-128"/>
              <a:ea typeface="ＭＳ Ｐゴシック" panose="020B0600070205080204" pitchFamily="50" charset="-128"/>
            </a:rPr>
            <a:t>4.9</a:t>
          </a:r>
          <a:r>
            <a:rPr kumimoji="1" lang="ja-JP" altLang="en-US" sz="1300">
              <a:latin typeface="ＭＳ Ｐゴシック" panose="020B0600070205080204" pitchFamily="50" charset="-128"/>
              <a:ea typeface="ＭＳ Ｐゴシック" panose="020B0600070205080204" pitchFamily="50" charset="-128"/>
            </a:rPr>
            <a:t>ポイント増となり、類似団体平均値を</a:t>
          </a:r>
          <a:r>
            <a:rPr kumimoji="1" lang="en-US" altLang="ja-JP" sz="1300">
              <a:latin typeface="ＭＳ Ｐゴシック" panose="020B0600070205080204" pitchFamily="50" charset="-128"/>
              <a:ea typeface="ＭＳ Ｐゴシック" panose="020B0600070205080204" pitchFamily="50" charset="-128"/>
            </a:rPr>
            <a:t>12.1</a:t>
          </a:r>
          <a:r>
            <a:rPr kumimoji="1" lang="ja-JP" altLang="en-US" sz="1300">
              <a:latin typeface="ＭＳ Ｐゴシック" panose="020B0600070205080204" pitchFamily="50" charset="-128"/>
              <a:ea typeface="ＭＳ Ｐゴシック" panose="020B0600070205080204" pitchFamily="50" charset="-128"/>
            </a:rPr>
            <a:t>％上回った。</a:t>
          </a:r>
        </a:p>
        <a:p>
          <a:r>
            <a:rPr kumimoji="1" lang="ja-JP" altLang="en-US" sz="1300">
              <a:latin typeface="ＭＳ Ｐゴシック" panose="020B0600070205080204" pitchFamily="50" charset="-128"/>
              <a:ea typeface="ＭＳ Ｐゴシック" panose="020B0600070205080204" pitchFamily="50" charset="-128"/>
            </a:rPr>
            <a:t>　今後は、より一層経常経費の抑制に努め、経常収支比率の改善を図っていく。</a:t>
          </a: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62</xdr:col>
      <xdr:colOff>6350</xdr:colOff>
      <xdr:row>69</xdr:row>
      <xdr:rowOff>107950</xdr:rowOff>
    </xdr:from>
    <xdr:ext cx="298543" cy="225703"/>
    <xdr:sp macro="" textlink="">
      <xdr:nvSpPr>
        <xdr:cNvPr id="402" name="テキスト ボックス 401">
          <a:extLst>
            <a:ext uri="{FF2B5EF4-FFF2-40B4-BE49-F238E27FC236}">
              <a16:creationId xmlns:a16="http://schemas.microsoft.com/office/drawing/2014/main" id="{0DFB75B6-B65B-4D74-8D22-562A86A8117F}"/>
            </a:ext>
          </a:extLst>
        </xdr:cNvPr>
        <xdr:cNvSpPr txBox="1"/>
      </xdr:nvSpPr>
      <xdr:spPr>
        <a:xfrm>
          <a:off x="11344910" y="1167511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84</xdr:row>
      <xdr:rowOff>12700</xdr:rowOff>
    </xdr:from>
    <xdr:to>
      <xdr:col>85</xdr:col>
      <xdr:colOff>66675</xdr:colOff>
      <xdr:row>84</xdr:row>
      <xdr:rowOff>12700</xdr:rowOff>
    </xdr:to>
    <xdr:cxnSp macro="">
      <xdr:nvCxnSpPr>
        <xdr:cNvPr id="403" name="直線コネクタ 402">
          <a:extLst>
            <a:ext uri="{FF2B5EF4-FFF2-40B4-BE49-F238E27FC236}">
              <a16:creationId xmlns:a16="http://schemas.microsoft.com/office/drawing/2014/main" id="{B38878FE-C1A7-4D9F-969C-42764F373F98}"/>
            </a:ext>
          </a:extLst>
        </xdr:cNvPr>
        <xdr:cNvCxnSpPr/>
      </xdr:nvCxnSpPr>
      <xdr:spPr>
        <a:xfrm>
          <a:off x="11383010" y="14094460"/>
          <a:ext cx="422846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83</xdr:row>
      <xdr:rowOff>41927</xdr:rowOff>
    </xdr:from>
    <xdr:ext cx="508000" cy="259045"/>
    <xdr:sp macro="" textlink="">
      <xdr:nvSpPr>
        <xdr:cNvPr id="404" name="テキスト ボックス 403">
          <a:extLst>
            <a:ext uri="{FF2B5EF4-FFF2-40B4-BE49-F238E27FC236}">
              <a16:creationId xmlns:a16="http://schemas.microsoft.com/office/drawing/2014/main" id="{4D93B361-18EC-430C-8ECF-D13B4FC270DE}"/>
            </a:ext>
          </a:extLst>
        </xdr:cNvPr>
        <xdr:cNvSpPr txBox="1"/>
      </xdr:nvSpPr>
      <xdr:spPr>
        <a:xfrm>
          <a:off x="10926445" y="1395604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81</xdr:row>
      <xdr:rowOff>146050</xdr:rowOff>
    </xdr:from>
    <xdr:to>
      <xdr:col>85</xdr:col>
      <xdr:colOff>66675</xdr:colOff>
      <xdr:row>81</xdr:row>
      <xdr:rowOff>146050</xdr:rowOff>
    </xdr:to>
    <xdr:cxnSp macro="">
      <xdr:nvCxnSpPr>
        <xdr:cNvPr id="405" name="直線コネクタ 404">
          <a:extLst>
            <a:ext uri="{FF2B5EF4-FFF2-40B4-BE49-F238E27FC236}">
              <a16:creationId xmlns:a16="http://schemas.microsoft.com/office/drawing/2014/main" id="{9357876D-65DA-4458-B8BD-BD1A4AF88D2F}"/>
            </a:ext>
          </a:extLst>
        </xdr:cNvPr>
        <xdr:cNvCxnSpPr/>
      </xdr:nvCxnSpPr>
      <xdr:spPr>
        <a:xfrm>
          <a:off x="11383010" y="13724890"/>
          <a:ext cx="422846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81</xdr:row>
      <xdr:rowOff>3827</xdr:rowOff>
    </xdr:from>
    <xdr:ext cx="508000" cy="259045"/>
    <xdr:sp macro="" textlink="">
      <xdr:nvSpPr>
        <xdr:cNvPr id="406" name="テキスト ボックス 405">
          <a:extLst>
            <a:ext uri="{FF2B5EF4-FFF2-40B4-BE49-F238E27FC236}">
              <a16:creationId xmlns:a16="http://schemas.microsoft.com/office/drawing/2014/main" id="{250C6C4C-68B2-49DB-B2FB-A6B1C42CA979}"/>
            </a:ext>
          </a:extLst>
        </xdr:cNvPr>
        <xdr:cNvSpPr txBox="1"/>
      </xdr:nvSpPr>
      <xdr:spPr>
        <a:xfrm>
          <a:off x="10926445" y="1358266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79</xdr:row>
      <xdr:rowOff>107950</xdr:rowOff>
    </xdr:from>
    <xdr:to>
      <xdr:col>85</xdr:col>
      <xdr:colOff>66675</xdr:colOff>
      <xdr:row>79</xdr:row>
      <xdr:rowOff>107950</xdr:rowOff>
    </xdr:to>
    <xdr:cxnSp macro="">
      <xdr:nvCxnSpPr>
        <xdr:cNvPr id="407" name="直線コネクタ 406">
          <a:extLst>
            <a:ext uri="{FF2B5EF4-FFF2-40B4-BE49-F238E27FC236}">
              <a16:creationId xmlns:a16="http://schemas.microsoft.com/office/drawing/2014/main" id="{305C5A63-260E-45ED-B28D-658879699812}"/>
            </a:ext>
          </a:extLst>
        </xdr:cNvPr>
        <xdr:cNvCxnSpPr/>
      </xdr:nvCxnSpPr>
      <xdr:spPr>
        <a:xfrm>
          <a:off x="11383010" y="13351510"/>
          <a:ext cx="422846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78</xdr:row>
      <xdr:rowOff>137177</xdr:rowOff>
    </xdr:from>
    <xdr:ext cx="508000" cy="259045"/>
    <xdr:sp macro="" textlink="">
      <xdr:nvSpPr>
        <xdr:cNvPr id="408" name="テキスト ボックス 407">
          <a:extLst>
            <a:ext uri="{FF2B5EF4-FFF2-40B4-BE49-F238E27FC236}">
              <a16:creationId xmlns:a16="http://schemas.microsoft.com/office/drawing/2014/main" id="{8C879F12-9B44-4BBB-A2A5-3A601263ECA4}"/>
            </a:ext>
          </a:extLst>
        </xdr:cNvPr>
        <xdr:cNvSpPr txBox="1"/>
      </xdr:nvSpPr>
      <xdr:spPr>
        <a:xfrm>
          <a:off x="10926445" y="1321309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77</xdr:row>
      <xdr:rowOff>69850</xdr:rowOff>
    </xdr:from>
    <xdr:to>
      <xdr:col>85</xdr:col>
      <xdr:colOff>66675</xdr:colOff>
      <xdr:row>77</xdr:row>
      <xdr:rowOff>69850</xdr:rowOff>
    </xdr:to>
    <xdr:cxnSp macro="">
      <xdr:nvCxnSpPr>
        <xdr:cNvPr id="409" name="直線コネクタ 408">
          <a:extLst>
            <a:ext uri="{FF2B5EF4-FFF2-40B4-BE49-F238E27FC236}">
              <a16:creationId xmlns:a16="http://schemas.microsoft.com/office/drawing/2014/main" id="{FBF61D0B-7E01-403B-B052-44B6651FD951}"/>
            </a:ext>
          </a:extLst>
        </xdr:cNvPr>
        <xdr:cNvCxnSpPr/>
      </xdr:nvCxnSpPr>
      <xdr:spPr>
        <a:xfrm>
          <a:off x="11383010" y="12978130"/>
          <a:ext cx="422846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76</xdr:row>
      <xdr:rowOff>99077</xdr:rowOff>
    </xdr:from>
    <xdr:ext cx="508000" cy="259045"/>
    <xdr:sp macro="" textlink="">
      <xdr:nvSpPr>
        <xdr:cNvPr id="410" name="テキスト ボックス 409">
          <a:extLst>
            <a:ext uri="{FF2B5EF4-FFF2-40B4-BE49-F238E27FC236}">
              <a16:creationId xmlns:a16="http://schemas.microsoft.com/office/drawing/2014/main" id="{36EB5365-4FAD-41B5-BAFB-61E2386D0F29}"/>
            </a:ext>
          </a:extLst>
        </xdr:cNvPr>
        <xdr:cNvSpPr txBox="1"/>
      </xdr:nvSpPr>
      <xdr:spPr>
        <a:xfrm>
          <a:off x="10926445" y="1283971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75</xdr:row>
      <xdr:rowOff>31750</xdr:rowOff>
    </xdr:from>
    <xdr:to>
      <xdr:col>85</xdr:col>
      <xdr:colOff>66675</xdr:colOff>
      <xdr:row>75</xdr:row>
      <xdr:rowOff>31750</xdr:rowOff>
    </xdr:to>
    <xdr:cxnSp macro="">
      <xdr:nvCxnSpPr>
        <xdr:cNvPr id="411" name="直線コネクタ 410">
          <a:extLst>
            <a:ext uri="{FF2B5EF4-FFF2-40B4-BE49-F238E27FC236}">
              <a16:creationId xmlns:a16="http://schemas.microsoft.com/office/drawing/2014/main" id="{2F02513C-0F89-4EBE-8017-B8FF5E1355F3}"/>
            </a:ext>
          </a:extLst>
        </xdr:cNvPr>
        <xdr:cNvCxnSpPr/>
      </xdr:nvCxnSpPr>
      <xdr:spPr>
        <a:xfrm>
          <a:off x="11383010" y="12604750"/>
          <a:ext cx="422846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74</xdr:row>
      <xdr:rowOff>60977</xdr:rowOff>
    </xdr:from>
    <xdr:ext cx="508000" cy="259045"/>
    <xdr:sp macro="" textlink="">
      <xdr:nvSpPr>
        <xdr:cNvPr id="412" name="テキスト ボックス 411">
          <a:extLst>
            <a:ext uri="{FF2B5EF4-FFF2-40B4-BE49-F238E27FC236}">
              <a16:creationId xmlns:a16="http://schemas.microsoft.com/office/drawing/2014/main" id="{0802EC6B-F13F-47CE-AB5E-CE4C03D248F9}"/>
            </a:ext>
          </a:extLst>
        </xdr:cNvPr>
        <xdr:cNvSpPr txBox="1"/>
      </xdr:nvSpPr>
      <xdr:spPr>
        <a:xfrm>
          <a:off x="10926445" y="1246633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72</xdr:row>
      <xdr:rowOff>165100</xdr:rowOff>
    </xdr:from>
    <xdr:to>
      <xdr:col>85</xdr:col>
      <xdr:colOff>66675</xdr:colOff>
      <xdr:row>72</xdr:row>
      <xdr:rowOff>165100</xdr:rowOff>
    </xdr:to>
    <xdr:cxnSp macro="">
      <xdr:nvCxnSpPr>
        <xdr:cNvPr id="413" name="直線コネクタ 412">
          <a:extLst>
            <a:ext uri="{FF2B5EF4-FFF2-40B4-BE49-F238E27FC236}">
              <a16:creationId xmlns:a16="http://schemas.microsoft.com/office/drawing/2014/main" id="{341549B0-922C-4323-8FEE-049B250E1FE5}"/>
            </a:ext>
          </a:extLst>
        </xdr:cNvPr>
        <xdr:cNvCxnSpPr/>
      </xdr:nvCxnSpPr>
      <xdr:spPr>
        <a:xfrm>
          <a:off x="11383010" y="12235180"/>
          <a:ext cx="422846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72</xdr:row>
      <xdr:rowOff>22877</xdr:rowOff>
    </xdr:from>
    <xdr:ext cx="508000" cy="259045"/>
    <xdr:sp macro="" textlink="">
      <xdr:nvSpPr>
        <xdr:cNvPr id="414" name="テキスト ボックス 413">
          <a:extLst>
            <a:ext uri="{FF2B5EF4-FFF2-40B4-BE49-F238E27FC236}">
              <a16:creationId xmlns:a16="http://schemas.microsoft.com/office/drawing/2014/main" id="{71612925-CFBA-49D8-A849-A06EF7E9E541}"/>
            </a:ext>
          </a:extLst>
        </xdr:cNvPr>
        <xdr:cNvSpPr txBox="1"/>
      </xdr:nvSpPr>
      <xdr:spPr>
        <a:xfrm>
          <a:off x="10926445" y="1209295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70</xdr:row>
      <xdr:rowOff>127000</xdr:rowOff>
    </xdr:from>
    <xdr:to>
      <xdr:col>85</xdr:col>
      <xdr:colOff>66675</xdr:colOff>
      <xdr:row>70</xdr:row>
      <xdr:rowOff>127000</xdr:rowOff>
    </xdr:to>
    <xdr:cxnSp macro="">
      <xdr:nvCxnSpPr>
        <xdr:cNvPr id="415" name="直線コネクタ 414">
          <a:extLst>
            <a:ext uri="{FF2B5EF4-FFF2-40B4-BE49-F238E27FC236}">
              <a16:creationId xmlns:a16="http://schemas.microsoft.com/office/drawing/2014/main" id="{54F0610B-2B7D-4A2A-A2DA-8D23A99CEEB2}"/>
            </a:ext>
          </a:extLst>
        </xdr:cNvPr>
        <xdr:cNvCxnSpPr/>
      </xdr:nvCxnSpPr>
      <xdr:spPr>
        <a:xfrm>
          <a:off x="11383010" y="11861800"/>
          <a:ext cx="422846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69</xdr:row>
      <xdr:rowOff>156227</xdr:rowOff>
    </xdr:from>
    <xdr:ext cx="508000" cy="259045"/>
    <xdr:sp macro="" textlink="">
      <xdr:nvSpPr>
        <xdr:cNvPr id="416" name="テキスト ボックス 415">
          <a:extLst>
            <a:ext uri="{FF2B5EF4-FFF2-40B4-BE49-F238E27FC236}">
              <a16:creationId xmlns:a16="http://schemas.microsoft.com/office/drawing/2014/main" id="{CFC6DEE3-3BC0-4E56-BB64-BEFF3DA35329}"/>
            </a:ext>
          </a:extLst>
        </xdr:cNvPr>
        <xdr:cNvSpPr txBox="1"/>
      </xdr:nvSpPr>
      <xdr:spPr>
        <a:xfrm>
          <a:off x="10926445" y="1172338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70</xdr:row>
      <xdr:rowOff>127000</xdr:rowOff>
    </xdr:from>
    <xdr:to>
      <xdr:col>85</xdr:col>
      <xdr:colOff>66675</xdr:colOff>
      <xdr:row>84</xdr:row>
      <xdr:rowOff>12700</xdr:rowOff>
    </xdr:to>
    <xdr:sp macro="" textlink="">
      <xdr:nvSpPr>
        <xdr:cNvPr id="417" name="公債費以外グラフ枠">
          <a:extLst>
            <a:ext uri="{FF2B5EF4-FFF2-40B4-BE49-F238E27FC236}">
              <a16:creationId xmlns:a16="http://schemas.microsoft.com/office/drawing/2014/main" id="{8A03EB92-03A0-4619-8BB9-8E6D6FF007B5}"/>
            </a:ext>
          </a:extLst>
        </xdr:cNvPr>
        <xdr:cNvSpPr/>
      </xdr:nvSpPr>
      <xdr:spPr>
        <a:xfrm>
          <a:off x="11383010" y="11861800"/>
          <a:ext cx="4228465" cy="223266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72</xdr:row>
      <xdr:rowOff>81280</xdr:rowOff>
    </xdr:from>
    <xdr:to>
      <xdr:col>82</xdr:col>
      <xdr:colOff>107950</xdr:colOff>
      <xdr:row>81</xdr:row>
      <xdr:rowOff>153670</xdr:rowOff>
    </xdr:to>
    <xdr:cxnSp macro="">
      <xdr:nvCxnSpPr>
        <xdr:cNvPr id="418" name="直線コネクタ 417">
          <a:extLst>
            <a:ext uri="{FF2B5EF4-FFF2-40B4-BE49-F238E27FC236}">
              <a16:creationId xmlns:a16="http://schemas.microsoft.com/office/drawing/2014/main" id="{F784E767-5942-4577-A6CB-92D3B43A8E51}"/>
            </a:ext>
          </a:extLst>
        </xdr:cNvPr>
        <xdr:cNvCxnSpPr/>
      </xdr:nvCxnSpPr>
      <xdr:spPr>
        <a:xfrm flipV="1">
          <a:off x="15104110" y="12151360"/>
          <a:ext cx="0" cy="15811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81</xdr:row>
      <xdr:rowOff>125747</xdr:rowOff>
    </xdr:from>
    <xdr:ext cx="762000" cy="259045"/>
    <xdr:sp macro="" textlink="">
      <xdr:nvSpPr>
        <xdr:cNvPr id="419" name="公債費以外最小値テキスト">
          <a:extLst>
            <a:ext uri="{FF2B5EF4-FFF2-40B4-BE49-F238E27FC236}">
              <a16:creationId xmlns:a16="http://schemas.microsoft.com/office/drawing/2014/main" id="{88253D36-BD23-4035-AD06-7185729F0DFC}"/>
            </a:ext>
          </a:extLst>
        </xdr:cNvPr>
        <xdr:cNvSpPr txBox="1"/>
      </xdr:nvSpPr>
      <xdr:spPr>
        <a:xfrm>
          <a:off x="15177770" y="137045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90.2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81</xdr:row>
      <xdr:rowOff>153670</xdr:rowOff>
    </xdr:from>
    <xdr:to>
      <xdr:col>82</xdr:col>
      <xdr:colOff>196850</xdr:colOff>
      <xdr:row>81</xdr:row>
      <xdr:rowOff>153670</xdr:rowOff>
    </xdr:to>
    <xdr:cxnSp macro="">
      <xdr:nvCxnSpPr>
        <xdr:cNvPr id="420" name="直線コネクタ 419">
          <a:extLst>
            <a:ext uri="{FF2B5EF4-FFF2-40B4-BE49-F238E27FC236}">
              <a16:creationId xmlns:a16="http://schemas.microsoft.com/office/drawing/2014/main" id="{59E4E8FA-397F-4286-AE1C-3493AC56789C}"/>
            </a:ext>
          </a:extLst>
        </xdr:cNvPr>
        <xdr:cNvCxnSpPr/>
      </xdr:nvCxnSpPr>
      <xdr:spPr>
        <a:xfrm>
          <a:off x="15015210" y="13732510"/>
          <a:ext cx="16256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70</xdr:row>
      <xdr:rowOff>167657</xdr:rowOff>
    </xdr:from>
    <xdr:ext cx="762000" cy="259045"/>
    <xdr:sp macro="" textlink="">
      <xdr:nvSpPr>
        <xdr:cNvPr id="421" name="公債費以外最大値テキスト">
          <a:extLst>
            <a:ext uri="{FF2B5EF4-FFF2-40B4-BE49-F238E27FC236}">
              <a16:creationId xmlns:a16="http://schemas.microsoft.com/office/drawing/2014/main" id="{76D6F13C-95B6-404D-B742-4021701EC7A9}"/>
            </a:ext>
          </a:extLst>
        </xdr:cNvPr>
        <xdr:cNvSpPr txBox="1"/>
      </xdr:nvSpPr>
      <xdr:spPr>
        <a:xfrm>
          <a:off x="15177770" y="119024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47.8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72</xdr:row>
      <xdr:rowOff>81280</xdr:rowOff>
    </xdr:from>
    <xdr:to>
      <xdr:col>82</xdr:col>
      <xdr:colOff>196850</xdr:colOff>
      <xdr:row>72</xdr:row>
      <xdr:rowOff>81280</xdr:rowOff>
    </xdr:to>
    <xdr:cxnSp macro="">
      <xdr:nvCxnSpPr>
        <xdr:cNvPr id="422" name="直線コネクタ 421">
          <a:extLst>
            <a:ext uri="{FF2B5EF4-FFF2-40B4-BE49-F238E27FC236}">
              <a16:creationId xmlns:a16="http://schemas.microsoft.com/office/drawing/2014/main" id="{E19E6928-F28A-4032-BDB9-D42127DA2FA4}"/>
            </a:ext>
          </a:extLst>
        </xdr:cNvPr>
        <xdr:cNvCxnSpPr/>
      </xdr:nvCxnSpPr>
      <xdr:spPr>
        <a:xfrm>
          <a:off x="15015210" y="12151360"/>
          <a:ext cx="16256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77</xdr:row>
      <xdr:rowOff>111761</xdr:rowOff>
    </xdr:from>
    <xdr:to>
      <xdr:col>82</xdr:col>
      <xdr:colOff>107950</xdr:colOff>
      <xdr:row>78</xdr:row>
      <xdr:rowOff>127000</xdr:rowOff>
    </xdr:to>
    <xdr:cxnSp macro="">
      <xdr:nvCxnSpPr>
        <xdr:cNvPr id="423" name="直線コネクタ 422">
          <a:extLst>
            <a:ext uri="{FF2B5EF4-FFF2-40B4-BE49-F238E27FC236}">
              <a16:creationId xmlns:a16="http://schemas.microsoft.com/office/drawing/2014/main" id="{3B7690B1-9B2A-4408-A709-EDA06DC356ED}"/>
            </a:ext>
          </a:extLst>
        </xdr:cNvPr>
        <xdr:cNvCxnSpPr/>
      </xdr:nvCxnSpPr>
      <xdr:spPr>
        <a:xfrm>
          <a:off x="14334490" y="13020041"/>
          <a:ext cx="769620" cy="18287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75</xdr:row>
      <xdr:rowOff>142257</xdr:rowOff>
    </xdr:from>
    <xdr:ext cx="762000" cy="259045"/>
    <xdr:sp macro="" textlink="">
      <xdr:nvSpPr>
        <xdr:cNvPr id="424" name="公債費以外平均値テキスト">
          <a:extLst>
            <a:ext uri="{FF2B5EF4-FFF2-40B4-BE49-F238E27FC236}">
              <a16:creationId xmlns:a16="http://schemas.microsoft.com/office/drawing/2014/main" id="{390E57F7-158C-443F-8FA0-D76A767EED74}"/>
            </a:ext>
          </a:extLst>
        </xdr:cNvPr>
        <xdr:cNvSpPr txBox="1"/>
      </xdr:nvSpPr>
      <xdr:spPr>
        <a:xfrm>
          <a:off x="15177770" y="1271525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76</xdr:row>
      <xdr:rowOff>125730</xdr:rowOff>
    </xdr:from>
    <xdr:to>
      <xdr:col>82</xdr:col>
      <xdr:colOff>158750</xdr:colOff>
      <xdr:row>77</xdr:row>
      <xdr:rowOff>55880</xdr:rowOff>
    </xdr:to>
    <xdr:sp macro="" textlink="">
      <xdr:nvSpPr>
        <xdr:cNvPr id="425" name="フローチャート: 判断 424">
          <a:extLst>
            <a:ext uri="{FF2B5EF4-FFF2-40B4-BE49-F238E27FC236}">
              <a16:creationId xmlns:a16="http://schemas.microsoft.com/office/drawing/2014/main" id="{3E0ECCB4-8B10-4D33-A844-BB1C3BC9B7FA}"/>
            </a:ext>
          </a:extLst>
        </xdr:cNvPr>
        <xdr:cNvSpPr/>
      </xdr:nvSpPr>
      <xdr:spPr>
        <a:xfrm>
          <a:off x="15053310" y="1286637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77</xdr:row>
      <xdr:rowOff>77470</xdr:rowOff>
    </xdr:from>
    <xdr:to>
      <xdr:col>78</xdr:col>
      <xdr:colOff>69850</xdr:colOff>
      <xdr:row>77</xdr:row>
      <xdr:rowOff>111761</xdr:rowOff>
    </xdr:to>
    <xdr:cxnSp macro="">
      <xdr:nvCxnSpPr>
        <xdr:cNvPr id="426" name="直線コネクタ 425">
          <a:extLst>
            <a:ext uri="{FF2B5EF4-FFF2-40B4-BE49-F238E27FC236}">
              <a16:creationId xmlns:a16="http://schemas.microsoft.com/office/drawing/2014/main" id="{03A61480-A29E-433E-A13B-B6583C7F2DF7}"/>
            </a:ext>
          </a:extLst>
        </xdr:cNvPr>
        <xdr:cNvCxnSpPr/>
      </xdr:nvCxnSpPr>
      <xdr:spPr>
        <a:xfrm>
          <a:off x="13531215" y="12985750"/>
          <a:ext cx="803275" cy="342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76</xdr:row>
      <xdr:rowOff>64770</xdr:rowOff>
    </xdr:from>
    <xdr:to>
      <xdr:col>78</xdr:col>
      <xdr:colOff>120650</xdr:colOff>
      <xdr:row>76</xdr:row>
      <xdr:rowOff>166370</xdr:rowOff>
    </xdr:to>
    <xdr:sp macro="" textlink="">
      <xdr:nvSpPr>
        <xdr:cNvPr id="427" name="フローチャート: 判断 426">
          <a:extLst>
            <a:ext uri="{FF2B5EF4-FFF2-40B4-BE49-F238E27FC236}">
              <a16:creationId xmlns:a16="http://schemas.microsoft.com/office/drawing/2014/main" id="{1F74329B-B753-4D60-BE07-3F997FB4E20A}"/>
            </a:ext>
          </a:extLst>
        </xdr:cNvPr>
        <xdr:cNvSpPr/>
      </xdr:nvSpPr>
      <xdr:spPr>
        <a:xfrm>
          <a:off x="14283690" y="128054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75</xdr:row>
      <xdr:rowOff>5097</xdr:rowOff>
    </xdr:from>
    <xdr:ext cx="736600" cy="259045"/>
    <xdr:sp macro="" textlink="">
      <xdr:nvSpPr>
        <xdr:cNvPr id="428" name="テキスト ボックス 427">
          <a:extLst>
            <a:ext uri="{FF2B5EF4-FFF2-40B4-BE49-F238E27FC236}">
              <a16:creationId xmlns:a16="http://schemas.microsoft.com/office/drawing/2014/main" id="{A842497C-C181-4725-BA33-5E870B031098}"/>
            </a:ext>
          </a:extLst>
        </xdr:cNvPr>
        <xdr:cNvSpPr txBox="1"/>
      </xdr:nvSpPr>
      <xdr:spPr>
        <a:xfrm>
          <a:off x="13987780" y="1257809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76</xdr:row>
      <xdr:rowOff>35561</xdr:rowOff>
    </xdr:from>
    <xdr:to>
      <xdr:col>73</xdr:col>
      <xdr:colOff>180975</xdr:colOff>
      <xdr:row>77</xdr:row>
      <xdr:rowOff>77470</xdr:rowOff>
    </xdr:to>
    <xdr:cxnSp macro="">
      <xdr:nvCxnSpPr>
        <xdr:cNvPr id="429" name="直線コネクタ 428">
          <a:extLst>
            <a:ext uri="{FF2B5EF4-FFF2-40B4-BE49-F238E27FC236}">
              <a16:creationId xmlns:a16="http://schemas.microsoft.com/office/drawing/2014/main" id="{E34A3D30-17ED-4A12-BEC6-F00A7E994FA3}"/>
            </a:ext>
          </a:extLst>
        </xdr:cNvPr>
        <xdr:cNvCxnSpPr/>
      </xdr:nvCxnSpPr>
      <xdr:spPr>
        <a:xfrm>
          <a:off x="12710795" y="12776201"/>
          <a:ext cx="820420" cy="20954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76</xdr:row>
      <xdr:rowOff>7620</xdr:rowOff>
    </xdr:from>
    <xdr:to>
      <xdr:col>74</xdr:col>
      <xdr:colOff>31750</xdr:colOff>
      <xdr:row>76</xdr:row>
      <xdr:rowOff>109220</xdr:rowOff>
    </xdr:to>
    <xdr:sp macro="" textlink="">
      <xdr:nvSpPr>
        <xdr:cNvPr id="430" name="フローチャート: 判断 429">
          <a:extLst>
            <a:ext uri="{FF2B5EF4-FFF2-40B4-BE49-F238E27FC236}">
              <a16:creationId xmlns:a16="http://schemas.microsoft.com/office/drawing/2014/main" id="{9FEE5B34-07B8-4E54-B9F9-8DE2E2AE8C07}"/>
            </a:ext>
          </a:extLst>
        </xdr:cNvPr>
        <xdr:cNvSpPr/>
      </xdr:nvSpPr>
      <xdr:spPr>
        <a:xfrm>
          <a:off x="13480415" y="12748260"/>
          <a:ext cx="84455"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74</xdr:row>
      <xdr:rowOff>119397</xdr:rowOff>
    </xdr:from>
    <xdr:ext cx="762000" cy="259045"/>
    <xdr:sp macro="" textlink="">
      <xdr:nvSpPr>
        <xdr:cNvPr id="431" name="テキスト ボックス 430">
          <a:extLst>
            <a:ext uri="{FF2B5EF4-FFF2-40B4-BE49-F238E27FC236}">
              <a16:creationId xmlns:a16="http://schemas.microsoft.com/office/drawing/2014/main" id="{9D4866DE-9323-4B87-B659-B9CA0AE8855A}"/>
            </a:ext>
          </a:extLst>
        </xdr:cNvPr>
        <xdr:cNvSpPr txBox="1"/>
      </xdr:nvSpPr>
      <xdr:spPr>
        <a:xfrm>
          <a:off x="13167360" y="125247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76</xdr:row>
      <xdr:rowOff>35561</xdr:rowOff>
    </xdr:from>
    <xdr:to>
      <xdr:col>69</xdr:col>
      <xdr:colOff>92075</xdr:colOff>
      <xdr:row>78</xdr:row>
      <xdr:rowOff>58420</xdr:rowOff>
    </xdr:to>
    <xdr:cxnSp macro="">
      <xdr:nvCxnSpPr>
        <xdr:cNvPr id="432" name="直線コネクタ 431">
          <a:extLst>
            <a:ext uri="{FF2B5EF4-FFF2-40B4-BE49-F238E27FC236}">
              <a16:creationId xmlns:a16="http://schemas.microsoft.com/office/drawing/2014/main" id="{3AF28FC8-6E4D-4AF5-9C69-84C0F18DFB54}"/>
            </a:ext>
          </a:extLst>
        </xdr:cNvPr>
        <xdr:cNvCxnSpPr/>
      </xdr:nvCxnSpPr>
      <xdr:spPr>
        <a:xfrm flipV="1">
          <a:off x="11890375" y="12776201"/>
          <a:ext cx="820420" cy="35813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75</xdr:row>
      <xdr:rowOff>99060</xdr:rowOff>
    </xdr:from>
    <xdr:to>
      <xdr:col>69</xdr:col>
      <xdr:colOff>142875</xdr:colOff>
      <xdr:row>76</xdr:row>
      <xdr:rowOff>29211</xdr:rowOff>
    </xdr:to>
    <xdr:sp macro="" textlink="">
      <xdr:nvSpPr>
        <xdr:cNvPr id="433" name="フローチャート: 判断 432">
          <a:extLst>
            <a:ext uri="{FF2B5EF4-FFF2-40B4-BE49-F238E27FC236}">
              <a16:creationId xmlns:a16="http://schemas.microsoft.com/office/drawing/2014/main" id="{8AF436F0-5F98-4898-9C71-5083EE1C112E}"/>
            </a:ext>
          </a:extLst>
        </xdr:cNvPr>
        <xdr:cNvSpPr/>
      </xdr:nvSpPr>
      <xdr:spPr>
        <a:xfrm>
          <a:off x="12659995" y="12672060"/>
          <a:ext cx="101600" cy="97791"/>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74</xdr:row>
      <xdr:rowOff>39387</xdr:rowOff>
    </xdr:from>
    <xdr:ext cx="762000" cy="259045"/>
    <xdr:sp macro="" textlink="">
      <xdr:nvSpPr>
        <xdr:cNvPr id="434" name="テキスト ボックス 433">
          <a:extLst>
            <a:ext uri="{FF2B5EF4-FFF2-40B4-BE49-F238E27FC236}">
              <a16:creationId xmlns:a16="http://schemas.microsoft.com/office/drawing/2014/main" id="{C082C34C-4696-4CE2-966A-0BF0DF16D167}"/>
            </a:ext>
          </a:extLst>
        </xdr:cNvPr>
        <xdr:cNvSpPr txBox="1"/>
      </xdr:nvSpPr>
      <xdr:spPr>
        <a:xfrm>
          <a:off x="12364085" y="1244474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76</xdr:row>
      <xdr:rowOff>57150</xdr:rowOff>
    </xdr:from>
    <xdr:to>
      <xdr:col>65</xdr:col>
      <xdr:colOff>53975</xdr:colOff>
      <xdr:row>76</xdr:row>
      <xdr:rowOff>158750</xdr:rowOff>
    </xdr:to>
    <xdr:sp macro="" textlink="">
      <xdr:nvSpPr>
        <xdr:cNvPr id="435" name="フローチャート: 判断 434">
          <a:extLst>
            <a:ext uri="{FF2B5EF4-FFF2-40B4-BE49-F238E27FC236}">
              <a16:creationId xmlns:a16="http://schemas.microsoft.com/office/drawing/2014/main" id="{C4DC34CD-9AD7-4DD1-AD73-C832F5BB26E7}"/>
            </a:ext>
          </a:extLst>
        </xdr:cNvPr>
        <xdr:cNvSpPr/>
      </xdr:nvSpPr>
      <xdr:spPr>
        <a:xfrm>
          <a:off x="11856720" y="12797790"/>
          <a:ext cx="84455"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74</xdr:row>
      <xdr:rowOff>168927</xdr:rowOff>
    </xdr:from>
    <xdr:ext cx="762000" cy="259045"/>
    <xdr:sp macro="" textlink="">
      <xdr:nvSpPr>
        <xdr:cNvPr id="436" name="テキスト ボックス 435">
          <a:extLst>
            <a:ext uri="{FF2B5EF4-FFF2-40B4-BE49-F238E27FC236}">
              <a16:creationId xmlns:a16="http://schemas.microsoft.com/office/drawing/2014/main" id="{4624F45D-C4F9-4489-A74C-2FF3AE7607C8}"/>
            </a:ext>
          </a:extLst>
        </xdr:cNvPr>
        <xdr:cNvSpPr txBox="1"/>
      </xdr:nvSpPr>
      <xdr:spPr>
        <a:xfrm>
          <a:off x="11543665" y="125742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84</xdr:row>
      <xdr:rowOff>10177</xdr:rowOff>
    </xdr:from>
    <xdr:ext cx="762000" cy="259045"/>
    <xdr:sp macro="" textlink="">
      <xdr:nvSpPr>
        <xdr:cNvPr id="437" name="テキスト ボックス 436">
          <a:extLst>
            <a:ext uri="{FF2B5EF4-FFF2-40B4-BE49-F238E27FC236}">
              <a16:creationId xmlns:a16="http://schemas.microsoft.com/office/drawing/2014/main" id="{B06F5D03-A638-4DD5-A6B6-96EC06B49505}"/>
            </a:ext>
          </a:extLst>
        </xdr:cNvPr>
        <xdr:cNvSpPr txBox="1"/>
      </xdr:nvSpPr>
      <xdr:spPr>
        <a:xfrm>
          <a:off x="14905355" y="140919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84</xdr:row>
      <xdr:rowOff>10177</xdr:rowOff>
    </xdr:from>
    <xdr:ext cx="762000" cy="259045"/>
    <xdr:sp macro="" textlink="">
      <xdr:nvSpPr>
        <xdr:cNvPr id="438" name="テキスト ボックス 437">
          <a:extLst>
            <a:ext uri="{FF2B5EF4-FFF2-40B4-BE49-F238E27FC236}">
              <a16:creationId xmlns:a16="http://schemas.microsoft.com/office/drawing/2014/main" id="{57825A4C-14E0-4323-B52E-CDB902DDD333}"/>
            </a:ext>
          </a:extLst>
        </xdr:cNvPr>
        <xdr:cNvSpPr txBox="1"/>
      </xdr:nvSpPr>
      <xdr:spPr>
        <a:xfrm>
          <a:off x="14135735" y="140919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84</xdr:row>
      <xdr:rowOff>10177</xdr:rowOff>
    </xdr:from>
    <xdr:ext cx="762000" cy="259045"/>
    <xdr:sp macro="" textlink="">
      <xdr:nvSpPr>
        <xdr:cNvPr id="439" name="テキスト ボックス 438">
          <a:extLst>
            <a:ext uri="{FF2B5EF4-FFF2-40B4-BE49-F238E27FC236}">
              <a16:creationId xmlns:a16="http://schemas.microsoft.com/office/drawing/2014/main" id="{4FA8396C-F3D5-429A-8069-E48C71FDDC17}"/>
            </a:ext>
          </a:extLst>
        </xdr:cNvPr>
        <xdr:cNvSpPr txBox="1"/>
      </xdr:nvSpPr>
      <xdr:spPr>
        <a:xfrm>
          <a:off x="13332460" y="140919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84</xdr:row>
      <xdr:rowOff>10177</xdr:rowOff>
    </xdr:from>
    <xdr:ext cx="762000" cy="259045"/>
    <xdr:sp macro="" textlink="">
      <xdr:nvSpPr>
        <xdr:cNvPr id="440" name="テキスト ボックス 439">
          <a:extLst>
            <a:ext uri="{FF2B5EF4-FFF2-40B4-BE49-F238E27FC236}">
              <a16:creationId xmlns:a16="http://schemas.microsoft.com/office/drawing/2014/main" id="{0A7ABC79-997B-423F-8A6A-B1E11B0AE95B}"/>
            </a:ext>
          </a:extLst>
        </xdr:cNvPr>
        <xdr:cNvSpPr txBox="1"/>
      </xdr:nvSpPr>
      <xdr:spPr>
        <a:xfrm>
          <a:off x="12512040" y="140919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84</xdr:row>
      <xdr:rowOff>10177</xdr:rowOff>
    </xdr:from>
    <xdr:ext cx="762000" cy="259045"/>
    <xdr:sp macro="" textlink="">
      <xdr:nvSpPr>
        <xdr:cNvPr id="441" name="テキスト ボックス 440">
          <a:extLst>
            <a:ext uri="{FF2B5EF4-FFF2-40B4-BE49-F238E27FC236}">
              <a16:creationId xmlns:a16="http://schemas.microsoft.com/office/drawing/2014/main" id="{46E93D07-9FDA-4B06-9BD5-A12F1BE012D4}"/>
            </a:ext>
          </a:extLst>
        </xdr:cNvPr>
        <xdr:cNvSpPr txBox="1"/>
      </xdr:nvSpPr>
      <xdr:spPr>
        <a:xfrm>
          <a:off x="11701145" y="140919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78</xdr:row>
      <xdr:rowOff>76200</xdr:rowOff>
    </xdr:from>
    <xdr:to>
      <xdr:col>82</xdr:col>
      <xdr:colOff>158750</xdr:colOff>
      <xdr:row>79</xdr:row>
      <xdr:rowOff>6350</xdr:rowOff>
    </xdr:to>
    <xdr:sp macro="" textlink="">
      <xdr:nvSpPr>
        <xdr:cNvPr id="442" name="楕円 441">
          <a:extLst>
            <a:ext uri="{FF2B5EF4-FFF2-40B4-BE49-F238E27FC236}">
              <a16:creationId xmlns:a16="http://schemas.microsoft.com/office/drawing/2014/main" id="{786CE14E-47F9-4FC1-8F6A-F8418274EB31}"/>
            </a:ext>
          </a:extLst>
        </xdr:cNvPr>
        <xdr:cNvSpPr/>
      </xdr:nvSpPr>
      <xdr:spPr>
        <a:xfrm>
          <a:off x="15053310" y="1315212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78</xdr:row>
      <xdr:rowOff>48277</xdr:rowOff>
    </xdr:from>
    <xdr:ext cx="762000" cy="259045"/>
    <xdr:sp macro="" textlink="">
      <xdr:nvSpPr>
        <xdr:cNvPr id="443" name="公債費以外該当値テキスト">
          <a:extLst>
            <a:ext uri="{FF2B5EF4-FFF2-40B4-BE49-F238E27FC236}">
              <a16:creationId xmlns:a16="http://schemas.microsoft.com/office/drawing/2014/main" id="{A63F6477-2F03-4CC2-9C4B-51974D10CC68}"/>
            </a:ext>
          </a:extLst>
        </xdr:cNvPr>
        <xdr:cNvSpPr txBox="1"/>
      </xdr:nvSpPr>
      <xdr:spPr>
        <a:xfrm>
          <a:off x="15177770" y="13124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77</xdr:row>
      <xdr:rowOff>60961</xdr:rowOff>
    </xdr:from>
    <xdr:to>
      <xdr:col>78</xdr:col>
      <xdr:colOff>120650</xdr:colOff>
      <xdr:row>77</xdr:row>
      <xdr:rowOff>162561</xdr:rowOff>
    </xdr:to>
    <xdr:sp macro="" textlink="">
      <xdr:nvSpPr>
        <xdr:cNvPr id="444" name="楕円 443">
          <a:extLst>
            <a:ext uri="{FF2B5EF4-FFF2-40B4-BE49-F238E27FC236}">
              <a16:creationId xmlns:a16="http://schemas.microsoft.com/office/drawing/2014/main" id="{A89C4D48-CFCE-48DE-921C-8DCED9A2AB81}"/>
            </a:ext>
          </a:extLst>
        </xdr:cNvPr>
        <xdr:cNvSpPr/>
      </xdr:nvSpPr>
      <xdr:spPr>
        <a:xfrm>
          <a:off x="14283690" y="1296924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77</xdr:row>
      <xdr:rowOff>147338</xdr:rowOff>
    </xdr:from>
    <xdr:ext cx="736600" cy="259045"/>
    <xdr:sp macro="" textlink="">
      <xdr:nvSpPr>
        <xdr:cNvPr id="445" name="テキスト ボックス 444">
          <a:extLst>
            <a:ext uri="{FF2B5EF4-FFF2-40B4-BE49-F238E27FC236}">
              <a16:creationId xmlns:a16="http://schemas.microsoft.com/office/drawing/2014/main" id="{1BBF11FE-3D79-4CDE-9BDB-5427E9E975A5}"/>
            </a:ext>
          </a:extLst>
        </xdr:cNvPr>
        <xdr:cNvSpPr txBox="1"/>
      </xdr:nvSpPr>
      <xdr:spPr>
        <a:xfrm>
          <a:off x="13987780" y="13055618"/>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77</xdr:row>
      <xdr:rowOff>26670</xdr:rowOff>
    </xdr:from>
    <xdr:to>
      <xdr:col>74</xdr:col>
      <xdr:colOff>31750</xdr:colOff>
      <xdr:row>77</xdr:row>
      <xdr:rowOff>128270</xdr:rowOff>
    </xdr:to>
    <xdr:sp macro="" textlink="">
      <xdr:nvSpPr>
        <xdr:cNvPr id="446" name="楕円 445">
          <a:extLst>
            <a:ext uri="{FF2B5EF4-FFF2-40B4-BE49-F238E27FC236}">
              <a16:creationId xmlns:a16="http://schemas.microsoft.com/office/drawing/2014/main" id="{E33544D5-5EDE-428C-A810-202889567FE3}"/>
            </a:ext>
          </a:extLst>
        </xdr:cNvPr>
        <xdr:cNvSpPr/>
      </xdr:nvSpPr>
      <xdr:spPr>
        <a:xfrm>
          <a:off x="13480415" y="12934950"/>
          <a:ext cx="84455"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77</xdr:row>
      <xdr:rowOff>113047</xdr:rowOff>
    </xdr:from>
    <xdr:ext cx="762000" cy="259045"/>
    <xdr:sp macro="" textlink="">
      <xdr:nvSpPr>
        <xdr:cNvPr id="447" name="テキスト ボックス 446">
          <a:extLst>
            <a:ext uri="{FF2B5EF4-FFF2-40B4-BE49-F238E27FC236}">
              <a16:creationId xmlns:a16="http://schemas.microsoft.com/office/drawing/2014/main" id="{5B2FE4DC-A664-4C8C-AC0E-08081723B499}"/>
            </a:ext>
          </a:extLst>
        </xdr:cNvPr>
        <xdr:cNvSpPr txBox="1"/>
      </xdr:nvSpPr>
      <xdr:spPr>
        <a:xfrm>
          <a:off x="13167360" y="130213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75</xdr:row>
      <xdr:rowOff>156211</xdr:rowOff>
    </xdr:from>
    <xdr:to>
      <xdr:col>69</xdr:col>
      <xdr:colOff>142875</xdr:colOff>
      <xdr:row>76</xdr:row>
      <xdr:rowOff>86361</xdr:rowOff>
    </xdr:to>
    <xdr:sp macro="" textlink="">
      <xdr:nvSpPr>
        <xdr:cNvPr id="448" name="楕円 447">
          <a:extLst>
            <a:ext uri="{FF2B5EF4-FFF2-40B4-BE49-F238E27FC236}">
              <a16:creationId xmlns:a16="http://schemas.microsoft.com/office/drawing/2014/main" id="{7DBB7123-4172-4F82-A5B4-3DF6F75A1355}"/>
            </a:ext>
          </a:extLst>
        </xdr:cNvPr>
        <xdr:cNvSpPr/>
      </xdr:nvSpPr>
      <xdr:spPr>
        <a:xfrm>
          <a:off x="12659995" y="12729211"/>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76</xdr:row>
      <xdr:rowOff>71138</xdr:rowOff>
    </xdr:from>
    <xdr:ext cx="762000" cy="259045"/>
    <xdr:sp macro="" textlink="">
      <xdr:nvSpPr>
        <xdr:cNvPr id="449" name="テキスト ボックス 448">
          <a:extLst>
            <a:ext uri="{FF2B5EF4-FFF2-40B4-BE49-F238E27FC236}">
              <a16:creationId xmlns:a16="http://schemas.microsoft.com/office/drawing/2014/main" id="{111FACCB-3A49-421B-A9F1-01ABDCBD6BB5}"/>
            </a:ext>
          </a:extLst>
        </xdr:cNvPr>
        <xdr:cNvSpPr txBox="1"/>
      </xdr:nvSpPr>
      <xdr:spPr>
        <a:xfrm>
          <a:off x="12364085" y="1281177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78</xdr:row>
      <xdr:rowOff>7620</xdr:rowOff>
    </xdr:from>
    <xdr:to>
      <xdr:col>65</xdr:col>
      <xdr:colOff>53975</xdr:colOff>
      <xdr:row>78</xdr:row>
      <xdr:rowOff>109220</xdr:rowOff>
    </xdr:to>
    <xdr:sp macro="" textlink="">
      <xdr:nvSpPr>
        <xdr:cNvPr id="450" name="楕円 449">
          <a:extLst>
            <a:ext uri="{FF2B5EF4-FFF2-40B4-BE49-F238E27FC236}">
              <a16:creationId xmlns:a16="http://schemas.microsoft.com/office/drawing/2014/main" id="{88991314-B069-4C36-BDAF-32F8E58FF574}"/>
            </a:ext>
          </a:extLst>
        </xdr:cNvPr>
        <xdr:cNvSpPr/>
      </xdr:nvSpPr>
      <xdr:spPr>
        <a:xfrm>
          <a:off x="11856720" y="13083540"/>
          <a:ext cx="84455"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78</xdr:row>
      <xdr:rowOff>93997</xdr:rowOff>
    </xdr:from>
    <xdr:ext cx="762000" cy="259045"/>
    <xdr:sp macro="" textlink="">
      <xdr:nvSpPr>
        <xdr:cNvPr id="451" name="テキスト ボックス 450">
          <a:extLst>
            <a:ext uri="{FF2B5EF4-FFF2-40B4-BE49-F238E27FC236}">
              <a16:creationId xmlns:a16="http://schemas.microsoft.com/office/drawing/2014/main" id="{53B158A2-021C-46AB-BC61-BA73804A9FF3}"/>
            </a:ext>
          </a:extLst>
        </xdr:cNvPr>
        <xdr:cNvSpPr txBox="1"/>
      </xdr:nvSpPr>
      <xdr:spPr>
        <a:xfrm>
          <a:off x="11543665" y="131699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4.xml><?xml version="1.0" encoding="utf-8"?>
<xdr:wsDr xmlns:xdr="http://schemas.openxmlformats.org/drawingml/2006/spreadsheetDrawing" xmlns:a="http://schemas.openxmlformats.org/drawingml/2006/main">
  <xdr:twoCellAnchor>
    <xdr:from>
      <xdr:col>6</xdr:col>
      <xdr:colOff>76200</xdr:colOff>
      <xdr:row>47</xdr:row>
      <xdr:rowOff>114300</xdr:rowOff>
    </xdr:from>
    <xdr:to>
      <xdr:col>34</xdr:col>
      <xdr:colOff>19050</xdr:colOff>
      <xdr:row>64</xdr:row>
      <xdr:rowOff>114300</xdr:rowOff>
    </xdr:to>
    <xdr:graphicFrame macro="">
      <xdr:nvGraphicFramePr>
        <xdr:cNvPr id="2" name="グラフ3">
          <a:extLst>
            <a:ext uri="{FF2B5EF4-FFF2-40B4-BE49-F238E27FC236}">
              <a16:creationId xmlns:a16="http://schemas.microsoft.com/office/drawing/2014/main" id="{4C47EA17-9914-4726-BACA-2B3A042049A7}"/>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0</xdr:colOff>
      <xdr:row>0</xdr:row>
      <xdr:rowOff>88900</xdr:rowOff>
    </xdr:from>
    <xdr:to>
      <xdr:col>40</xdr:col>
      <xdr:colOff>279400</xdr:colOff>
      <xdr:row>3</xdr:row>
      <xdr:rowOff>19050</xdr:rowOff>
    </xdr:to>
    <xdr:sp macro="" textlink="">
      <xdr:nvSpPr>
        <xdr:cNvPr id="3" name="表題ボックス">
          <a:extLst>
            <a:ext uri="{FF2B5EF4-FFF2-40B4-BE49-F238E27FC236}">
              <a16:creationId xmlns:a16="http://schemas.microsoft.com/office/drawing/2014/main" id="{C1A3F340-F6A8-4E48-8CCD-AD9BE1A90EC6}"/>
            </a:ext>
          </a:extLst>
        </xdr:cNvPr>
        <xdr:cNvSpPr/>
      </xdr:nvSpPr>
      <xdr:spPr bwMode="auto">
        <a:xfrm>
          <a:off x="0" y="88900"/>
          <a:ext cx="10977880" cy="43307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ctr" upright="1"/>
        <a:lstStyle/>
        <a:p>
          <a:pPr algn="l"/>
          <a:r>
            <a:rPr kumimoji="1" lang="ja-JP" altLang="en-US" sz="2500" b="1">
              <a:latin typeface="ＭＳ Ｐゴシック" panose="020B0600070205080204" pitchFamily="50" charset="-128"/>
              <a:ea typeface="ＭＳ Ｐゴシック" panose="020B0600070205080204" pitchFamily="50" charset="-128"/>
            </a:rPr>
            <a:t>（</a:t>
          </a:r>
          <a:r>
            <a:rPr kumimoji="1" lang="en-US" altLang="ja-JP" sz="2500" b="1">
              <a:latin typeface="ＭＳ Ｐゴシック" panose="020B0600070205080204" pitchFamily="50" charset="-128"/>
              <a:ea typeface="ＭＳ Ｐゴシック" panose="020B0600070205080204" pitchFamily="50" charset="-128"/>
            </a:rPr>
            <a:t>4</a:t>
          </a:r>
          <a:r>
            <a:rPr kumimoji="1" lang="ja-JP" altLang="en-US" sz="2500" b="1">
              <a:latin typeface="ＭＳ Ｐゴシック" panose="020B0600070205080204" pitchFamily="50" charset="-128"/>
              <a:ea typeface="ＭＳ Ｐゴシック" panose="020B0600070205080204" pitchFamily="50" charset="-128"/>
            </a:rPr>
            <a:t>）</a:t>
          </a:r>
          <a:r>
            <a:rPr kumimoji="1" lang="en-US" altLang="ja-JP" sz="2500" b="1">
              <a:latin typeface="ＭＳ Ｐゴシック" panose="020B0600070205080204" pitchFamily="50" charset="-128"/>
              <a:ea typeface="ＭＳ Ｐゴシック" panose="020B0600070205080204" pitchFamily="50" charset="-128"/>
            </a:rPr>
            <a:t>-2 </a:t>
          </a:r>
          <a:r>
            <a:rPr kumimoji="1" lang="ja-JP" altLang="en-US" sz="2500" b="1">
              <a:latin typeface="ＭＳ Ｐゴシック" panose="020B0600070205080204" pitchFamily="50" charset="-128"/>
              <a:ea typeface="ＭＳ Ｐゴシック" panose="020B0600070205080204" pitchFamily="50" charset="-128"/>
            </a:rPr>
            <a:t>市町村経常経費分析表</a:t>
          </a:r>
          <a:r>
            <a:rPr kumimoji="1" lang="en-US" altLang="ja-JP" sz="2500" b="1">
              <a:latin typeface="ＭＳ Ｐゴシック" panose="020B0600070205080204" pitchFamily="50" charset="-128"/>
              <a:ea typeface="ＭＳ Ｐゴシック" panose="020B0600070205080204" pitchFamily="50" charset="-128"/>
            </a:rPr>
            <a:t>(</a:t>
          </a:r>
          <a:r>
            <a:rPr kumimoji="1" lang="ja-JP" altLang="en-US" sz="2500" b="1">
              <a:latin typeface="ＭＳ Ｐゴシック" panose="020B0600070205080204" pitchFamily="50" charset="-128"/>
              <a:ea typeface="ＭＳ Ｐゴシック" panose="020B0600070205080204" pitchFamily="50" charset="-128"/>
            </a:rPr>
            <a:t>普通会計決算</a:t>
          </a:r>
          <a:r>
            <a:rPr kumimoji="1" lang="en-US" altLang="ja-JP" sz="2500" b="1">
              <a:latin typeface="ＭＳ Ｐゴシック" panose="020B0600070205080204" pitchFamily="50" charset="-128"/>
              <a:ea typeface="ＭＳ Ｐゴシック" panose="020B0600070205080204" pitchFamily="50" charset="-128"/>
            </a:rPr>
            <a:t>)</a:t>
          </a:r>
          <a:endParaRPr kumimoji="1" lang="ja-JP" altLang="en-US" sz="2500" b="1">
            <a:latin typeface="ＭＳ Ｐゴシック" panose="020B0600070205080204" pitchFamily="50" charset="-128"/>
            <a:ea typeface="ＭＳ Ｐゴシック" panose="020B0600070205080204" pitchFamily="50" charset="-128"/>
          </a:endParaRPr>
        </a:p>
      </xdr:txBody>
    </xdr:sp>
    <xdr:clientData/>
  </xdr:twoCellAnchor>
  <xdr:twoCellAnchor>
    <xdr:from>
      <xdr:col>41</xdr:col>
      <xdr:colOff>698500</xdr:colOff>
      <xdr:row>0</xdr:row>
      <xdr:rowOff>0</xdr:rowOff>
    </xdr:from>
    <xdr:to>
      <xdr:col>43</xdr:col>
      <xdr:colOff>1092200</xdr:colOff>
      <xdr:row>2</xdr:row>
      <xdr:rowOff>38100</xdr:rowOff>
    </xdr:to>
    <xdr:sp macro="" textlink="">
      <xdr:nvSpPr>
        <xdr:cNvPr id="4" name="団体名称ボックス1">
          <a:extLst>
            <a:ext uri="{FF2B5EF4-FFF2-40B4-BE49-F238E27FC236}">
              <a16:creationId xmlns:a16="http://schemas.microsoft.com/office/drawing/2014/main" id="{820EF7DA-2A64-4883-99FB-18CB0DD6BD5B}"/>
            </a:ext>
          </a:extLst>
        </xdr:cNvPr>
        <xdr:cNvSpPr/>
      </xdr:nvSpPr>
      <xdr:spPr bwMode="auto">
        <a:xfrm>
          <a:off x="12562840" y="0"/>
          <a:ext cx="2725420" cy="37338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41</xdr:col>
      <xdr:colOff>708025</xdr:colOff>
      <xdr:row>0</xdr:row>
      <xdr:rowOff>12700</xdr:rowOff>
    </xdr:from>
    <xdr:to>
      <xdr:col>43</xdr:col>
      <xdr:colOff>1076325</xdr:colOff>
      <xdr:row>2</xdr:row>
      <xdr:rowOff>25400</xdr:rowOff>
    </xdr:to>
    <xdr:sp macro="" textlink="">
      <xdr:nvSpPr>
        <xdr:cNvPr id="5" name="団体名称ボックス2">
          <a:extLst>
            <a:ext uri="{FF2B5EF4-FFF2-40B4-BE49-F238E27FC236}">
              <a16:creationId xmlns:a16="http://schemas.microsoft.com/office/drawing/2014/main" id="{05F059E1-4F4A-409C-9398-487EBCAEA584}"/>
            </a:ext>
          </a:extLst>
        </xdr:cNvPr>
        <xdr:cNvSpPr/>
      </xdr:nvSpPr>
      <xdr:spPr bwMode="auto">
        <a:xfrm>
          <a:off x="12572365" y="12700"/>
          <a:ext cx="2700020" cy="34798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41</xdr:col>
      <xdr:colOff>720725</xdr:colOff>
      <xdr:row>0</xdr:row>
      <xdr:rowOff>31750</xdr:rowOff>
    </xdr:from>
    <xdr:to>
      <xdr:col>43</xdr:col>
      <xdr:colOff>1056639</xdr:colOff>
      <xdr:row>2</xdr:row>
      <xdr:rowOff>12700</xdr:rowOff>
    </xdr:to>
    <xdr:sp macro="" textlink="">
      <xdr:nvSpPr>
        <xdr:cNvPr id="6" name="団体名称ボックス3">
          <a:extLst>
            <a:ext uri="{FF2B5EF4-FFF2-40B4-BE49-F238E27FC236}">
              <a16:creationId xmlns:a16="http://schemas.microsoft.com/office/drawing/2014/main" id="{4E172BC1-16DD-44E0-A807-203F6C8ECE54}"/>
            </a:ext>
          </a:extLst>
        </xdr:cNvPr>
        <xdr:cNvSpPr/>
      </xdr:nvSpPr>
      <xdr:spPr bwMode="auto">
        <a:xfrm>
          <a:off x="12585065" y="31750"/>
          <a:ext cx="2667634" cy="31623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panose="020B0609070205080204" pitchFamily="49" charset="-128"/>
              <a:ea typeface="ＭＳ ゴシック" panose="020B0609070205080204" pitchFamily="49" charset="-128"/>
            </a:rPr>
            <a:t>和歌山県高野町</a:t>
          </a:r>
        </a:p>
      </xdr:txBody>
    </xdr:sp>
    <xdr:clientData/>
  </xdr:twoCellAnchor>
  <xdr:twoCellAnchor>
    <xdr:from>
      <xdr:col>39</xdr:col>
      <xdr:colOff>1066800</xdr:colOff>
      <xdr:row>0</xdr:row>
      <xdr:rowOff>0</xdr:rowOff>
    </xdr:from>
    <xdr:to>
      <xdr:col>41</xdr:col>
      <xdr:colOff>501650</xdr:colOff>
      <xdr:row>2</xdr:row>
      <xdr:rowOff>38100</xdr:rowOff>
    </xdr:to>
    <xdr:sp macro="" textlink="">
      <xdr:nvSpPr>
        <xdr:cNvPr id="7" name="正方形/長方形 6">
          <a:extLst>
            <a:ext uri="{FF2B5EF4-FFF2-40B4-BE49-F238E27FC236}">
              <a16:creationId xmlns:a16="http://schemas.microsoft.com/office/drawing/2014/main" id="{4BCFC6A3-40EE-4263-B8AC-90E1A52AAB11}"/>
            </a:ext>
          </a:extLst>
        </xdr:cNvPr>
        <xdr:cNvSpPr/>
      </xdr:nvSpPr>
      <xdr:spPr bwMode="auto">
        <a:xfrm>
          <a:off x="10599420" y="0"/>
          <a:ext cx="1766570" cy="37338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39</xdr:col>
      <xdr:colOff>1092200</xdr:colOff>
      <xdr:row>0</xdr:row>
      <xdr:rowOff>12700</xdr:rowOff>
    </xdr:from>
    <xdr:to>
      <xdr:col>41</xdr:col>
      <xdr:colOff>482600</xdr:colOff>
      <xdr:row>2</xdr:row>
      <xdr:rowOff>25400</xdr:rowOff>
    </xdr:to>
    <xdr:sp macro="" textlink="">
      <xdr:nvSpPr>
        <xdr:cNvPr id="8" name="正方形/長方形 7">
          <a:extLst>
            <a:ext uri="{FF2B5EF4-FFF2-40B4-BE49-F238E27FC236}">
              <a16:creationId xmlns:a16="http://schemas.microsoft.com/office/drawing/2014/main" id="{DCBC0441-2528-465A-8E73-3A2698ED2BAA}"/>
            </a:ext>
          </a:extLst>
        </xdr:cNvPr>
        <xdr:cNvSpPr/>
      </xdr:nvSpPr>
      <xdr:spPr bwMode="auto">
        <a:xfrm>
          <a:off x="10624820" y="12700"/>
          <a:ext cx="1722120" cy="34798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39</xdr:col>
      <xdr:colOff>1117600</xdr:colOff>
      <xdr:row>0</xdr:row>
      <xdr:rowOff>31750</xdr:rowOff>
    </xdr:from>
    <xdr:to>
      <xdr:col>41</xdr:col>
      <xdr:colOff>450850</xdr:colOff>
      <xdr:row>2</xdr:row>
      <xdr:rowOff>12700</xdr:rowOff>
    </xdr:to>
    <xdr:sp macro="" textlink="">
      <xdr:nvSpPr>
        <xdr:cNvPr id="9" name="正方形/長方形 8">
          <a:extLst>
            <a:ext uri="{FF2B5EF4-FFF2-40B4-BE49-F238E27FC236}">
              <a16:creationId xmlns:a16="http://schemas.microsoft.com/office/drawing/2014/main" id="{C56A3302-A5BB-4A3C-86A4-AC060CBFC638}"/>
            </a:ext>
          </a:extLst>
        </xdr:cNvPr>
        <xdr:cNvSpPr/>
      </xdr:nvSpPr>
      <xdr:spPr bwMode="auto">
        <a:xfrm>
          <a:off x="10650220" y="31750"/>
          <a:ext cx="1664970" cy="316230"/>
        </a:xfrm>
        <a:prstGeom prst="rect">
          <a:avLst/>
        </a:prstGeom>
        <a:solidFill>
          <a:srgbClr val="FF0000"/>
        </a:solidFill>
        <a:ln w="317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panose="020B0609070205080204" pitchFamily="49" charset="-128"/>
              <a:ea typeface="ＭＳ ゴシック" panose="020B0609070205080204" pitchFamily="49" charset="-128"/>
            </a:rPr>
            <a:t>令和</a:t>
          </a:r>
          <a:r>
            <a:rPr kumimoji="1" lang="en-US" altLang="ja-JP" sz="1250" b="1">
              <a:solidFill>
                <a:srgbClr val="FFFFFF"/>
              </a:solidFill>
              <a:latin typeface="ＭＳ ゴシック" panose="020B0609070205080204" pitchFamily="49" charset="-128"/>
              <a:ea typeface="ＭＳ ゴシック" panose="020B0609070205080204" pitchFamily="49" charset="-128"/>
            </a:rPr>
            <a:t>6</a:t>
          </a:r>
          <a:r>
            <a:rPr kumimoji="1" lang="ja-JP" altLang="en-US" sz="125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11</xdr:col>
      <xdr:colOff>63500</xdr:colOff>
      <xdr:row>63</xdr:row>
      <xdr:rowOff>28575</xdr:rowOff>
    </xdr:from>
    <xdr:to>
      <xdr:col>33</xdr:col>
      <xdr:colOff>114300</xdr:colOff>
      <xdr:row>64</xdr:row>
      <xdr:rowOff>111125</xdr:rowOff>
    </xdr:to>
    <xdr:sp macro="" textlink="">
      <xdr:nvSpPr>
        <xdr:cNvPr id="10" name="角丸四角形 9">
          <a:extLst>
            <a:ext uri="{FF2B5EF4-FFF2-40B4-BE49-F238E27FC236}">
              <a16:creationId xmlns:a16="http://schemas.microsoft.com/office/drawing/2014/main" id="{0C5BAF09-10E1-4600-8423-6FAC71B3DB47}"/>
            </a:ext>
          </a:extLst>
        </xdr:cNvPr>
        <xdr:cNvSpPr/>
      </xdr:nvSpPr>
      <xdr:spPr bwMode="auto">
        <a:xfrm>
          <a:off x="1907540" y="11763375"/>
          <a:ext cx="3738880" cy="25019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14</xdr:col>
      <xdr:colOff>63500</xdr:colOff>
      <xdr:row>63</xdr:row>
      <xdr:rowOff>66675</xdr:rowOff>
    </xdr:from>
    <xdr:to>
      <xdr:col>21</xdr:col>
      <xdr:colOff>0</xdr:colOff>
      <xdr:row>64</xdr:row>
      <xdr:rowOff>149225</xdr:rowOff>
    </xdr:to>
    <xdr:sp macro="" textlink="">
      <xdr:nvSpPr>
        <xdr:cNvPr id="11" name="正方形/長方形 10">
          <a:extLst>
            <a:ext uri="{FF2B5EF4-FFF2-40B4-BE49-F238E27FC236}">
              <a16:creationId xmlns:a16="http://schemas.microsoft.com/office/drawing/2014/main" id="{B43E6BE8-B4E5-4D1B-8529-4E98D0F208D8}"/>
            </a:ext>
          </a:extLst>
        </xdr:cNvPr>
        <xdr:cNvSpPr/>
      </xdr:nvSpPr>
      <xdr:spPr bwMode="auto">
        <a:xfrm>
          <a:off x="2410460" y="11801475"/>
          <a:ext cx="1109980" cy="25019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1100">
              <a:solidFill>
                <a:srgbClr val="000000"/>
              </a:solidFill>
              <a:ea typeface="ＭＳ Ｐゴシック" panose="020B0600070205080204" pitchFamily="50" charset="-128"/>
            </a:rPr>
            <a:t>当該団体値</a:t>
          </a:r>
        </a:p>
      </xdr:txBody>
    </xdr:sp>
    <xdr:clientData/>
  </xdr:twoCellAnchor>
  <xdr:twoCellAnchor>
    <xdr:from>
      <xdr:col>12</xdr:col>
      <xdr:colOff>127000</xdr:colOff>
      <xdr:row>63</xdr:row>
      <xdr:rowOff>155575</xdr:rowOff>
    </xdr:from>
    <xdr:to>
      <xdr:col>14</xdr:col>
      <xdr:colOff>38100</xdr:colOff>
      <xdr:row>63</xdr:row>
      <xdr:rowOff>155575</xdr:rowOff>
    </xdr:to>
    <xdr:cxnSp macro="">
      <xdr:nvCxnSpPr>
        <xdr:cNvPr id="12" name="直線コネクタ 11">
          <a:extLst>
            <a:ext uri="{FF2B5EF4-FFF2-40B4-BE49-F238E27FC236}">
              <a16:creationId xmlns:a16="http://schemas.microsoft.com/office/drawing/2014/main" id="{AFDD6E5B-B6A6-4025-808D-5326A10E948F}"/>
            </a:ext>
          </a:extLst>
        </xdr:cNvPr>
        <xdr:cNvCxnSpPr/>
      </xdr:nvCxnSpPr>
      <xdr:spPr bwMode="auto">
        <a:xfrm>
          <a:off x="2138680" y="11890375"/>
          <a:ext cx="24638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13</xdr:col>
      <xdr:colOff>38100</xdr:colOff>
      <xdr:row>63</xdr:row>
      <xdr:rowOff>104775</xdr:rowOff>
    </xdr:from>
    <xdr:to>
      <xdr:col>13</xdr:col>
      <xdr:colOff>139700</xdr:colOff>
      <xdr:row>64</xdr:row>
      <xdr:rowOff>34925</xdr:rowOff>
    </xdr:to>
    <xdr:sp macro="" textlink="">
      <xdr:nvSpPr>
        <xdr:cNvPr id="13" name="楕円 12">
          <a:extLst>
            <a:ext uri="{FF2B5EF4-FFF2-40B4-BE49-F238E27FC236}">
              <a16:creationId xmlns:a16="http://schemas.microsoft.com/office/drawing/2014/main" id="{ECF9034A-1DFF-484D-ADC9-5A014B1D2431}"/>
            </a:ext>
          </a:extLst>
        </xdr:cNvPr>
        <xdr:cNvSpPr/>
      </xdr:nvSpPr>
      <xdr:spPr bwMode="auto">
        <a:xfrm>
          <a:off x="2217420" y="11839575"/>
          <a:ext cx="101600" cy="9779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23</xdr:col>
      <xdr:colOff>101600</xdr:colOff>
      <xdr:row>63</xdr:row>
      <xdr:rowOff>104775</xdr:rowOff>
    </xdr:from>
    <xdr:to>
      <xdr:col>24</xdr:col>
      <xdr:colOff>12700</xdr:colOff>
      <xdr:row>64</xdr:row>
      <xdr:rowOff>34925</xdr:rowOff>
    </xdr:to>
    <xdr:sp macro="" textlink="">
      <xdr:nvSpPr>
        <xdr:cNvPr id="14" name="フローチャート: 判断 13">
          <a:extLst>
            <a:ext uri="{FF2B5EF4-FFF2-40B4-BE49-F238E27FC236}">
              <a16:creationId xmlns:a16="http://schemas.microsoft.com/office/drawing/2014/main" id="{2C3BB9A1-C567-49D7-A544-549F78BE7B9C}"/>
            </a:ext>
          </a:extLst>
        </xdr:cNvPr>
        <xdr:cNvSpPr/>
      </xdr:nvSpPr>
      <xdr:spPr bwMode="auto">
        <a:xfrm>
          <a:off x="3957320" y="11839575"/>
          <a:ext cx="78740" cy="9779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24</xdr:col>
      <xdr:colOff>139700</xdr:colOff>
      <xdr:row>63</xdr:row>
      <xdr:rowOff>66675</xdr:rowOff>
    </xdr:from>
    <xdr:to>
      <xdr:col>31</xdr:col>
      <xdr:colOff>76200</xdr:colOff>
      <xdr:row>64</xdr:row>
      <xdr:rowOff>149225</xdr:rowOff>
    </xdr:to>
    <xdr:sp macro="" textlink="">
      <xdr:nvSpPr>
        <xdr:cNvPr id="15" name="正方形/長方形 14">
          <a:extLst>
            <a:ext uri="{FF2B5EF4-FFF2-40B4-BE49-F238E27FC236}">
              <a16:creationId xmlns:a16="http://schemas.microsoft.com/office/drawing/2014/main" id="{DB93CEC8-91B0-4D7A-89A0-EC1DED39B528}"/>
            </a:ext>
          </a:extLst>
        </xdr:cNvPr>
        <xdr:cNvSpPr/>
      </xdr:nvSpPr>
      <xdr:spPr bwMode="auto">
        <a:xfrm>
          <a:off x="4163060" y="11801475"/>
          <a:ext cx="1109980" cy="25019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1100">
              <a:solidFill>
                <a:srgbClr val="000000"/>
              </a:solidFill>
              <a:ea typeface="ＭＳ Ｐゴシック" panose="020B0600070205080204" pitchFamily="50" charset="-128"/>
            </a:rPr>
            <a:t>類似団体内平均値</a:t>
          </a:r>
        </a:p>
      </xdr:txBody>
    </xdr:sp>
    <xdr:clientData/>
  </xdr:twoCellAnchor>
  <xdr:twoCellAnchor>
    <xdr:from>
      <xdr:col>11</xdr:col>
      <xdr:colOff>63500</xdr:colOff>
      <xdr:row>6</xdr:row>
      <xdr:rowOff>3175</xdr:rowOff>
    </xdr:from>
    <xdr:to>
      <xdr:col>33</xdr:col>
      <xdr:colOff>114300</xdr:colOff>
      <xdr:row>7</xdr:row>
      <xdr:rowOff>85725</xdr:rowOff>
    </xdr:to>
    <xdr:sp macro="" textlink="">
      <xdr:nvSpPr>
        <xdr:cNvPr id="16" name="正方形/長方形 15">
          <a:extLst>
            <a:ext uri="{FF2B5EF4-FFF2-40B4-BE49-F238E27FC236}">
              <a16:creationId xmlns:a16="http://schemas.microsoft.com/office/drawing/2014/main" id="{52D7DDC2-2A5D-431D-9FF4-C7F303B29180}"/>
            </a:ext>
          </a:extLst>
        </xdr:cNvPr>
        <xdr:cNvSpPr/>
      </xdr:nvSpPr>
      <xdr:spPr bwMode="auto">
        <a:xfrm>
          <a:off x="1907540" y="1047115"/>
          <a:ext cx="3738880" cy="25019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panose="020B0600070205080204" pitchFamily="50" charset="-128"/>
              <a:ea typeface="ＭＳ Ｐゴシック" panose="020B0600070205080204" pitchFamily="50" charset="-128"/>
            </a:rPr>
            <a:t>人口</a:t>
          </a:r>
          <a:r>
            <a:rPr kumimoji="1" lang="en-US" altLang="ja-JP" sz="1100">
              <a:latin typeface="ＭＳ Ｐゴシック" panose="020B0600070205080204" pitchFamily="50" charset="-128"/>
              <a:ea typeface="ＭＳ Ｐゴシック" panose="020B0600070205080204" pitchFamily="50" charset="-128"/>
            </a:rPr>
            <a:t>1</a:t>
          </a:r>
          <a:r>
            <a:rPr kumimoji="1" lang="ja-JP" altLang="en-US" sz="1100">
              <a:latin typeface="ＭＳ Ｐゴシック" panose="020B0600070205080204" pitchFamily="50" charset="-128"/>
              <a:ea typeface="ＭＳ Ｐゴシック" panose="020B0600070205080204" pitchFamily="50" charset="-128"/>
            </a:rPr>
            <a:t>人当たり決算額の推移</a:t>
          </a:r>
        </a:p>
      </xdr:txBody>
    </xdr:sp>
    <xdr:clientData/>
  </xdr:twoCellAnchor>
  <xdr:twoCellAnchor>
    <xdr:from>
      <xdr:col>0</xdr:col>
      <xdr:colOff>127000</xdr:colOff>
      <xdr:row>6</xdr:row>
      <xdr:rowOff>3175</xdr:rowOff>
    </xdr:from>
    <xdr:to>
      <xdr:col>7</xdr:col>
      <xdr:colOff>127000</xdr:colOff>
      <xdr:row>12</xdr:row>
      <xdr:rowOff>117475</xdr:rowOff>
    </xdr:to>
    <xdr:sp macro="" textlink="">
      <xdr:nvSpPr>
        <xdr:cNvPr id="17" name="角丸四角形 16">
          <a:extLst>
            <a:ext uri="{FF2B5EF4-FFF2-40B4-BE49-F238E27FC236}">
              <a16:creationId xmlns:a16="http://schemas.microsoft.com/office/drawing/2014/main" id="{CA3F4D53-B8D1-4734-B16F-636E47EFD5CD}"/>
            </a:ext>
          </a:extLst>
        </xdr:cNvPr>
        <xdr:cNvSpPr/>
      </xdr:nvSpPr>
      <xdr:spPr bwMode="auto">
        <a:xfrm>
          <a:off x="127000" y="1047115"/>
          <a:ext cx="1173480" cy="112014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76200</xdr:colOff>
      <xdr:row>6</xdr:row>
      <xdr:rowOff>117475</xdr:rowOff>
    </xdr:from>
    <xdr:to>
      <xdr:col>9</xdr:col>
      <xdr:colOff>12700</xdr:colOff>
      <xdr:row>8</xdr:row>
      <xdr:rowOff>28575</xdr:rowOff>
    </xdr:to>
    <xdr:sp macro="" textlink="">
      <xdr:nvSpPr>
        <xdr:cNvPr id="18" name="正方形/長方形 17">
          <a:extLst>
            <a:ext uri="{FF2B5EF4-FFF2-40B4-BE49-F238E27FC236}">
              <a16:creationId xmlns:a16="http://schemas.microsoft.com/office/drawing/2014/main" id="{03830F2F-0EDB-4A1E-9813-706235429A35}"/>
            </a:ext>
          </a:extLst>
        </xdr:cNvPr>
        <xdr:cNvSpPr/>
      </xdr:nvSpPr>
      <xdr:spPr bwMode="auto">
        <a:xfrm>
          <a:off x="411480" y="1161415"/>
          <a:ext cx="1109980" cy="24638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当　該　団　体　値</a:t>
          </a:r>
        </a:p>
      </xdr:txBody>
    </xdr:sp>
    <xdr:clientData/>
  </xdr:twoCellAnchor>
  <xdr:twoCellAnchor>
    <xdr:from>
      <xdr:col>2</xdr:col>
      <xdr:colOff>76200</xdr:colOff>
      <xdr:row>8</xdr:row>
      <xdr:rowOff>41275</xdr:rowOff>
    </xdr:from>
    <xdr:to>
      <xdr:col>9</xdr:col>
      <xdr:colOff>12700</xdr:colOff>
      <xdr:row>9</xdr:row>
      <xdr:rowOff>123825</xdr:rowOff>
    </xdr:to>
    <xdr:sp macro="" textlink="">
      <xdr:nvSpPr>
        <xdr:cNvPr id="19" name="正方形/長方形 18">
          <a:extLst>
            <a:ext uri="{FF2B5EF4-FFF2-40B4-BE49-F238E27FC236}">
              <a16:creationId xmlns:a16="http://schemas.microsoft.com/office/drawing/2014/main" id="{91FA7B09-B69E-446F-BDCD-F755E4537CCD}"/>
            </a:ext>
          </a:extLst>
        </xdr:cNvPr>
        <xdr:cNvSpPr/>
      </xdr:nvSpPr>
      <xdr:spPr bwMode="auto">
        <a:xfrm>
          <a:off x="411480" y="1420495"/>
          <a:ext cx="1109980" cy="25019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類似団体内平均値</a:t>
          </a:r>
        </a:p>
      </xdr:txBody>
    </xdr:sp>
    <xdr:clientData/>
  </xdr:twoCellAnchor>
  <xdr:twoCellAnchor>
    <xdr:from>
      <xdr:col>2</xdr:col>
      <xdr:colOff>76200</xdr:colOff>
      <xdr:row>10</xdr:row>
      <xdr:rowOff>3175</xdr:rowOff>
    </xdr:from>
    <xdr:to>
      <xdr:col>9</xdr:col>
      <xdr:colOff>12700</xdr:colOff>
      <xdr:row>13</xdr:row>
      <xdr:rowOff>123825</xdr:rowOff>
    </xdr:to>
    <xdr:sp macro="" textlink="">
      <xdr:nvSpPr>
        <xdr:cNvPr id="20" name="正方形/長方形 19">
          <a:extLst>
            <a:ext uri="{FF2B5EF4-FFF2-40B4-BE49-F238E27FC236}">
              <a16:creationId xmlns:a16="http://schemas.microsoft.com/office/drawing/2014/main" id="{6BF10E65-6215-4B06-A8D5-87C2CBC6E0BF}"/>
            </a:ext>
          </a:extLst>
        </xdr:cNvPr>
        <xdr:cNvSpPr/>
      </xdr:nvSpPr>
      <xdr:spPr bwMode="auto">
        <a:xfrm>
          <a:off x="411480" y="1717675"/>
          <a:ext cx="1109980" cy="62357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類似団体内の
 最大値及び最小値</a:t>
          </a:r>
        </a:p>
      </xdr:txBody>
    </xdr:sp>
    <xdr:clientData/>
  </xdr:twoCellAnchor>
  <xdr:twoCellAnchor>
    <xdr:from>
      <xdr:col>1</xdr:col>
      <xdr:colOff>6350</xdr:colOff>
      <xdr:row>7</xdr:row>
      <xdr:rowOff>9525</xdr:rowOff>
    </xdr:from>
    <xdr:to>
      <xdr:col>1</xdr:col>
      <xdr:colOff>177800</xdr:colOff>
      <xdr:row>7</xdr:row>
      <xdr:rowOff>9525</xdr:rowOff>
    </xdr:to>
    <xdr:cxnSp macro="">
      <xdr:nvCxnSpPr>
        <xdr:cNvPr id="21" name="直線コネクタ 20">
          <a:extLst>
            <a:ext uri="{FF2B5EF4-FFF2-40B4-BE49-F238E27FC236}">
              <a16:creationId xmlns:a16="http://schemas.microsoft.com/office/drawing/2014/main" id="{AB9971C4-3BC3-4456-9B7D-1103118808B2}"/>
            </a:ext>
          </a:extLst>
        </xdr:cNvPr>
        <xdr:cNvCxnSpPr/>
      </xdr:nvCxnSpPr>
      <xdr:spPr bwMode="auto">
        <a:xfrm flipH="1">
          <a:off x="173990" y="1221105"/>
          <a:ext cx="16383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xdr:col>
      <xdr:colOff>92075</xdr:colOff>
      <xdr:row>9</xdr:row>
      <xdr:rowOff>123825</xdr:rowOff>
    </xdr:from>
    <xdr:to>
      <xdr:col>1</xdr:col>
      <xdr:colOff>92075</xdr:colOff>
      <xdr:row>10</xdr:row>
      <xdr:rowOff>92075</xdr:rowOff>
    </xdr:to>
    <xdr:cxnSp macro="">
      <xdr:nvCxnSpPr>
        <xdr:cNvPr id="22" name="直線コネクタ 21">
          <a:extLst>
            <a:ext uri="{FF2B5EF4-FFF2-40B4-BE49-F238E27FC236}">
              <a16:creationId xmlns:a16="http://schemas.microsoft.com/office/drawing/2014/main" id="{0CC46A77-4232-4F66-AF4B-2DAAC19401CF}"/>
            </a:ext>
          </a:extLst>
        </xdr:cNvPr>
        <xdr:cNvCxnSpPr/>
      </xdr:nvCxnSpPr>
      <xdr:spPr bwMode="auto">
        <a:xfrm>
          <a:off x="259715" y="1670685"/>
          <a:ext cx="0" cy="13589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9</xdr:row>
      <xdr:rowOff>123825</xdr:rowOff>
    </xdr:from>
    <xdr:to>
      <xdr:col>1</xdr:col>
      <xdr:colOff>177800</xdr:colOff>
      <xdr:row>9</xdr:row>
      <xdr:rowOff>123825</xdr:rowOff>
    </xdr:to>
    <xdr:cxnSp macro="">
      <xdr:nvCxnSpPr>
        <xdr:cNvPr id="23" name="直線コネクタ 22">
          <a:extLst>
            <a:ext uri="{FF2B5EF4-FFF2-40B4-BE49-F238E27FC236}">
              <a16:creationId xmlns:a16="http://schemas.microsoft.com/office/drawing/2014/main" id="{49E8B613-39EB-44D7-8F2C-89F933DFFDC3}"/>
            </a:ext>
          </a:extLst>
        </xdr:cNvPr>
        <xdr:cNvCxnSpPr/>
      </xdr:nvCxnSpPr>
      <xdr:spPr bwMode="auto">
        <a:xfrm flipH="1">
          <a:off x="173990" y="1670685"/>
          <a:ext cx="16383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92075</xdr:colOff>
      <xdr:row>11</xdr:row>
      <xdr:rowOff>19050</xdr:rowOff>
    </xdr:from>
    <xdr:to>
      <xdr:col>1</xdr:col>
      <xdr:colOff>92075</xdr:colOff>
      <xdr:row>11</xdr:row>
      <xdr:rowOff>158750</xdr:rowOff>
    </xdr:to>
    <xdr:cxnSp macro="">
      <xdr:nvCxnSpPr>
        <xdr:cNvPr id="24" name="直線コネクタ 23">
          <a:extLst>
            <a:ext uri="{FF2B5EF4-FFF2-40B4-BE49-F238E27FC236}">
              <a16:creationId xmlns:a16="http://schemas.microsoft.com/office/drawing/2014/main" id="{1C4D255E-D5FF-4A8C-AFA7-F9A73CF34078}"/>
            </a:ext>
          </a:extLst>
        </xdr:cNvPr>
        <xdr:cNvCxnSpPr/>
      </xdr:nvCxnSpPr>
      <xdr:spPr bwMode="auto">
        <a:xfrm flipV="1">
          <a:off x="259715" y="1901190"/>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11</xdr:row>
      <xdr:rowOff>161925</xdr:rowOff>
    </xdr:from>
    <xdr:to>
      <xdr:col>1</xdr:col>
      <xdr:colOff>177800</xdr:colOff>
      <xdr:row>11</xdr:row>
      <xdr:rowOff>161925</xdr:rowOff>
    </xdr:to>
    <xdr:cxnSp macro="">
      <xdr:nvCxnSpPr>
        <xdr:cNvPr id="25" name="直線コネクタ 24">
          <a:extLst>
            <a:ext uri="{FF2B5EF4-FFF2-40B4-BE49-F238E27FC236}">
              <a16:creationId xmlns:a16="http://schemas.microsoft.com/office/drawing/2014/main" id="{AE20F6D8-FD67-40AA-B5D0-951BF8D4348A}"/>
            </a:ext>
          </a:extLst>
        </xdr:cNvPr>
        <xdr:cNvCxnSpPr/>
      </xdr:nvCxnSpPr>
      <xdr:spPr bwMode="auto">
        <a:xfrm flipH="1">
          <a:off x="173990" y="2044065"/>
          <a:ext cx="16383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41275</xdr:colOff>
      <xdr:row>6</xdr:row>
      <xdr:rowOff>130175</xdr:rowOff>
    </xdr:from>
    <xdr:to>
      <xdr:col>1</xdr:col>
      <xdr:colOff>142875</xdr:colOff>
      <xdr:row>7</xdr:row>
      <xdr:rowOff>60325</xdr:rowOff>
    </xdr:to>
    <xdr:sp macro="" textlink="">
      <xdr:nvSpPr>
        <xdr:cNvPr id="26" name="楕円 25">
          <a:extLst>
            <a:ext uri="{FF2B5EF4-FFF2-40B4-BE49-F238E27FC236}">
              <a16:creationId xmlns:a16="http://schemas.microsoft.com/office/drawing/2014/main" id="{9BFE9634-DEEF-44FC-9C6E-D58856BF6D6F}"/>
            </a:ext>
          </a:extLst>
        </xdr:cNvPr>
        <xdr:cNvSpPr/>
      </xdr:nvSpPr>
      <xdr:spPr bwMode="auto">
        <a:xfrm>
          <a:off x="208915" y="1174115"/>
          <a:ext cx="101600" cy="9779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41275</xdr:colOff>
      <xdr:row>8</xdr:row>
      <xdr:rowOff>53975</xdr:rowOff>
    </xdr:from>
    <xdr:to>
      <xdr:col>1</xdr:col>
      <xdr:colOff>142875</xdr:colOff>
      <xdr:row>8</xdr:row>
      <xdr:rowOff>155575</xdr:rowOff>
    </xdr:to>
    <xdr:sp macro="" textlink="">
      <xdr:nvSpPr>
        <xdr:cNvPr id="27" name="フローチャート: 判断 26">
          <a:extLst>
            <a:ext uri="{FF2B5EF4-FFF2-40B4-BE49-F238E27FC236}">
              <a16:creationId xmlns:a16="http://schemas.microsoft.com/office/drawing/2014/main" id="{60EBBAD3-F75C-45DC-9971-29616946ABDF}"/>
            </a:ext>
          </a:extLst>
        </xdr:cNvPr>
        <xdr:cNvSpPr/>
      </xdr:nvSpPr>
      <xdr:spPr bwMode="auto">
        <a:xfrm>
          <a:off x="208915" y="1433195"/>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63500</xdr:colOff>
      <xdr:row>9</xdr:row>
      <xdr:rowOff>60325</xdr:rowOff>
    </xdr:from>
    <xdr:to>
      <xdr:col>33</xdr:col>
      <xdr:colOff>114300</xdr:colOff>
      <xdr:row>22</xdr:row>
      <xdr:rowOff>117475</xdr:rowOff>
    </xdr:to>
    <xdr:sp macro="" textlink="">
      <xdr:nvSpPr>
        <xdr:cNvPr id="28" name="正方形/長方形 27">
          <a:extLst>
            <a:ext uri="{FF2B5EF4-FFF2-40B4-BE49-F238E27FC236}">
              <a16:creationId xmlns:a16="http://schemas.microsoft.com/office/drawing/2014/main" id="{F18E5932-4B8F-416B-BB35-C0838AF475FA}"/>
            </a:ext>
          </a:extLst>
        </xdr:cNvPr>
        <xdr:cNvSpPr/>
      </xdr:nvSpPr>
      <xdr:spPr bwMode="auto">
        <a:xfrm>
          <a:off x="1907540" y="1607185"/>
          <a:ext cx="3738880" cy="2236470"/>
        </a:xfrm>
        <a:prstGeom prst="rect">
          <a:avLst/>
        </a:prstGeom>
        <a:solidFill>
          <a:srgbClr val="E6FFD5"/>
        </a:solidFill>
        <a:ln w="9525" cap="flat" cmpd="sng" algn="ctr">
          <a:noFill/>
          <a:prstDash val="solid"/>
          <a:round/>
          <a:headEnd type="none" w="med" len="med"/>
          <a:tailEnd type="none" w="med" len="med"/>
        </a:ln>
        <a:effectLst/>
        <a:extLs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8</xdr:col>
      <xdr:colOff>152400</xdr:colOff>
      <xdr:row>7</xdr:row>
      <xdr:rowOff>22225</xdr:rowOff>
    </xdr:from>
    <xdr:ext cx="411266" cy="275717"/>
    <xdr:sp macro="" textlink="">
      <xdr:nvSpPr>
        <xdr:cNvPr id="29" name="テキスト ボックス 28">
          <a:extLst>
            <a:ext uri="{FF2B5EF4-FFF2-40B4-BE49-F238E27FC236}">
              <a16:creationId xmlns:a16="http://schemas.microsoft.com/office/drawing/2014/main" id="{397B0C2E-FC0E-4C82-98ED-C3E484C86C36}"/>
            </a:ext>
          </a:extLst>
        </xdr:cNvPr>
        <xdr:cNvSpPr txBox="1"/>
      </xdr:nvSpPr>
      <xdr:spPr>
        <a:xfrm>
          <a:off x="1493520" y="1233805"/>
          <a:ext cx="411266"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1100">
              <a:latin typeface="ＭＳ Ｐゴシック" panose="020B0600070205080204" pitchFamily="50" charset="-128"/>
              <a:ea typeface="ＭＳ Ｐゴシック" panose="020B0600070205080204" pitchFamily="50" charset="-128"/>
            </a:rPr>
            <a:t>(</a:t>
          </a:r>
          <a:r>
            <a:rPr kumimoji="1" lang="ja-JP" altLang="en-US" sz="1100">
              <a:latin typeface="ＭＳ Ｐゴシック" panose="020B0600070205080204" pitchFamily="50" charset="-128"/>
              <a:ea typeface="ＭＳ Ｐゴシック" panose="020B0600070205080204" pitchFamily="50" charset="-128"/>
            </a:rPr>
            <a:t>円</a:t>
          </a:r>
          <a:r>
            <a:rPr kumimoji="1" lang="en-US" altLang="ja-JP" sz="1100">
              <a:latin typeface="ＭＳ Ｐゴシック" panose="020B0600070205080204" pitchFamily="50" charset="-128"/>
              <a:ea typeface="ＭＳ Ｐゴシック" panose="020B0600070205080204" pitchFamily="50" charset="-128"/>
            </a:rPr>
            <a:t>)</a:t>
          </a:r>
          <a:endParaRPr kumimoji="1" lang="ja-JP" altLang="en-US" sz="11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22</xdr:row>
      <xdr:rowOff>117475</xdr:rowOff>
    </xdr:from>
    <xdr:to>
      <xdr:col>33</xdr:col>
      <xdr:colOff>114300</xdr:colOff>
      <xdr:row>22</xdr:row>
      <xdr:rowOff>117475</xdr:rowOff>
    </xdr:to>
    <xdr:cxnSp macro="">
      <xdr:nvCxnSpPr>
        <xdr:cNvPr id="30" name="直線コネクタ 29">
          <a:extLst>
            <a:ext uri="{FF2B5EF4-FFF2-40B4-BE49-F238E27FC236}">
              <a16:creationId xmlns:a16="http://schemas.microsoft.com/office/drawing/2014/main" id="{FF737159-5A21-487D-BAA9-95C369D77C25}"/>
            </a:ext>
          </a:extLst>
        </xdr:cNvPr>
        <xdr:cNvCxnSpPr/>
      </xdr:nvCxnSpPr>
      <xdr:spPr bwMode="auto">
        <a:xfrm>
          <a:off x="1907540" y="3843655"/>
          <a:ext cx="373888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twoCellAnchor>
    <xdr:from>
      <xdr:col>11</xdr:col>
      <xdr:colOff>63500</xdr:colOff>
      <xdr:row>20</xdr:row>
      <xdr:rowOff>79375</xdr:rowOff>
    </xdr:from>
    <xdr:to>
      <xdr:col>33</xdr:col>
      <xdr:colOff>114300</xdr:colOff>
      <xdr:row>20</xdr:row>
      <xdr:rowOff>79375</xdr:rowOff>
    </xdr:to>
    <xdr:cxnSp macro="">
      <xdr:nvCxnSpPr>
        <xdr:cNvPr id="31" name="直線コネクタ 30">
          <a:extLst>
            <a:ext uri="{FF2B5EF4-FFF2-40B4-BE49-F238E27FC236}">
              <a16:creationId xmlns:a16="http://schemas.microsoft.com/office/drawing/2014/main" id="{FC64B154-AFDE-4895-9F42-FEC4C0ABF62E}"/>
            </a:ext>
          </a:extLst>
        </xdr:cNvPr>
        <xdr:cNvCxnSpPr/>
      </xdr:nvCxnSpPr>
      <xdr:spPr bwMode="auto">
        <a:xfrm>
          <a:off x="1907540" y="3470275"/>
          <a:ext cx="373888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19</xdr:row>
      <xdr:rowOff>108602</xdr:rowOff>
    </xdr:from>
    <xdr:ext cx="762000" cy="259045"/>
    <xdr:sp macro="" textlink="">
      <xdr:nvSpPr>
        <xdr:cNvPr id="32" name="テキスト ボックス 31">
          <a:extLst>
            <a:ext uri="{FF2B5EF4-FFF2-40B4-BE49-F238E27FC236}">
              <a16:creationId xmlns:a16="http://schemas.microsoft.com/office/drawing/2014/main" id="{D47BC939-C4DF-4845-93EF-433A89F697D1}"/>
            </a:ext>
          </a:extLst>
        </xdr:cNvPr>
        <xdr:cNvSpPr txBox="1"/>
      </xdr:nvSpPr>
      <xdr:spPr>
        <a:xfrm>
          <a:off x="1224280" y="33318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18</xdr:row>
      <xdr:rowOff>41275</xdr:rowOff>
    </xdr:from>
    <xdr:to>
      <xdr:col>33</xdr:col>
      <xdr:colOff>114300</xdr:colOff>
      <xdr:row>18</xdr:row>
      <xdr:rowOff>41275</xdr:rowOff>
    </xdr:to>
    <xdr:cxnSp macro="">
      <xdr:nvCxnSpPr>
        <xdr:cNvPr id="33" name="直線コネクタ 32">
          <a:extLst>
            <a:ext uri="{FF2B5EF4-FFF2-40B4-BE49-F238E27FC236}">
              <a16:creationId xmlns:a16="http://schemas.microsoft.com/office/drawing/2014/main" id="{CAD306EC-0B0C-4F90-B9B8-D14B14036A63}"/>
            </a:ext>
          </a:extLst>
        </xdr:cNvPr>
        <xdr:cNvCxnSpPr/>
      </xdr:nvCxnSpPr>
      <xdr:spPr bwMode="auto">
        <a:xfrm>
          <a:off x="1907540" y="3096895"/>
          <a:ext cx="373888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17</xdr:row>
      <xdr:rowOff>70502</xdr:rowOff>
    </xdr:from>
    <xdr:ext cx="762000" cy="259045"/>
    <xdr:sp macro="" textlink="">
      <xdr:nvSpPr>
        <xdr:cNvPr id="34" name="テキスト ボックス 33">
          <a:extLst>
            <a:ext uri="{FF2B5EF4-FFF2-40B4-BE49-F238E27FC236}">
              <a16:creationId xmlns:a16="http://schemas.microsoft.com/office/drawing/2014/main" id="{D2573D00-5761-4B36-BBBE-A9D2EC00DCA1}"/>
            </a:ext>
          </a:extLst>
        </xdr:cNvPr>
        <xdr:cNvSpPr txBox="1"/>
      </xdr:nvSpPr>
      <xdr:spPr>
        <a:xfrm>
          <a:off x="1224280" y="295848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16</xdr:row>
      <xdr:rowOff>3175</xdr:rowOff>
    </xdr:from>
    <xdr:to>
      <xdr:col>33</xdr:col>
      <xdr:colOff>114300</xdr:colOff>
      <xdr:row>16</xdr:row>
      <xdr:rowOff>3175</xdr:rowOff>
    </xdr:to>
    <xdr:cxnSp macro="">
      <xdr:nvCxnSpPr>
        <xdr:cNvPr id="35" name="直線コネクタ 34">
          <a:extLst>
            <a:ext uri="{FF2B5EF4-FFF2-40B4-BE49-F238E27FC236}">
              <a16:creationId xmlns:a16="http://schemas.microsoft.com/office/drawing/2014/main" id="{0BB3E9E8-CFB5-4FAE-94E4-30D2B3E98420}"/>
            </a:ext>
          </a:extLst>
        </xdr:cNvPr>
        <xdr:cNvCxnSpPr/>
      </xdr:nvCxnSpPr>
      <xdr:spPr bwMode="auto">
        <a:xfrm>
          <a:off x="1907540" y="2723515"/>
          <a:ext cx="373888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15</xdr:row>
      <xdr:rowOff>32402</xdr:rowOff>
    </xdr:from>
    <xdr:ext cx="762000" cy="259045"/>
    <xdr:sp macro="" textlink="">
      <xdr:nvSpPr>
        <xdr:cNvPr id="36" name="テキスト ボックス 35">
          <a:extLst>
            <a:ext uri="{FF2B5EF4-FFF2-40B4-BE49-F238E27FC236}">
              <a16:creationId xmlns:a16="http://schemas.microsoft.com/office/drawing/2014/main" id="{FDED5FD4-2912-479E-B99A-AD76B732DF55}"/>
            </a:ext>
          </a:extLst>
        </xdr:cNvPr>
        <xdr:cNvSpPr txBox="1"/>
      </xdr:nvSpPr>
      <xdr:spPr>
        <a:xfrm>
          <a:off x="1224280" y="25851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13</xdr:row>
      <xdr:rowOff>136525</xdr:rowOff>
    </xdr:from>
    <xdr:to>
      <xdr:col>33</xdr:col>
      <xdr:colOff>114300</xdr:colOff>
      <xdr:row>13</xdr:row>
      <xdr:rowOff>136525</xdr:rowOff>
    </xdr:to>
    <xdr:cxnSp macro="">
      <xdr:nvCxnSpPr>
        <xdr:cNvPr id="37" name="直線コネクタ 36">
          <a:extLst>
            <a:ext uri="{FF2B5EF4-FFF2-40B4-BE49-F238E27FC236}">
              <a16:creationId xmlns:a16="http://schemas.microsoft.com/office/drawing/2014/main" id="{80FEC51A-8920-4CCA-A4A7-0981C90766A5}"/>
            </a:ext>
          </a:extLst>
        </xdr:cNvPr>
        <xdr:cNvCxnSpPr/>
      </xdr:nvCxnSpPr>
      <xdr:spPr bwMode="auto">
        <a:xfrm>
          <a:off x="1907540" y="2353945"/>
          <a:ext cx="373888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12</xdr:row>
      <xdr:rowOff>165752</xdr:rowOff>
    </xdr:from>
    <xdr:ext cx="762000" cy="259045"/>
    <xdr:sp macro="" textlink="">
      <xdr:nvSpPr>
        <xdr:cNvPr id="38" name="テキスト ボックス 37">
          <a:extLst>
            <a:ext uri="{FF2B5EF4-FFF2-40B4-BE49-F238E27FC236}">
              <a16:creationId xmlns:a16="http://schemas.microsoft.com/office/drawing/2014/main" id="{20B8FB65-0A66-4E0B-85B9-B39FCBB26BCD}"/>
            </a:ext>
          </a:extLst>
        </xdr:cNvPr>
        <xdr:cNvSpPr txBox="1"/>
      </xdr:nvSpPr>
      <xdr:spPr>
        <a:xfrm>
          <a:off x="1224280" y="221553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11</xdr:row>
      <xdr:rowOff>98425</xdr:rowOff>
    </xdr:from>
    <xdr:to>
      <xdr:col>33</xdr:col>
      <xdr:colOff>114300</xdr:colOff>
      <xdr:row>11</xdr:row>
      <xdr:rowOff>98425</xdr:rowOff>
    </xdr:to>
    <xdr:cxnSp macro="">
      <xdr:nvCxnSpPr>
        <xdr:cNvPr id="39" name="直線コネクタ 38">
          <a:extLst>
            <a:ext uri="{FF2B5EF4-FFF2-40B4-BE49-F238E27FC236}">
              <a16:creationId xmlns:a16="http://schemas.microsoft.com/office/drawing/2014/main" id="{60BD6D94-158F-4B73-A132-FDDD8A705B17}"/>
            </a:ext>
          </a:extLst>
        </xdr:cNvPr>
        <xdr:cNvCxnSpPr/>
      </xdr:nvCxnSpPr>
      <xdr:spPr bwMode="auto">
        <a:xfrm>
          <a:off x="1907540" y="1980565"/>
          <a:ext cx="373888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10</xdr:row>
      <xdr:rowOff>127652</xdr:rowOff>
    </xdr:from>
    <xdr:ext cx="762000" cy="259045"/>
    <xdr:sp macro="" textlink="">
      <xdr:nvSpPr>
        <xdr:cNvPr id="40" name="テキスト ボックス 39">
          <a:extLst>
            <a:ext uri="{FF2B5EF4-FFF2-40B4-BE49-F238E27FC236}">
              <a16:creationId xmlns:a16="http://schemas.microsoft.com/office/drawing/2014/main" id="{409962A6-E7E9-4572-B4BE-5ED3ACCEECDB}"/>
            </a:ext>
          </a:extLst>
        </xdr:cNvPr>
        <xdr:cNvSpPr txBox="1"/>
      </xdr:nvSpPr>
      <xdr:spPr>
        <a:xfrm>
          <a:off x="1224280" y="18421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9</xdr:row>
      <xdr:rowOff>60325</xdr:rowOff>
    </xdr:from>
    <xdr:to>
      <xdr:col>33</xdr:col>
      <xdr:colOff>114300</xdr:colOff>
      <xdr:row>9</xdr:row>
      <xdr:rowOff>60325</xdr:rowOff>
    </xdr:to>
    <xdr:cxnSp macro="">
      <xdr:nvCxnSpPr>
        <xdr:cNvPr id="41" name="直線コネクタ 40">
          <a:extLst>
            <a:ext uri="{FF2B5EF4-FFF2-40B4-BE49-F238E27FC236}">
              <a16:creationId xmlns:a16="http://schemas.microsoft.com/office/drawing/2014/main" id="{7A575208-5052-4505-9A34-AE7E40BCC959}"/>
            </a:ext>
          </a:extLst>
        </xdr:cNvPr>
        <xdr:cNvCxnSpPr/>
      </xdr:nvCxnSpPr>
      <xdr:spPr bwMode="auto">
        <a:xfrm>
          <a:off x="1907540" y="1607185"/>
          <a:ext cx="373888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8</xdr:row>
      <xdr:rowOff>89552</xdr:rowOff>
    </xdr:from>
    <xdr:ext cx="762000" cy="259045"/>
    <xdr:sp macro="" textlink="">
      <xdr:nvSpPr>
        <xdr:cNvPr id="42" name="テキスト ボックス 41">
          <a:extLst>
            <a:ext uri="{FF2B5EF4-FFF2-40B4-BE49-F238E27FC236}">
              <a16:creationId xmlns:a16="http://schemas.microsoft.com/office/drawing/2014/main" id="{62C919C4-E511-410B-B7E0-E3E31E8B5E57}"/>
            </a:ext>
          </a:extLst>
        </xdr:cNvPr>
        <xdr:cNvSpPr txBox="1"/>
      </xdr:nvSpPr>
      <xdr:spPr>
        <a:xfrm>
          <a:off x="1224280" y="146877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9</xdr:row>
      <xdr:rowOff>60325</xdr:rowOff>
    </xdr:from>
    <xdr:to>
      <xdr:col>33</xdr:col>
      <xdr:colOff>114300</xdr:colOff>
      <xdr:row>22</xdr:row>
      <xdr:rowOff>117475</xdr:rowOff>
    </xdr:to>
    <xdr:sp macro="" textlink="">
      <xdr:nvSpPr>
        <xdr:cNvPr id="43" name="人口1人当たり決算額の推移グラフ枠130">
          <a:extLst>
            <a:ext uri="{FF2B5EF4-FFF2-40B4-BE49-F238E27FC236}">
              <a16:creationId xmlns:a16="http://schemas.microsoft.com/office/drawing/2014/main" id="{E5B3DF40-D548-4DC2-B1D0-F07A2BF07320}"/>
            </a:ext>
          </a:extLst>
        </xdr:cNvPr>
        <xdr:cNvSpPr/>
      </xdr:nvSpPr>
      <xdr:spPr bwMode="auto">
        <a:xfrm>
          <a:off x="1907540" y="1607185"/>
          <a:ext cx="3738880" cy="2236470"/>
        </a:xfrm>
        <a:prstGeom prst="rect">
          <a:avLst/>
        </a:prstGeom>
        <a:noFill/>
        <a:ln w="19050" cap="flat" cmpd="sng" algn="ctr">
          <a:solidFill>
            <a:srgbClr val="000000"/>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29</xdr:col>
      <xdr:colOff>127000</xdr:colOff>
      <xdr:row>11</xdr:row>
      <xdr:rowOff>124432</xdr:rowOff>
    </xdr:from>
    <xdr:to>
      <xdr:col>29</xdr:col>
      <xdr:colOff>127000</xdr:colOff>
      <xdr:row>19</xdr:row>
      <xdr:rowOff>93581</xdr:rowOff>
    </xdr:to>
    <xdr:cxnSp macro="">
      <xdr:nvCxnSpPr>
        <xdr:cNvPr id="44" name="直線コネクタ 43">
          <a:extLst>
            <a:ext uri="{FF2B5EF4-FFF2-40B4-BE49-F238E27FC236}">
              <a16:creationId xmlns:a16="http://schemas.microsoft.com/office/drawing/2014/main" id="{F0B0ABC0-8A3D-420C-9D54-8BC839008232}"/>
            </a:ext>
          </a:extLst>
        </xdr:cNvPr>
        <xdr:cNvCxnSpPr/>
      </xdr:nvCxnSpPr>
      <xdr:spPr bwMode="auto">
        <a:xfrm flipV="1">
          <a:off x="4988560" y="2006572"/>
          <a:ext cx="0" cy="1310269"/>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30</xdr:col>
      <xdr:colOff>25400</xdr:colOff>
      <xdr:row>19</xdr:row>
      <xdr:rowOff>65658</xdr:rowOff>
    </xdr:from>
    <xdr:ext cx="762000" cy="259045"/>
    <xdr:sp macro="" textlink="">
      <xdr:nvSpPr>
        <xdr:cNvPr id="45" name="人口1人当たり決算額の推移最小値テキスト130">
          <a:extLst>
            <a:ext uri="{FF2B5EF4-FFF2-40B4-BE49-F238E27FC236}">
              <a16:creationId xmlns:a16="http://schemas.microsoft.com/office/drawing/2014/main" id="{4FA8F467-0C26-4286-A02F-F831B45F3C1C}"/>
            </a:ext>
          </a:extLst>
        </xdr:cNvPr>
        <xdr:cNvSpPr txBox="1"/>
      </xdr:nvSpPr>
      <xdr:spPr>
        <a:xfrm>
          <a:off x="5054600" y="328891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123,814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19</xdr:row>
      <xdr:rowOff>93581</xdr:rowOff>
    </xdr:from>
    <xdr:to>
      <xdr:col>30</xdr:col>
      <xdr:colOff>25400</xdr:colOff>
      <xdr:row>19</xdr:row>
      <xdr:rowOff>93581</xdr:rowOff>
    </xdr:to>
    <xdr:cxnSp macro="">
      <xdr:nvCxnSpPr>
        <xdr:cNvPr id="46" name="直線コネクタ 45">
          <a:extLst>
            <a:ext uri="{FF2B5EF4-FFF2-40B4-BE49-F238E27FC236}">
              <a16:creationId xmlns:a16="http://schemas.microsoft.com/office/drawing/2014/main" id="{64ABDCC5-DB2C-48B7-8A4D-9ECAD46EF07F}"/>
            </a:ext>
          </a:extLst>
        </xdr:cNvPr>
        <xdr:cNvCxnSpPr/>
      </xdr:nvCxnSpPr>
      <xdr:spPr bwMode="auto">
        <a:xfrm>
          <a:off x="4899660" y="3316841"/>
          <a:ext cx="15494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30</xdr:col>
      <xdr:colOff>25400</xdr:colOff>
      <xdr:row>10</xdr:row>
      <xdr:rowOff>39359</xdr:rowOff>
    </xdr:from>
    <xdr:ext cx="762000" cy="259045"/>
    <xdr:sp macro="" textlink="">
      <xdr:nvSpPr>
        <xdr:cNvPr id="47" name="人口1人当たり決算額の推移最大値テキスト130">
          <a:extLst>
            <a:ext uri="{FF2B5EF4-FFF2-40B4-BE49-F238E27FC236}">
              <a16:creationId xmlns:a16="http://schemas.microsoft.com/office/drawing/2014/main" id="{80E87110-7A82-4973-A8D0-102D7928DA50}"/>
            </a:ext>
          </a:extLst>
        </xdr:cNvPr>
        <xdr:cNvSpPr txBox="1"/>
      </xdr:nvSpPr>
      <xdr:spPr>
        <a:xfrm>
          <a:off x="5054600" y="175385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1,179,522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11</xdr:row>
      <xdr:rowOff>124432</xdr:rowOff>
    </xdr:from>
    <xdr:to>
      <xdr:col>30</xdr:col>
      <xdr:colOff>25400</xdr:colOff>
      <xdr:row>11</xdr:row>
      <xdr:rowOff>124432</xdr:rowOff>
    </xdr:to>
    <xdr:cxnSp macro="">
      <xdr:nvCxnSpPr>
        <xdr:cNvPr id="48" name="直線コネクタ 47">
          <a:extLst>
            <a:ext uri="{FF2B5EF4-FFF2-40B4-BE49-F238E27FC236}">
              <a16:creationId xmlns:a16="http://schemas.microsoft.com/office/drawing/2014/main" id="{3DFC5712-71CB-4356-ABC3-8628A8D1D134}"/>
            </a:ext>
          </a:extLst>
        </xdr:cNvPr>
        <xdr:cNvCxnSpPr/>
      </xdr:nvCxnSpPr>
      <xdr:spPr bwMode="auto">
        <a:xfrm>
          <a:off x="4899660" y="2006572"/>
          <a:ext cx="15494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26</xdr:col>
      <xdr:colOff>50800</xdr:colOff>
      <xdr:row>17</xdr:row>
      <xdr:rowOff>154179</xdr:rowOff>
    </xdr:from>
    <xdr:to>
      <xdr:col>29</xdr:col>
      <xdr:colOff>127000</xdr:colOff>
      <xdr:row>18</xdr:row>
      <xdr:rowOff>31848</xdr:rowOff>
    </xdr:to>
    <xdr:cxnSp macro="">
      <xdr:nvCxnSpPr>
        <xdr:cNvPr id="49" name="直線コネクタ 48">
          <a:extLst>
            <a:ext uri="{FF2B5EF4-FFF2-40B4-BE49-F238E27FC236}">
              <a16:creationId xmlns:a16="http://schemas.microsoft.com/office/drawing/2014/main" id="{596E50CE-32FA-4D28-99C9-37B134786330}"/>
            </a:ext>
          </a:extLst>
        </xdr:cNvPr>
        <xdr:cNvCxnSpPr/>
      </xdr:nvCxnSpPr>
      <xdr:spPr bwMode="auto">
        <a:xfrm flipV="1">
          <a:off x="4409440" y="3042159"/>
          <a:ext cx="579120" cy="45309"/>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30</xdr:col>
      <xdr:colOff>25400</xdr:colOff>
      <xdr:row>17</xdr:row>
      <xdr:rowOff>138956</xdr:rowOff>
    </xdr:from>
    <xdr:ext cx="762000" cy="259045"/>
    <xdr:sp macro="" textlink="">
      <xdr:nvSpPr>
        <xdr:cNvPr id="50" name="人口1人当たり決算額の推移平均値テキスト130">
          <a:extLst>
            <a:ext uri="{FF2B5EF4-FFF2-40B4-BE49-F238E27FC236}">
              <a16:creationId xmlns:a16="http://schemas.microsoft.com/office/drawing/2014/main" id="{A75891D2-DF32-4618-8F5C-9259C001A7AB}"/>
            </a:ext>
          </a:extLst>
        </xdr:cNvPr>
        <xdr:cNvSpPr txBox="1"/>
      </xdr:nvSpPr>
      <xdr:spPr>
        <a:xfrm>
          <a:off x="5054600" y="3026936"/>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323,504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17</xdr:row>
      <xdr:rowOff>132075</xdr:rowOff>
    </xdr:from>
    <xdr:to>
      <xdr:col>29</xdr:col>
      <xdr:colOff>177800</xdr:colOff>
      <xdr:row>18</xdr:row>
      <xdr:rowOff>62225</xdr:rowOff>
    </xdr:to>
    <xdr:sp macro="" textlink="">
      <xdr:nvSpPr>
        <xdr:cNvPr id="51" name="フローチャート: 判断 50">
          <a:extLst>
            <a:ext uri="{FF2B5EF4-FFF2-40B4-BE49-F238E27FC236}">
              <a16:creationId xmlns:a16="http://schemas.microsoft.com/office/drawing/2014/main" id="{18961733-4E26-4A4C-B6A2-A79DB9E4E266}"/>
            </a:ext>
          </a:extLst>
        </xdr:cNvPr>
        <xdr:cNvSpPr/>
      </xdr:nvSpPr>
      <xdr:spPr bwMode="auto">
        <a:xfrm>
          <a:off x="4937760" y="3020055"/>
          <a:ext cx="93980" cy="9779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22</xdr:col>
      <xdr:colOff>114300</xdr:colOff>
      <xdr:row>18</xdr:row>
      <xdr:rowOff>31848</xdr:rowOff>
    </xdr:from>
    <xdr:to>
      <xdr:col>26</xdr:col>
      <xdr:colOff>50800</xdr:colOff>
      <xdr:row>18</xdr:row>
      <xdr:rowOff>44353</xdr:rowOff>
    </xdr:to>
    <xdr:cxnSp macro="">
      <xdr:nvCxnSpPr>
        <xdr:cNvPr id="52" name="直線コネクタ 51">
          <a:extLst>
            <a:ext uri="{FF2B5EF4-FFF2-40B4-BE49-F238E27FC236}">
              <a16:creationId xmlns:a16="http://schemas.microsoft.com/office/drawing/2014/main" id="{C9DDD0AB-8443-422A-9D31-F69388821772}"/>
            </a:ext>
          </a:extLst>
        </xdr:cNvPr>
        <xdr:cNvCxnSpPr/>
      </xdr:nvCxnSpPr>
      <xdr:spPr bwMode="auto">
        <a:xfrm flipV="1">
          <a:off x="3802380" y="3087468"/>
          <a:ext cx="607060" cy="12505"/>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26</xdr:col>
      <xdr:colOff>0</xdr:colOff>
      <xdr:row>17</xdr:row>
      <xdr:rowOff>154618</xdr:rowOff>
    </xdr:from>
    <xdr:to>
      <xdr:col>26</xdr:col>
      <xdr:colOff>101600</xdr:colOff>
      <xdr:row>18</xdr:row>
      <xdr:rowOff>84768</xdr:rowOff>
    </xdr:to>
    <xdr:sp macro="" textlink="">
      <xdr:nvSpPr>
        <xdr:cNvPr id="53" name="フローチャート: 判断 52">
          <a:extLst>
            <a:ext uri="{FF2B5EF4-FFF2-40B4-BE49-F238E27FC236}">
              <a16:creationId xmlns:a16="http://schemas.microsoft.com/office/drawing/2014/main" id="{AF43BA5E-4585-4E32-9B92-3927407C9EF0}"/>
            </a:ext>
          </a:extLst>
        </xdr:cNvPr>
        <xdr:cNvSpPr/>
      </xdr:nvSpPr>
      <xdr:spPr bwMode="auto">
        <a:xfrm>
          <a:off x="4358640" y="3042598"/>
          <a:ext cx="101600" cy="9779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18</xdr:row>
      <xdr:rowOff>69544</xdr:rowOff>
    </xdr:from>
    <xdr:ext cx="736600" cy="259045"/>
    <xdr:sp macro="" textlink="">
      <xdr:nvSpPr>
        <xdr:cNvPr id="54" name="テキスト ボックス 53">
          <a:extLst>
            <a:ext uri="{FF2B5EF4-FFF2-40B4-BE49-F238E27FC236}">
              <a16:creationId xmlns:a16="http://schemas.microsoft.com/office/drawing/2014/main" id="{63074C46-2B3D-4E70-9D4F-68A9CE91F19B}"/>
            </a:ext>
          </a:extLst>
        </xdr:cNvPr>
        <xdr:cNvSpPr txBox="1"/>
      </xdr:nvSpPr>
      <xdr:spPr>
        <a:xfrm>
          <a:off x="4074160" y="312516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305,754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177800</xdr:colOff>
      <xdr:row>18</xdr:row>
      <xdr:rowOff>44353</xdr:rowOff>
    </xdr:from>
    <xdr:to>
      <xdr:col>22</xdr:col>
      <xdr:colOff>114300</xdr:colOff>
      <xdr:row>18</xdr:row>
      <xdr:rowOff>50109</xdr:rowOff>
    </xdr:to>
    <xdr:cxnSp macro="">
      <xdr:nvCxnSpPr>
        <xdr:cNvPr id="55" name="直線コネクタ 54">
          <a:extLst>
            <a:ext uri="{FF2B5EF4-FFF2-40B4-BE49-F238E27FC236}">
              <a16:creationId xmlns:a16="http://schemas.microsoft.com/office/drawing/2014/main" id="{167C5F0D-0093-4A07-B173-A0D2326AFCDA}"/>
            </a:ext>
          </a:extLst>
        </xdr:cNvPr>
        <xdr:cNvCxnSpPr/>
      </xdr:nvCxnSpPr>
      <xdr:spPr bwMode="auto">
        <a:xfrm flipV="1">
          <a:off x="3187700" y="3099973"/>
          <a:ext cx="614680" cy="5756"/>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22</xdr:col>
      <xdr:colOff>63500</xdr:colOff>
      <xdr:row>18</xdr:row>
      <xdr:rowOff>10036</xdr:rowOff>
    </xdr:from>
    <xdr:to>
      <xdr:col>22</xdr:col>
      <xdr:colOff>165100</xdr:colOff>
      <xdr:row>18</xdr:row>
      <xdr:rowOff>111636</xdr:rowOff>
    </xdr:to>
    <xdr:sp macro="" textlink="">
      <xdr:nvSpPr>
        <xdr:cNvPr id="56" name="フローチャート: 判断 55">
          <a:extLst>
            <a:ext uri="{FF2B5EF4-FFF2-40B4-BE49-F238E27FC236}">
              <a16:creationId xmlns:a16="http://schemas.microsoft.com/office/drawing/2014/main" id="{B1ED4A37-36F8-460F-9F38-39B653CA038D}"/>
            </a:ext>
          </a:extLst>
        </xdr:cNvPr>
        <xdr:cNvSpPr/>
      </xdr:nvSpPr>
      <xdr:spPr bwMode="auto">
        <a:xfrm>
          <a:off x="3751580" y="3065656"/>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18</xdr:row>
      <xdr:rowOff>96412</xdr:rowOff>
    </xdr:from>
    <xdr:ext cx="762000" cy="259045"/>
    <xdr:sp macro="" textlink="">
      <xdr:nvSpPr>
        <xdr:cNvPr id="57" name="テキスト ボックス 56">
          <a:extLst>
            <a:ext uri="{FF2B5EF4-FFF2-40B4-BE49-F238E27FC236}">
              <a16:creationId xmlns:a16="http://schemas.microsoft.com/office/drawing/2014/main" id="{EF07DC55-DEEC-496A-8A00-F13CD27CCBC0}"/>
            </a:ext>
          </a:extLst>
        </xdr:cNvPr>
        <xdr:cNvSpPr txBox="1"/>
      </xdr:nvSpPr>
      <xdr:spPr>
        <a:xfrm>
          <a:off x="3467100" y="315203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284,598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50800</xdr:colOff>
      <xdr:row>18</xdr:row>
      <xdr:rowOff>50109</xdr:rowOff>
    </xdr:from>
    <xdr:to>
      <xdr:col>18</xdr:col>
      <xdr:colOff>177800</xdr:colOff>
      <xdr:row>18</xdr:row>
      <xdr:rowOff>53612</xdr:rowOff>
    </xdr:to>
    <xdr:cxnSp macro="">
      <xdr:nvCxnSpPr>
        <xdr:cNvPr id="58" name="直線コネクタ 57">
          <a:extLst>
            <a:ext uri="{FF2B5EF4-FFF2-40B4-BE49-F238E27FC236}">
              <a16:creationId xmlns:a16="http://schemas.microsoft.com/office/drawing/2014/main" id="{6D6273A8-F5DA-47B7-B0BC-2F1E0378247B}"/>
            </a:ext>
          </a:extLst>
        </xdr:cNvPr>
        <xdr:cNvCxnSpPr/>
      </xdr:nvCxnSpPr>
      <xdr:spPr bwMode="auto">
        <a:xfrm flipV="1">
          <a:off x="2565400" y="3105729"/>
          <a:ext cx="622300" cy="3503"/>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18</xdr:col>
      <xdr:colOff>127000</xdr:colOff>
      <xdr:row>18</xdr:row>
      <xdr:rowOff>29688</xdr:rowOff>
    </xdr:from>
    <xdr:to>
      <xdr:col>19</xdr:col>
      <xdr:colOff>38100</xdr:colOff>
      <xdr:row>18</xdr:row>
      <xdr:rowOff>131287</xdr:rowOff>
    </xdr:to>
    <xdr:sp macro="" textlink="">
      <xdr:nvSpPr>
        <xdr:cNvPr id="59" name="フローチャート: 判断 58">
          <a:extLst>
            <a:ext uri="{FF2B5EF4-FFF2-40B4-BE49-F238E27FC236}">
              <a16:creationId xmlns:a16="http://schemas.microsoft.com/office/drawing/2014/main" id="{921A5E88-F1C3-432F-89EA-97DB28D0B23F}"/>
            </a:ext>
          </a:extLst>
        </xdr:cNvPr>
        <xdr:cNvSpPr/>
      </xdr:nvSpPr>
      <xdr:spPr bwMode="auto">
        <a:xfrm>
          <a:off x="3144520" y="3085308"/>
          <a:ext cx="78740" cy="101599"/>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18</xdr:row>
      <xdr:rowOff>116064</xdr:rowOff>
    </xdr:from>
    <xdr:ext cx="762000" cy="259045"/>
    <xdr:sp macro="" textlink="">
      <xdr:nvSpPr>
        <xdr:cNvPr id="60" name="テキスト ボックス 59">
          <a:extLst>
            <a:ext uri="{FF2B5EF4-FFF2-40B4-BE49-F238E27FC236}">
              <a16:creationId xmlns:a16="http://schemas.microsoft.com/office/drawing/2014/main" id="{061391F2-8F91-4945-8D1C-552EFB837821}"/>
            </a:ext>
          </a:extLst>
        </xdr:cNvPr>
        <xdr:cNvSpPr txBox="1"/>
      </xdr:nvSpPr>
      <xdr:spPr>
        <a:xfrm>
          <a:off x="2852420" y="317168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269,124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18</xdr:row>
      <xdr:rowOff>37114</xdr:rowOff>
    </xdr:from>
    <xdr:to>
      <xdr:col>15</xdr:col>
      <xdr:colOff>101600</xdr:colOff>
      <xdr:row>18</xdr:row>
      <xdr:rowOff>138714</xdr:rowOff>
    </xdr:to>
    <xdr:sp macro="" textlink="">
      <xdr:nvSpPr>
        <xdr:cNvPr id="61" name="フローチャート: 判断 60">
          <a:extLst>
            <a:ext uri="{FF2B5EF4-FFF2-40B4-BE49-F238E27FC236}">
              <a16:creationId xmlns:a16="http://schemas.microsoft.com/office/drawing/2014/main" id="{403D7148-F039-493F-9F4B-F75103E1D615}"/>
            </a:ext>
          </a:extLst>
        </xdr:cNvPr>
        <xdr:cNvSpPr/>
      </xdr:nvSpPr>
      <xdr:spPr bwMode="auto">
        <a:xfrm>
          <a:off x="2514600" y="3092734"/>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18</xdr:row>
      <xdr:rowOff>123491</xdr:rowOff>
    </xdr:from>
    <xdr:ext cx="762000" cy="259045"/>
    <xdr:sp macro="" textlink="">
      <xdr:nvSpPr>
        <xdr:cNvPr id="62" name="テキスト ボックス 61">
          <a:extLst>
            <a:ext uri="{FF2B5EF4-FFF2-40B4-BE49-F238E27FC236}">
              <a16:creationId xmlns:a16="http://schemas.microsoft.com/office/drawing/2014/main" id="{31A467B0-61C2-469A-92EF-1D2B3C377A82}"/>
            </a:ext>
          </a:extLst>
        </xdr:cNvPr>
        <xdr:cNvSpPr txBox="1"/>
      </xdr:nvSpPr>
      <xdr:spPr>
        <a:xfrm>
          <a:off x="2230120" y="31791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263,276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28</xdr:col>
      <xdr:colOff>139700</xdr:colOff>
      <xdr:row>22</xdr:row>
      <xdr:rowOff>140352</xdr:rowOff>
    </xdr:from>
    <xdr:ext cx="762000" cy="259045"/>
    <xdr:sp macro="" textlink="">
      <xdr:nvSpPr>
        <xdr:cNvPr id="63" name="テキスト ボックス 62">
          <a:extLst>
            <a:ext uri="{FF2B5EF4-FFF2-40B4-BE49-F238E27FC236}">
              <a16:creationId xmlns:a16="http://schemas.microsoft.com/office/drawing/2014/main" id="{75A98268-6045-4E17-AC9B-E7B996E97F17}"/>
            </a:ext>
          </a:extLst>
        </xdr:cNvPr>
        <xdr:cNvSpPr txBox="1"/>
      </xdr:nvSpPr>
      <xdr:spPr>
        <a:xfrm>
          <a:off x="4833620" y="386653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25</xdr:col>
      <xdr:colOff>63500</xdr:colOff>
      <xdr:row>22</xdr:row>
      <xdr:rowOff>140352</xdr:rowOff>
    </xdr:from>
    <xdr:ext cx="762000" cy="259045"/>
    <xdr:sp macro="" textlink="">
      <xdr:nvSpPr>
        <xdr:cNvPr id="64" name="テキスト ボックス 63">
          <a:extLst>
            <a:ext uri="{FF2B5EF4-FFF2-40B4-BE49-F238E27FC236}">
              <a16:creationId xmlns:a16="http://schemas.microsoft.com/office/drawing/2014/main" id="{2909218C-862A-46B3-B455-107ECC700FA5}"/>
            </a:ext>
          </a:extLst>
        </xdr:cNvPr>
        <xdr:cNvSpPr txBox="1"/>
      </xdr:nvSpPr>
      <xdr:spPr>
        <a:xfrm>
          <a:off x="4254500" y="386653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21</xdr:col>
      <xdr:colOff>127000</xdr:colOff>
      <xdr:row>22</xdr:row>
      <xdr:rowOff>140352</xdr:rowOff>
    </xdr:from>
    <xdr:ext cx="762000" cy="259045"/>
    <xdr:sp macro="" textlink="">
      <xdr:nvSpPr>
        <xdr:cNvPr id="65" name="テキスト ボックス 64">
          <a:extLst>
            <a:ext uri="{FF2B5EF4-FFF2-40B4-BE49-F238E27FC236}">
              <a16:creationId xmlns:a16="http://schemas.microsoft.com/office/drawing/2014/main" id="{6A7E260A-BD51-4F61-A8BA-DD0AF906B837}"/>
            </a:ext>
          </a:extLst>
        </xdr:cNvPr>
        <xdr:cNvSpPr txBox="1"/>
      </xdr:nvSpPr>
      <xdr:spPr>
        <a:xfrm>
          <a:off x="3647440" y="386653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0</xdr:colOff>
      <xdr:row>22</xdr:row>
      <xdr:rowOff>140352</xdr:rowOff>
    </xdr:from>
    <xdr:ext cx="762000" cy="259045"/>
    <xdr:sp macro="" textlink="">
      <xdr:nvSpPr>
        <xdr:cNvPr id="66" name="テキスト ボックス 65">
          <a:extLst>
            <a:ext uri="{FF2B5EF4-FFF2-40B4-BE49-F238E27FC236}">
              <a16:creationId xmlns:a16="http://schemas.microsoft.com/office/drawing/2014/main" id="{44DF0884-853C-4DE4-ABF0-922054C2ED4E}"/>
            </a:ext>
          </a:extLst>
        </xdr:cNvPr>
        <xdr:cNvSpPr txBox="1"/>
      </xdr:nvSpPr>
      <xdr:spPr>
        <a:xfrm>
          <a:off x="3017520" y="386653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63500</xdr:colOff>
      <xdr:row>22</xdr:row>
      <xdr:rowOff>140352</xdr:rowOff>
    </xdr:from>
    <xdr:ext cx="762000" cy="259045"/>
    <xdr:sp macro="" textlink="">
      <xdr:nvSpPr>
        <xdr:cNvPr id="67" name="テキスト ボックス 66">
          <a:extLst>
            <a:ext uri="{FF2B5EF4-FFF2-40B4-BE49-F238E27FC236}">
              <a16:creationId xmlns:a16="http://schemas.microsoft.com/office/drawing/2014/main" id="{4C30F83C-DEF5-4CFE-88B1-14ABE43165EC}"/>
            </a:ext>
          </a:extLst>
        </xdr:cNvPr>
        <xdr:cNvSpPr txBox="1"/>
      </xdr:nvSpPr>
      <xdr:spPr>
        <a:xfrm>
          <a:off x="2410460" y="386653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17</xdr:row>
      <xdr:rowOff>103379</xdr:rowOff>
    </xdr:from>
    <xdr:to>
      <xdr:col>29</xdr:col>
      <xdr:colOff>177800</xdr:colOff>
      <xdr:row>18</xdr:row>
      <xdr:rowOff>33529</xdr:rowOff>
    </xdr:to>
    <xdr:sp macro="" textlink="">
      <xdr:nvSpPr>
        <xdr:cNvPr id="68" name="楕円 67">
          <a:extLst>
            <a:ext uri="{FF2B5EF4-FFF2-40B4-BE49-F238E27FC236}">
              <a16:creationId xmlns:a16="http://schemas.microsoft.com/office/drawing/2014/main" id="{908CF154-3AF1-4C6D-866C-FB8DF05FEA2D}"/>
            </a:ext>
          </a:extLst>
        </xdr:cNvPr>
        <xdr:cNvSpPr/>
      </xdr:nvSpPr>
      <xdr:spPr bwMode="auto">
        <a:xfrm>
          <a:off x="4937760" y="2991359"/>
          <a:ext cx="93980" cy="9779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30</xdr:col>
      <xdr:colOff>25400</xdr:colOff>
      <xdr:row>16</xdr:row>
      <xdr:rowOff>119906</xdr:rowOff>
    </xdr:from>
    <xdr:ext cx="762000" cy="259045"/>
    <xdr:sp macro="" textlink="">
      <xdr:nvSpPr>
        <xdr:cNvPr id="69" name="人口1人当たり決算額の推移該当値テキスト130">
          <a:extLst>
            <a:ext uri="{FF2B5EF4-FFF2-40B4-BE49-F238E27FC236}">
              <a16:creationId xmlns:a16="http://schemas.microsoft.com/office/drawing/2014/main" id="{42FFBFF2-5228-46BF-9A8C-1C22793AB9DA}"/>
            </a:ext>
          </a:extLst>
        </xdr:cNvPr>
        <xdr:cNvSpPr txBox="1"/>
      </xdr:nvSpPr>
      <xdr:spPr>
        <a:xfrm>
          <a:off x="5054600" y="284024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346,099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26</xdr:col>
      <xdr:colOff>0</xdr:colOff>
      <xdr:row>17</xdr:row>
      <xdr:rowOff>152498</xdr:rowOff>
    </xdr:from>
    <xdr:to>
      <xdr:col>26</xdr:col>
      <xdr:colOff>101600</xdr:colOff>
      <xdr:row>18</xdr:row>
      <xdr:rowOff>82648</xdr:rowOff>
    </xdr:to>
    <xdr:sp macro="" textlink="">
      <xdr:nvSpPr>
        <xdr:cNvPr id="70" name="楕円 69">
          <a:extLst>
            <a:ext uri="{FF2B5EF4-FFF2-40B4-BE49-F238E27FC236}">
              <a16:creationId xmlns:a16="http://schemas.microsoft.com/office/drawing/2014/main" id="{0FECDA6E-1980-425E-95D4-82575AD8B43B}"/>
            </a:ext>
          </a:extLst>
        </xdr:cNvPr>
        <xdr:cNvSpPr/>
      </xdr:nvSpPr>
      <xdr:spPr bwMode="auto">
        <a:xfrm>
          <a:off x="4358640" y="3040478"/>
          <a:ext cx="101600" cy="9779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16</xdr:row>
      <xdr:rowOff>92825</xdr:rowOff>
    </xdr:from>
    <xdr:ext cx="736600" cy="259045"/>
    <xdr:sp macro="" textlink="">
      <xdr:nvSpPr>
        <xdr:cNvPr id="71" name="テキスト ボックス 70">
          <a:extLst>
            <a:ext uri="{FF2B5EF4-FFF2-40B4-BE49-F238E27FC236}">
              <a16:creationId xmlns:a16="http://schemas.microsoft.com/office/drawing/2014/main" id="{2E697FA8-CDED-442F-A155-791942889436}"/>
            </a:ext>
          </a:extLst>
        </xdr:cNvPr>
        <xdr:cNvSpPr txBox="1"/>
      </xdr:nvSpPr>
      <xdr:spPr>
        <a:xfrm>
          <a:off x="4074160" y="281316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307,423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63500</xdr:colOff>
      <xdr:row>17</xdr:row>
      <xdr:rowOff>165003</xdr:rowOff>
    </xdr:from>
    <xdr:to>
      <xdr:col>22</xdr:col>
      <xdr:colOff>165100</xdr:colOff>
      <xdr:row>18</xdr:row>
      <xdr:rowOff>95153</xdr:rowOff>
    </xdr:to>
    <xdr:sp macro="" textlink="">
      <xdr:nvSpPr>
        <xdr:cNvPr id="72" name="楕円 71">
          <a:extLst>
            <a:ext uri="{FF2B5EF4-FFF2-40B4-BE49-F238E27FC236}">
              <a16:creationId xmlns:a16="http://schemas.microsoft.com/office/drawing/2014/main" id="{FCFEACFD-BD0C-4FEF-B05B-B21265BBC8F4}"/>
            </a:ext>
          </a:extLst>
        </xdr:cNvPr>
        <xdr:cNvSpPr/>
      </xdr:nvSpPr>
      <xdr:spPr bwMode="auto">
        <a:xfrm>
          <a:off x="3751580" y="3052983"/>
          <a:ext cx="101600" cy="9779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16</xdr:row>
      <xdr:rowOff>105330</xdr:rowOff>
    </xdr:from>
    <xdr:ext cx="762000" cy="259045"/>
    <xdr:sp macro="" textlink="">
      <xdr:nvSpPr>
        <xdr:cNvPr id="73" name="テキスト ボックス 72">
          <a:extLst>
            <a:ext uri="{FF2B5EF4-FFF2-40B4-BE49-F238E27FC236}">
              <a16:creationId xmlns:a16="http://schemas.microsoft.com/office/drawing/2014/main" id="{CA752C75-92CD-4A8A-8805-364E899F23C5}"/>
            </a:ext>
          </a:extLst>
        </xdr:cNvPr>
        <xdr:cNvSpPr txBox="1"/>
      </xdr:nvSpPr>
      <xdr:spPr>
        <a:xfrm>
          <a:off x="3467100" y="282567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297,576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127000</xdr:colOff>
      <xdr:row>17</xdr:row>
      <xdr:rowOff>170759</xdr:rowOff>
    </xdr:from>
    <xdr:to>
      <xdr:col>19</xdr:col>
      <xdr:colOff>38100</xdr:colOff>
      <xdr:row>18</xdr:row>
      <xdr:rowOff>100909</xdr:rowOff>
    </xdr:to>
    <xdr:sp macro="" textlink="">
      <xdr:nvSpPr>
        <xdr:cNvPr id="74" name="楕円 73">
          <a:extLst>
            <a:ext uri="{FF2B5EF4-FFF2-40B4-BE49-F238E27FC236}">
              <a16:creationId xmlns:a16="http://schemas.microsoft.com/office/drawing/2014/main" id="{96F77C5E-E551-4B37-83CE-217644F4CEAD}"/>
            </a:ext>
          </a:extLst>
        </xdr:cNvPr>
        <xdr:cNvSpPr/>
      </xdr:nvSpPr>
      <xdr:spPr bwMode="auto">
        <a:xfrm>
          <a:off x="3144520" y="3058739"/>
          <a:ext cx="78740" cy="9779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16</xdr:row>
      <xdr:rowOff>111086</xdr:rowOff>
    </xdr:from>
    <xdr:ext cx="762000" cy="259045"/>
    <xdr:sp macro="" textlink="">
      <xdr:nvSpPr>
        <xdr:cNvPr id="75" name="テキスト ボックス 74">
          <a:extLst>
            <a:ext uri="{FF2B5EF4-FFF2-40B4-BE49-F238E27FC236}">
              <a16:creationId xmlns:a16="http://schemas.microsoft.com/office/drawing/2014/main" id="{0C19929A-41B3-43DE-9C33-5165CD2F89C3}"/>
            </a:ext>
          </a:extLst>
        </xdr:cNvPr>
        <xdr:cNvSpPr txBox="1"/>
      </xdr:nvSpPr>
      <xdr:spPr>
        <a:xfrm>
          <a:off x="2852420" y="283142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293,044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18</xdr:row>
      <xdr:rowOff>2812</xdr:rowOff>
    </xdr:from>
    <xdr:to>
      <xdr:col>15</xdr:col>
      <xdr:colOff>101600</xdr:colOff>
      <xdr:row>18</xdr:row>
      <xdr:rowOff>104412</xdr:rowOff>
    </xdr:to>
    <xdr:sp macro="" textlink="">
      <xdr:nvSpPr>
        <xdr:cNvPr id="76" name="楕円 75">
          <a:extLst>
            <a:ext uri="{FF2B5EF4-FFF2-40B4-BE49-F238E27FC236}">
              <a16:creationId xmlns:a16="http://schemas.microsoft.com/office/drawing/2014/main" id="{42E1EC3D-54E0-4109-920D-3B7260AD0ACA}"/>
            </a:ext>
          </a:extLst>
        </xdr:cNvPr>
        <xdr:cNvSpPr/>
      </xdr:nvSpPr>
      <xdr:spPr bwMode="auto">
        <a:xfrm>
          <a:off x="2514600" y="3058432"/>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16</xdr:row>
      <xdr:rowOff>114589</xdr:rowOff>
    </xdr:from>
    <xdr:ext cx="762000" cy="259045"/>
    <xdr:sp macro="" textlink="">
      <xdr:nvSpPr>
        <xdr:cNvPr id="77" name="テキスト ボックス 76">
          <a:extLst>
            <a:ext uri="{FF2B5EF4-FFF2-40B4-BE49-F238E27FC236}">
              <a16:creationId xmlns:a16="http://schemas.microsoft.com/office/drawing/2014/main" id="{EAB4B29C-B821-46C1-9E82-BC72C7E1130E}"/>
            </a:ext>
          </a:extLst>
        </xdr:cNvPr>
        <xdr:cNvSpPr txBox="1"/>
      </xdr:nvSpPr>
      <xdr:spPr>
        <a:xfrm>
          <a:off x="2230120" y="283492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290,286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29</xdr:row>
      <xdr:rowOff>12700</xdr:rowOff>
    </xdr:from>
    <xdr:to>
      <xdr:col>33</xdr:col>
      <xdr:colOff>114300</xdr:colOff>
      <xdr:row>30</xdr:row>
      <xdr:rowOff>95250</xdr:rowOff>
    </xdr:to>
    <xdr:sp macro="" textlink="">
      <xdr:nvSpPr>
        <xdr:cNvPr id="78" name="正方形/長方形 77">
          <a:extLst>
            <a:ext uri="{FF2B5EF4-FFF2-40B4-BE49-F238E27FC236}">
              <a16:creationId xmlns:a16="http://schemas.microsoft.com/office/drawing/2014/main" id="{550FAA5F-102C-49CF-8408-CB9D65FA35AA}"/>
            </a:ext>
          </a:extLst>
        </xdr:cNvPr>
        <xdr:cNvSpPr/>
      </xdr:nvSpPr>
      <xdr:spPr bwMode="auto">
        <a:xfrm>
          <a:off x="1907540" y="4950460"/>
          <a:ext cx="3738880" cy="25019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panose="020B0600070205080204" pitchFamily="50" charset="-128"/>
              <a:ea typeface="ＭＳ Ｐゴシック" panose="020B0600070205080204" pitchFamily="50" charset="-128"/>
            </a:rPr>
            <a:t>人口</a:t>
          </a:r>
          <a:r>
            <a:rPr kumimoji="1" lang="en-US" altLang="ja-JP" sz="1100">
              <a:latin typeface="ＭＳ Ｐゴシック" panose="020B0600070205080204" pitchFamily="50" charset="-128"/>
              <a:ea typeface="ＭＳ Ｐゴシック" panose="020B0600070205080204" pitchFamily="50" charset="-128"/>
            </a:rPr>
            <a:t>1</a:t>
          </a:r>
          <a:r>
            <a:rPr kumimoji="1" lang="ja-JP" altLang="en-US" sz="1100">
              <a:latin typeface="ＭＳ Ｐゴシック" panose="020B0600070205080204" pitchFamily="50" charset="-128"/>
              <a:ea typeface="ＭＳ Ｐゴシック" panose="020B0600070205080204" pitchFamily="50" charset="-128"/>
            </a:rPr>
            <a:t>人当たり決算額の推移</a:t>
          </a:r>
        </a:p>
      </xdr:txBody>
    </xdr:sp>
    <xdr:clientData/>
  </xdr:twoCellAnchor>
  <xdr:twoCellAnchor>
    <xdr:from>
      <xdr:col>0</xdr:col>
      <xdr:colOff>127000</xdr:colOff>
      <xdr:row>29</xdr:row>
      <xdr:rowOff>12700</xdr:rowOff>
    </xdr:from>
    <xdr:to>
      <xdr:col>7</xdr:col>
      <xdr:colOff>127000</xdr:colOff>
      <xdr:row>33</xdr:row>
      <xdr:rowOff>298450</xdr:rowOff>
    </xdr:to>
    <xdr:sp macro="" textlink="">
      <xdr:nvSpPr>
        <xdr:cNvPr id="79" name="角丸四角形 78">
          <a:extLst>
            <a:ext uri="{FF2B5EF4-FFF2-40B4-BE49-F238E27FC236}">
              <a16:creationId xmlns:a16="http://schemas.microsoft.com/office/drawing/2014/main" id="{BE5AF674-699C-466B-B70B-16F7D9C69672}"/>
            </a:ext>
          </a:extLst>
        </xdr:cNvPr>
        <xdr:cNvSpPr/>
      </xdr:nvSpPr>
      <xdr:spPr bwMode="auto">
        <a:xfrm>
          <a:off x="127000" y="4950460"/>
          <a:ext cx="1173480" cy="113157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76200</xdr:colOff>
      <xdr:row>29</xdr:row>
      <xdr:rowOff>127000</xdr:rowOff>
    </xdr:from>
    <xdr:to>
      <xdr:col>9</xdr:col>
      <xdr:colOff>12700</xdr:colOff>
      <xdr:row>31</xdr:row>
      <xdr:rowOff>38100</xdr:rowOff>
    </xdr:to>
    <xdr:sp macro="" textlink="">
      <xdr:nvSpPr>
        <xdr:cNvPr id="80" name="正方形/長方形 79">
          <a:extLst>
            <a:ext uri="{FF2B5EF4-FFF2-40B4-BE49-F238E27FC236}">
              <a16:creationId xmlns:a16="http://schemas.microsoft.com/office/drawing/2014/main" id="{2D253B85-000C-4ACB-82BE-4097714E405D}"/>
            </a:ext>
          </a:extLst>
        </xdr:cNvPr>
        <xdr:cNvSpPr/>
      </xdr:nvSpPr>
      <xdr:spPr bwMode="auto">
        <a:xfrm>
          <a:off x="411480" y="5064760"/>
          <a:ext cx="1109980" cy="24638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当　該　団　体　値</a:t>
          </a:r>
        </a:p>
      </xdr:txBody>
    </xdr:sp>
    <xdr:clientData/>
  </xdr:twoCellAnchor>
  <xdr:twoCellAnchor>
    <xdr:from>
      <xdr:col>2</xdr:col>
      <xdr:colOff>76200</xdr:colOff>
      <xdr:row>31</xdr:row>
      <xdr:rowOff>50800</xdr:rowOff>
    </xdr:from>
    <xdr:to>
      <xdr:col>9</xdr:col>
      <xdr:colOff>12700</xdr:colOff>
      <xdr:row>31</xdr:row>
      <xdr:rowOff>304800</xdr:rowOff>
    </xdr:to>
    <xdr:sp macro="" textlink="">
      <xdr:nvSpPr>
        <xdr:cNvPr id="81" name="正方形/長方形 80">
          <a:extLst>
            <a:ext uri="{FF2B5EF4-FFF2-40B4-BE49-F238E27FC236}">
              <a16:creationId xmlns:a16="http://schemas.microsoft.com/office/drawing/2014/main" id="{B10706F3-23C3-42AE-90CE-E6B0CC3FF993}"/>
            </a:ext>
          </a:extLst>
        </xdr:cNvPr>
        <xdr:cNvSpPr/>
      </xdr:nvSpPr>
      <xdr:spPr bwMode="auto">
        <a:xfrm>
          <a:off x="411480" y="5323840"/>
          <a:ext cx="110998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類似団体内平均値</a:t>
          </a:r>
        </a:p>
      </xdr:txBody>
    </xdr:sp>
    <xdr:clientData/>
  </xdr:twoCellAnchor>
  <xdr:twoCellAnchor>
    <xdr:from>
      <xdr:col>2</xdr:col>
      <xdr:colOff>76200</xdr:colOff>
      <xdr:row>32</xdr:row>
      <xdr:rowOff>12700</xdr:rowOff>
    </xdr:from>
    <xdr:to>
      <xdr:col>9</xdr:col>
      <xdr:colOff>12700</xdr:colOff>
      <xdr:row>34</xdr:row>
      <xdr:rowOff>133350</xdr:rowOff>
    </xdr:to>
    <xdr:sp macro="" textlink="">
      <xdr:nvSpPr>
        <xdr:cNvPr id="82" name="正方形/長方形 81">
          <a:extLst>
            <a:ext uri="{FF2B5EF4-FFF2-40B4-BE49-F238E27FC236}">
              <a16:creationId xmlns:a16="http://schemas.microsoft.com/office/drawing/2014/main" id="{1DCD71EA-3B3F-46FE-A47D-F414DE4A9738}"/>
            </a:ext>
          </a:extLst>
        </xdr:cNvPr>
        <xdr:cNvSpPr/>
      </xdr:nvSpPr>
      <xdr:spPr bwMode="auto">
        <a:xfrm>
          <a:off x="411480" y="5628640"/>
          <a:ext cx="1109980" cy="63119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類似団体内の
 最大値及び最小値</a:t>
          </a:r>
        </a:p>
      </xdr:txBody>
    </xdr:sp>
    <xdr:clientData/>
  </xdr:twoCellAnchor>
  <xdr:twoCellAnchor>
    <xdr:from>
      <xdr:col>1</xdr:col>
      <xdr:colOff>6350</xdr:colOff>
      <xdr:row>30</xdr:row>
      <xdr:rowOff>19050</xdr:rowOff>
    </xdr:from>
    <xdr:to>
      <xdr:col>1</xdr:col>
      <xdr:colOff>177800</xdr:colOff>
      <xdr:row>30</xdr:row>
      <xdr:rowOff>19050</xdr:rowOff>
    </xdr:to>
    <xdr:cxnSp macro="">
      <xdr:nvCxnSpPr>
        <xdr:cNvPr id="83" name="直線コネクタ 82">
          <a:extLst>
            <a:ext uri="{FF2B5EF4-FFF2-40B4-BE49-F238E27FC236}">
              <a16:creationId xmlns:a16="http://schemas.microsoft.com/office/drawing/2014/main" id="{5E0E3FE9-59F6-4675-9154-4D4CE913A0F7}"/>
            </a:ext>
          </a:extLst>
        </xdr:cNvPr>
        <xdr:cNvCxnSpPr/>
      </xdr:nvCxnSpPr>
      <xdr:spPr bwMode="auto">
        <a:xfrm flipH="1">
          <a:off x="173990" y="5124450"/>
          <a:ext cx="16383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xdr:col>
      <xdr:colOff>92075</xdr:colOff>
      <xdr:row>31</xdr:row>
      <xdr:rowOff>304800</xdr:rowOff>
    </xdr:from>
    <xdr:to>
      <xdr:col>1</xdr:col>
      <xdr:colOff>92075</xdr:colOff>
      <xdr:row>32</xdr:row>
      <xdr:rowOff>101600</xdr:rowOff>
    </xdr:to>
    <xdr:cxnSp macro="">
      <xdr:nvCxnSpPr>
        <xdr:cNvPr id="84" name="直線コネクタ 83">
          <a:extLst>
            <a:ext uri="{FF2B5EF4-FFF2-40B4-BE49-F238E27FC236}">
              <a16:creationId xmlns:a16="http://schemas.microsoft.com/office/drawing/2014/main" id="{9B9E0B89-9138-4FBF-BA7C-FE091981B32B}"/>
            </a:ext>
          </a:extLst>
        </xdr:cNvPr>
        <xdr:cNvCxnSpPr/>
      </xdr:nvCxnSpPr>
      <xdr:spPr bwMode="auto">
        <a:xfrm>
          <a:off x="259715" y="5577840"/>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31</xdr:row>
      <xdr:rowOff>304800</xdr:rowOff>
    </xdr:from>
    <xdr:to>
      <xdr:col>1</xdr:col>
      <xdr:colOff>177800</xdr:colOff>
      <xdr:row>31</xdr:row>
      <xdr:rowOff>304800</xdr:rowOff>
    </xdr:to>
    <xdr:cxnSp macro="">
      <xdr:nvCxnSpPr>
        <xdr:cNvPr id="85" name="直線コネクタ 84">
          <a:extLst>
            <a:ext uri="{FF2B5EF4-FFF2-40B4-BE49-F238E27FC236}">
              <a16:creationId xmlns:a16="http://schemas.microsoft.com/office/drawing/2014/main" id="{FEC1F557-D4F4-4903-9174-29E2B726117A}"/>
            </a:ext>
          </a:extLst>
        </xdr:cNvPr>
        <xdr:cNvCxnSpPr/>
      </xdr:nvCxnSpPr>
      <xdr:spPr bwMode="auto">
        <a:xfrm flipH="1">
          <a:off x="173990" y="5577840"/>
          <a:ext cx="16383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92075</xdr:colOff>
      <xdr:row>33</xdr:row>
      <xdr:rowOff>28575</xdr:rowOff>
    </xdr:from>
    <xdr:to>
      <xdr:col>1</xdr:col>
      <xdr:colOff>92075</xdr:colOff>
      <xdr:row>33</xdr:row>
      <xdr:rowOff>168275</xdr:rowOff>
    </xdr:to>
    <xdr:cxnSp macro="">
      <xdr:nvCxnSpPr>
        <xdr:cNvPr id="86" name="直線コネクタ 85">
          <a:extLst>
            <a:ext uri="{FF2B5EF4-FFF2-40B4-BE49-F238E27FC236}">
              <a16:creationId xmlns:a16="http://schemas.microsoft.com/office/drawing/2014/main" id="{93EB395D-54F1-4035-8727-A38C7E0FE80D}"/>
            </a:ext>
          </a:extLst>
        </xdr:cNvPr>
        <xdr:cNvCxnSpPr/>
      </xdr:nvCxnSpPr>
      <xdr:spPr bwMode="auto">
        <a:xfrm flipV="1">
          <a:off x="259715" y="5812155"/>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33</xdr:row>
      <xdr:rowOff>171450</xdr:rowOff>
    </xdr:from>
    <xdr:to>
      <xdr:col>1</xdr:col>
      <xdr:colOff>177800</xdr:colOff>
      <xdr:row>33</xdr:row>
      <xdr:rowOff>171450</xdr:rowOff>
    </xdr:to>
    <xdr:cxnSp macro="">
      <xdr:nvCxnSpPr>
        <xdr:cNvPr id="87" name="直線コネクタ 86">
          <a:extLst>
            <a:ext uri="{FF2B5EF4-FFF2-40B4-BE49-F238E27FC236}">
              <a16:creationId xmlns:a16="http://schemas.microsoft.com/office/drawing/2014/main" id="{98E29B08-83B5-45F3-8495-402FB91ED4E2}"/>
            </a:ext>
          </a:extLst>
        </xdr:cNvPr>
        <xdr:cNvCxnSpPr/>
      </xdr:nvCxnSpPr>
      <xdr:spPr bwMode="auto">
        <a:xfrm flipH="1">
          <a:off x="173990" y="5955030"/>
          <a:ext cx="16383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41275</xdr:colOff>
      <xdr:row>29</xdr:row>
      <xdr:rowOff>139700</xdr:rowOff>
    </xdr:from>
    <xdr:to>
      <xdr:col>1</xdr:col>
      <xdr:colOff>142875</xdr:colOff>
      <xdr:row>30</xdr:row>
      <xdr:rowOff>69850</xdr:rowOff>
    </xdr:to>
    <xdr:sp macro="" textlink="">
      <xdr:nvSpPr>
        <xdr:cNvPr id="88" name="楕円 87">
          <a:extLst>
            <a:ext uri="{FF2B5EF4-FFF2-40B4-BE49-F238E27FC236}">
              <a16:creationId xmlns:a16="http://schemas.microsoft.com/office/drawing/2014/main" id="{5341CFF7-8441-4219-8D0E-74520E8CB381}"/>
            </a:ext>
          </a:extLst>
        </xdr:cNvPr>
        <xdr:cNvSpPr/>
      </xdr:nvSpPr>
      <xdr:spPr bwMode="auto">
        <a:xfrm>
          <a:off x="208915" y="5077460"/>
          <a:ext cx="101600" cy="9779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41275</xdr:colOff>
      <xdr:row>31</xdr:row>
      <xdr:rowOff>63500</xdr:rowOff>
    </xdr:from>
    <xdr:to>
      <xdr:col>1</xdr:col>
      <xdr:colOff>142875</xdr:colOff>
      <xdr:row>31</xdr:row>
      <xdr:rowOff>165100</xdr:rowOff>
    </xdr:to>
    <xdr:sp macro="" textlink="">
      <xdr:nvSpPr>
        <xdr:cNvPr id="89" name="フローチャート: 判断 88">
          <a:extLst>
            <a:ext uri="{FF2B5EF4-FFF2-40B4-BE49-F238E27FC236}">
              <a16:creationId xmlns:a16="http://schemas.microsoft.com/office/drawing/2014/main" id="{C14A5D65-9E58-4A37-853F-377ECE4DB691}"/>
            </a:ext>
          </a:extLst>
        </xdr:cNvPr>
        <xdr:cNvSpPr/>
      </xdr:nvSpPr>
      <xdr:spPr bwMode="auto">
        <a:xfrm>
          <a:off x="208915" y="533654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63500</xdr:colOff>
      <xdr:row>31</xdr:row>
      <xdr:rowOff>241300</xdr:rowOff>
    </xdr:from>
    <xdr:to>
      <xdr:col>33</xdr:col>
      <xdr:colOff>114300</xdr:colOff>
      <xdr:row>39</xdr:row>
      <xdr:rowOff>298450</xdr:rowOff>
    </xdr:to>
    <xdr:sp macro="" textlink="">
      <xdr:nvSpPr>
        <xdr:cNvPr id="90" name="正方形/長方形 89">
          <a:extLst>
            <a:ext uri="{FF2B5EF4-FFF2-40B4-BE49-F238E27FC236}">
              <a16:creationId xmlns:a16="http://schemas.microsoft.com/office/drawing/2014/main" id="{5E098685-8BB3-4F50-82B5-6C4FC88764FA}"/>
            </a:ext>
          </a:extLst>
        </xdr:cNvPr>
        <xdr:cNvSpPr/>
      </xdr:nvSpPr>
      <xdr:spPr bwMode="auto">
        <a:xfrm>
          <a:off x="1907540" y="5514340"/>
          <a:ext cx="3738880" cy="2274570"/>
        </a:xfrm>
        <a:prstGeom prst="rect">
          <a:avLst/>
        </a:prstGeom>
        <a:solidFill>
          <a:srgbClr val="E6FFD5"/>
        </a:solidFill>
        <a:ln w="9525" cap="flat" cmpd="sng" algn="ctr">
          <a:noFill/>
          <a:prstDash val="solid"/>
          <a:round/>
          <a:headEnd type="none" w="med" len="med"/>
          <a:tailEnd type="none" w="med" len="med"/>
        </a:ln>
        <a:effectLst/>
        <a:extLs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8</xdr:col>
      <xdr:colOff>152400</xdr:colOff>
      <xdr:row>30</xdr:row>
      <xdr:rowOff>31750</xdr:rowOff>
    </xdr:from>
    <xdr:ext cx="411266" cy="275717"/>
    <xdr:sp macro="" textlink="">
      <xdr:nvSpPr>
        <xdr:cNvPr id="91" name="テキスト ボックス 90">
          <a:extLst>
            <a:ext uri="{FF2B5EF4-FFF2-40B4-BE49-F238E27FC236}">
              <a16:creationId xmlns:a16="http://schemas.microsoft.com/office/drawing/2014/main" id="{406F5030-27D6-4F2B-86FE-7D50D356D4C6}"/>
            </a:ext>
          </a:extLst>
        </xdr:cNvPr>
        <xdr:cNvSpPr txBox="1"/>
      </xdr:nvSpPr>
      <xdr:spPr>
        <a:xfrm>
          <a:off x="1493520" y="5137150"/>
          <a:ext cx="411266"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1100">
              <a:latin typeface="ＭＳ Ｐゴシック" panose="020B0600070205080204" pitchFamily="50" charset="-128"/>
              <a:ea typeface="ＭＳ Ｐゴシック" panose="020B0600070205080204" pitchFamily="50" charset="-128"/>
            </a:rPr>
            <a:t>(</a:t>
          </a:r>
          <a:r>
            <a:rPr kumimoji="1" lang="ja-JP" altLang="en-US" sz="1100">
              <a:latin typeface="ＭＳ Ｐゴシック" panose="020B0600070205080204" pitchFamily="50" charset="-128"/>
              <a:ea typeface="ＭＳ Ｐゴシック" panose="020B0600070205080204" pitchFamily="50" charset="-128"/>
            </a:rPr>
            <a:t>円</a:t>
          </a:r>
          <a:r>
            <a:rPr kumimoji="1" lang="en-US" altLang="ja-JP" sz="1100">
              <a:latin typeface="ＭＳ Ｐゴシック" panose="020B0600070205080204" pitchFamily="50" charset="-128"/>
              <a:ea typeface="ＭＳ Ｐゴシック" panose="020B0600070205080204" pitchFamily="50" charset="-128"/>
            </a:rPr>
            <a:t>)</a:t>
          </a:r>
          <a:endParaRPr kumimoji="1" lang="ja-JP" altLang="en-US" sz="11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39</xdr:row>
      <xdr:rowOff>298450</xdr:rowOff>
    </xdr:from>
    <xdr:to>
      <xdr:col>33</xdr:col>
      <xdr:colOff>114300</xdr:colOff>
      <xdr:row>39</xdr:row>
      <xdr:rowOff>298450</xdr:rowOff>
    </xdr:to>
    <xdr:cxnSp macro="">
      <xdr:nvCxnSpPr>
        <xdr:cNvPr id="92" name="直線コネクタ 91">
          <a:extLst>
            <a:ext uri="{FF2B5EF4-FFF2-40B4-BE49-F238E27FC236}">
              <a16:creationId xmlns:a16="http://schemas.microsoft.com/office/drawing/2014/main" id="{3535C79F-ED11-447D-BC60-01F11B8A0EF6}"/>
            </a:ext>
          </a:extLst>
        </xdr:cNvPr>
        <xdr:cNvCxnSpPr/>
      </xdr:nvCxnSpPr>
      <xdr:spPr bwMode="auto">
        <a:xfrm>
          <a:off x="1907540" y="7788910"/>
          <a:ext cx="373888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twoCellAnchor>
    <xdr:from>
      <xdr:col>11</xdr:col>
      <xdr:colOff>63500</xdr:colOff>
      <xdr:row>38</xdr:row>
      <xdr:rowOff>88900</xdr:rowOff>
    </xdr:from>
    <xdr:to>
      <xdr:col>33</xdr:col>
      <xdr:colOff>114300</xdr:colOff>
      <xdr:row>38</xdr:row>
      <xdr:rowOff>88900</xdr:rowOff>
    </xdr:to>
    <xdr:cxnSp macro="">
      <xdr:nvCxnSpPr>
        <xdr:cNvPr id="93" name="直線コネクタ 92">
          <a:extLst>
            <a:ext uri="{FF2B5EF4-FFF2-40B4-BE49-F238E27FC236}">
              <a16:creationId xmlns:a16="http://schemas.microsoft.com/office/drawing/2014/main" id="{AC630AD3-2B8C-4492-B376-960796B0A15C}"/>
            </a:ext>
          </a:extLst>
        </xdr:cNvPr>
        <xdr:cNvCxnSpPr/>
      </xdr:nvCxnSpPr>
      <xdr:spPr bwMode="auto">
        <a:xfrm>
          <a:off x="1907540" y="7411720"/>
          <a:ext cx="373888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twoCellAnchor>
    <xdr:from>
      <xdr:col>11</xdr:col>
      <xdr:colOff>63500</xdr:colOff>
      <xdr:row>37</xdr:row>
      <xdr:rowOff>50800</xdr:rowOff>
    </xdr:from>
    <xdr:to>
      <xdr:col>33</xdr:col>
      <xdr:colOff>114300</xdr:colOff>
      <xdr:row>37</xdr:row>
      <xdr:rowOff>50800</xdr:rowOff>
    </xdr:to>
    <xdr:cxnSp macro="">
      <xdr:nvCxnSpPr>
        <xdr:cNvPr id="94" name="直線コネクタ 93">
          <a:extLst>
            <a:ext uri="{FF2B5EF4-FFF2-40B4-BE49-F238E27FC236}">
              <a16:creationId xmlns:a16="http://schemas.microsoft.com/office/drawing/2014/main" id="{04B6ED24-9DA8-4EE4-9149-0EE925148A41}"/>
            </a:ext>
          </a:extLst>
        </xdr:cNvPr>
        <xdr:cNvCxnSpPr/>
      </xdr:nvCxnSpPr>
      <xdr:spPr bwMode="auto">
        <a:xfrm>
          <a:off x="1907540" y="7030720"/>
          <a:ext cx="373888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36</xdr:row>
      <xdr:rowOff>80027</xdr:rowOff>
    </xdr:from>
    <xdr:ext cx="762000" cy="259045"/>
    <xdr:sp macro="" textlink="">
      <xdr:nvSpPr>
        <xdr:cNvPr id="95" name="テキスト ボックス 94">
          <a:extLst>
            <a:ext uri="{FF2B5EF4-FFF2-40B4-BE49-F238E27FC236}">
              <a16:creationId xmlns:a16="http://schemas.microsoft.com/office/drawing/2014/main" id="{7A136D54-585D-48AE-AF4A-3663EDA72217}"/>
            </a:ext>
          </a:extLst>
        </xdr:cNvPr>
        <xdr:cNvSpPr txBox="1"/>
      </xdr:nvSpPr>
      <xdr:spPr>
        <a:xfrm>
          <a:off x="1224280" y="689230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35</xdr:row>
      <xdr:rowOff>184150</xdr:rowOff>
    </xdr:from>
    <xdr:to>
      <xdr:col>33</xdr:col>
      <xdr:colOff>114300</xdr:colOff>
      <xdr:row>35</xdr:row>
      <xdr:rowOff>184150</xdr:rowOff>
    </xdr:to>
    <xdr:cxnSp macro="">
      <xdr:nvCxnSpPr>
        <xdr:cNvPr id="96" name="直線コネクタ 95">
          <a:extLst>
            <a:ext uri="{FF2B5EF4-FFF2-40B4-BE49-F238E27FC236}">
              <a16:creationId xmlns:a16="http://schemas.microsoft.com/office/drawing/2014/main" id="{2DB92D68-CBD8-4B80-9B9F-4361A6043E60}"/>
            </a:ext>
          </a:extLst>
        </xdr:cNvPr>
        <xdr:cNvCxnSpPr/>
      </xdr:nvCxnSpPr>
      <xdr:spPr bwMode="auto">
        <a:xfrm>
          <a:off x="1907540" y="6653530"/>
          <a:ext cx="373888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35</xdr:row>
      <xdr:rowOff>41927</xdr:rowOff>
    </xdr:from>
    <xdr:ext cx="762000" cy="259045"/>
    <xdr:sp macro="" textlink="">
      <xdr:nvSpPr>
        <xdr:cNvPr id="97" name="テキスト ボックス 96">
          <a:extLst>
            <a:ext uri="{FF2B5EF4-FFF2-40B4-BE49-F238E27FC236}">
              <a16:creationId xmlns:a16="http://schemas.microsoft.com/office/drawing/2014/main" id="{CF5A68D8-C3F8-465D-BAEE-990136F7450E}"/>
            </a:ext>
          </a:extLst>
        </xdr:cNvPr>
        <xdr:cNvSpPr txBox="1"/>
      </xdr:nvSpPr>
      <xdr:spPr>
        <a:xfrm>
          <a:off x="1224280" y="651130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34</xdr:row>
      <xdr:rowOff>146050</xdr:rowOff>
    </xdr:from>
    <xdr:to>
      <xdr:col>33</xdr:col>
      <xdr:colOff>114300</xdr:colOff>
      <xdr:row>34</xdr:row>
      <xdr:rowOff>146050</xdr:rowOff>
    </xdr:to>
    <xdr:cxnSp macro="">
      <xdr:nvCxnSpPr>
        <xdr:cNvPr id="98" name="直線コネクタ 97">
          <a:extLst>
            <a:ext uri="{FF2B5EF4-FFF2-40B4-BE49-F238E27FC236}">
              <a16:creationId xmlns:a16="http://schemas.microsoft.com/office/drawing/2014/main" id="{95612039-72B5-402B-9D4A-7B50207B2159}"/>
            </a:ext>
          </a:extLst>
        </xdr:cNvPr>
        <xdr:cNvCxnSpPr/>
      </xdr:nvCxnSpPr>
      <xdr:spPr bwMode="auto">
        <a:xfrm>
          <a:off x="1907540" y="6272530"/>
          <a:ext cx="373888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34</xdr:row>
      <xdr:rowOff>3827</xdr:rowOff>
    </xdr:from>
    <xdr:ext cx="762000" cy="259045"/>
    <xdr:sp macro="" textlink="">
      <xdr:nvSpPr>
        <xdr:cNvPr id="99" name="テキスト ボックス 98">
          <a:extLst>
            <a:ext uri="{FF2B5EF4-FFF2-40B4-BE49-F238E27FC236}">
              <a16:creationId xmlns:a16="http://schemas.microsoft.com/office/drawing/2014/main" id="{13BF4CEC-0743-41CD-BEAB-20D927DFC77E}"/>
            </a:ext>
          </a:extLst>
        </xdr:cNvPr>
        <xdr:cNvSpPr txBox="1"/>
      </xdr:nvSpPr>
      <xdr:spPr>
        <a:xfrm>
          <a:off x="1224280" y="613030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33</xdr:row>
      <xdr:rowOff>107950</xdr:rowOff>
    </xdr:from>
    <xdr:to>
      <xdr:col>33</xdr:col>
      <xdr:colOff>114300</xdr:colOff>
      <xdr:row>33</xdr:row>
      <xdr:rowOff>107950</xdr:rowOff>
    </xdr:to>
    <xdr:cxnSp macro="">
      <xdr:nvCxnSpPr>
        <xdr:cNvPr id="100" name="直線コネクタ 99">
          <a:extLst>
            <a:ext uri="{FF2B5EF4-FFF2-40B4-BE49-F238E27FC236}">
              <a16:creationId xmlns:a16="http://schemas.microsoft.com/office/drawing/2014/main" id="{C66135EC-5512-4198-B9D2-FEB5F99DCD77}"/>
            </a:ext>
          </a:extLst>
        </xdr:cNvPr>
        <xdr:cNvCxnSpPr/>
      </xdr:nvCxnSpPr>
      <xdr:spPr bwMode="auto">
        <a:xfrm>
          <a:off x="1907540" y="5891530"/>
          <a:ext cx="373888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32</xdr:row>
      <xdr:rowOff>137177</xdr:rowOff>
    </xdr:from>
    <xdr:ext cx="762000" cy="259045"/>
    <xdr:sp macro="" textlink="">
      <xdr:nvSpPr>
        <xdr:cNvPr id="101" name="テキスト ボックス 100">
          <a:extLst>
            <a:ext uri="{FF2B5EF4-FFF2-40B4-BE49-F238E27FC236}">
              <a16:creationId xmlns:a16="http://schemas.microsoft.com/office/drawing/2014/main" id="{5BFE7070-0CFE-450A-83BA-66447E717322}"/>
            </a:ext>
          </a:extLst>
        </xdr:cNvPr>
        <xdr:cNvSpPr txBox="1"/>
      </xdr:nvSpPr>
      <xdr:spPr>
        <a:xfrm>
          <a:off x="1224280" y="57531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31</xdr:row>
      <xdr:rowOff>241300</xdr:rowOff>
    </xdr:from>
    <xdr:to>
      <xdr:col>33</xdr:col>
      <xdr:colOff>114300</xdr:colOff>
      <xdr:row>31</xdr:row>
      <xdr:rowOff>241300</xdr:rowOff>
    </xdr:to>
    <xdr:cxnSp macro="">
      <xdr:nvCxnSpPr>
        <xdr:cNvPr id="102" name="直線コネクタ 101">
          <a:extLst>
            <a:ext uri="{FF2B5EF4-FFF2-40B4-BE49-F238E27FC236}">
              <a16:creationId xmlns:a16="http://schemas.microsoft.com/office/drawing/2014/main" id="{D7443B05-A8BC-4C89-9FF4-207A75EE1F9C}"/>
            </a:ext>
          </a:extLst>
        </xdr:cNvPr>
        <xdr:cNvCxnSpPr/>
      </xdr:nvCxnSpPr>
      <xdr:spPr bwMode="auto">
        <a:xfrm>
          <a:off x="1907540" y="5514340"/>
          <a:ext cx="373888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31</xdr:row>
      <xdr:rowOff>99077</xdr:rowOff>
    </xdr:from>
    <xdr:ext cx="762000" cy="259045"/>
    <xdr:sp macro="" textlink="">
      <xdr:nvSpPr>
        <xdr:cNvPr id="103" name="テキスト ボックス 102">
          <a:extLst>
            <a:ext uri="{FF2B5EF4-FFF2-40B4-BE49-F238E27FC236}">
              <a16:creationId xmlns:a16="http://schemas.microsoft.com/office/drawing/2014/main" id="{941FE9A8-81C0-457E-85BC-9C30383BA8EA}"/>
            </a:ext>
          </a:extLst>
        </xdr:cNvPr>
        <xdr:cNvSpPr txBox="1"/>
      </xdr:nvSpPr>
      <xdr:spPr>
        <a:xfrm>
          <a:off x="1224280" y="53721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31</xdr:row>
      <xdr:rowOff>241300</xdr:rowOff>
    </xdr:from>
    <xdr:to>
      <xdr:col>33</xdr:col>
      <xdr:colOff>114300</xdr:colOff>
      <xdr:row>39</xdr:row>
      <xdr:rowOff>298450</xdr:rowOff>
    </xdr:to>
    <xdr:sp macro="" textlink="">
      <xdr:nvSpPr>
        <xdr:cNvPr id="104" name="人口1人当たり決算額の推移グラフ枠445">
          <a:extLst>
            <a:ext uri="{FF2B5EF4-FFF2-40B4-BE49-F238E27FC236}">
              <a16:creationId xmlns:a16="http://schemas.microsoft.com/office/drawing/2014/main" id="{18FE768F-BF2A-48EA-83B0-04B9EEBB7FED}"/>
            </a:ext>
          </a:extLst>
        </xdr:cNvPr>
        <xdr:cNvSpPr/>
      </xdr:nvSpPr>
      <xdr:spPr bwMode="auto">
        <a:xfrm>
          <a:off x="1907540" y="5514340"/>
          <a:ext cx="3738880" cy="2274570"/>
        </a:xfrm>
        <a:prstGeom prst="rect">
          <a:avLst/>
        </a:prstGeom>
        <a:noFill/>
        <a:ln w="19050" cap="flat" cmpd="sng" algn="ctr">
          <a:solidFill>
            <a:srgbClr val="000000"/>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29</xdr:col>
      <xdr:colOff>127000</xdr:colOff>
      <xdr:row>33</xdr:row>
      <xdr:rowOff>333681</xdr:rowOff>
    </xdr:from>
    <xdr:to>
      <xdr:col>29</xdr:col>
      <xdr:colOff>127000</xdr:colOff>
      <xdr:row>37</xdr:row>
      <xdr:rowOff>189629</xdr:rowOff>
    </xdr:to>
    <xdr:cxnSp macro="">
      <xdr:nvCxnSpPr>
        <xdr:cNvPr id="105" name="直線コネクタ 104">
          <a:extLst>
            <a:ext uri="{FF2B5EF4-FFF2-40B4-BE49-F238E27FC236}">
              <a16:creationId xmlns:a16="http://schemas.microsoft.com/office/drawing/2014/main" id="{A2E06A0C-40B7-4416-8B06-AC1EC4830FA3}"/>
            </a:ext>
          </a:extLst>
        </xdr:cNvPr>
        <xdr:cNvCxnSpPr/>
      </xdr:nvCxnSpPr>
      <xdr:spPr bwMode="auto">
        <a:xfrm flipV="1">
          <a:off x="4988560" y="6117261"/>
          <a:ext cx="0" cy="1052288"/>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30</xdr:col>
      <xdr:colOff>25400</xdr:colOff>
      <xdr:row>37</xdr:row>
      <xdr:rowOff>161706</xdr:rowOff>
    </xdr:from>
    <xdr:ext cx="762000" cy="259045"/>
    <xdr:sp macro="" textlink="">
      <xdr:nvSpPr>
        <xdr:cNvPr id="106" name="人口1人当たり決算額の推移最小値テキスト445">
          <a:extLst>
            <a:ext uri="{FF2B5EF4-FFF2-40B4-BE49-F238E27FC236}">
              <a16:creationId xmlns:a16="http://schemas.microsoft.com/office/drawing/2014/main" id="{8BDF2233-AE68-4777-A753-9A6A6C4E5AF4}"/>
            </a:ext>
          </a:extLst>
        </xdr:cNvPr>
        <xdr:cNvSpPr txBox="1"/>
      </xdr:nvSpPr>
      <xdr:spPr>
        <a:xfrm>
          <a:off x="5054600" y="714162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-36,438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37</xdr:row>
      <xdr:rowOff>189629</xdr:rowOff>
    </xdr:from>
    <xdr:to>
      <xdr:col>30</xdr:col>
      <xdr:colOff>25400</xdr:colOff>
      <xdr:row>37</xdr:row>
      <xdr:rowOff>189629</xdr:rowOff>
    </xdr:to>
    <xdr:cxnSp macro="">
      <xdr:nvCxnSpPr>
        <xdr:cNvPr id="107" name="直線コネクタ 106">
          <a:extLst>
            <a:ext uri="{FF2B5EF4-FFF2-40B4-BE49-F238E27FC236}">
              <a16:creationId xmlns:a16="http://schemas.microsoft.com/office/drawing/2014/main" id="{1A8F9F89-5437-4611-9684-3EED707B71AF}"/>
            </a:ext>
          </a:extLst>
        </xdr:cNvPr>
        <xdr:cNvCxnSpPr/>
      </xdr:nvCxnSpPr>
      <xdr:spPr bwMode="auto">
        <a:xfrm>
          <a:off x="4899660" y="7169549"/>
          <a:ext cx="15494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30</xdr:col>
      <xdr:colOff>25400</xdr:colOff>
      <xdr:row>33</xdr:row>
      <xdr:rowOff>77158</xdr:rowOff>
    </xdr:from>
    <xdr:ext cx="762000" cy="259045"/>
    <xdr:sp macro="" textlink="">
      <xdr:nvSpPr>
        <xdr:cNvPr id="108" name="人口1人当たり決算額の推移最大値テキスト445">
          <a:extLst>
            <a:ext uri="{FF2B5EF4-FFF2-40B4-BE49-F238E27FC236}">
              <a16:creationId xmlns:a16="http://schemas.microsoft.com/office/drawing/2014/main" id="{6337B2C3-08AF-453D-BE06-266F35470B4B}"/>
            </a:ext>
          </a:extLst>
        </xdr:cNvPr>
        <xdr:cNvSpPr txBox="1"/>
      </xdr:nvSpPr>
      <xdr:spPr>
        <a:xfrm>
          <a:off x="5054600" y="586073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240,753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33</xdr:row>
      <xdr:rowOff>333681</xdr:rowOff>
    </xdr:from>
    <xdr:to>
      <xdr:col>30</xdr:col>
      <xdr:colOff>25400</xdr:colOff>
      <xdr:row>33</xdr:row>
      <xdr:rowOff>333681</xdr:rowOff>
    </xdr:to>
    <xdr:cxnSp macro="">
      <xdr:nvCxnSpPr>
        <xdr:cNvPr id="109" name="直線コネクタ 108">
          <a:extLst>
            <a:ext uri="{FF2B5EF4-FFF2-40B4-BE49-F238E27FC236}">
              <a16:creationId xmlns:a16="http://schemas.microsoft.com/office/drawing/2014/main" id="{1191B02B-0E2D-4BF3-A535-B6B95E1A73A9}"/>
            </a:ext>
          </a:extLst>
        </xdr:cNvPr>
        <xdr:cNvCxnSpPr/>
      </xdr:nvCxnSpPr>
      <xdr:spPr bwMode="auto">
        <a:xfrm>
          <a:off x="4899660" y="6117261"/>
          <a:ext cx="15494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26</xdr:col>
      <xdr:colOff>50800</xdr:colOff>
      <xdr:row>36</xdr:row>
      <xdr:rowOff>65567</xdr:rowOff>
    </xdr:from>
    <xdr:to>
      <xdr:col>29</xdr:col>
      <xdr:colOff>127000</xdr:colOff>
      <xdr:row>36</xdr:row>
      <xdr:rowOff>65567</xdr:rowOff>
    </xdr:to>
    <xdr:cxnSp macro="">
      <xdr:nvCxnSpPr>
        <xdr:cNvPr id="110" name="直線コネクタ 109">
          <a:extLst>
            <a:ext uri="{FF2B5EF4-FFF2-40B4-BE49-F238E27FC236}">
              <a16:creationId xmlns:a16="http://schemas.microsoft.com/office/drawing/2014/main" id="{CEF4E280-6B54-4E59-8BBA-3F923973E6F4}"/>
            </a:ext>
          </a:extLst>
        </xdr:cNvPr>
        <xdr:cNvCxnSpPr/>
      </xdr:nvCxnSpPr>
      <xdr:spPr bwMode="auto">
        <a:xfrm>
          <a:off x="4409440" y="6877847"/>
          <a:ext cx="57912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30</xdr:col>
      <xdr:colOff>25400</xdr:colOff>
      <xdr:row>35</xdr:row>
      <xdr:rowOff>152418</xdr:rowOff>
    </xdr:from>
    <xdr:ext cx="762000" cy="259045"/>
    <xdr:sp macro="" textlink="">
      <xdr:nvSpPr>
        <xdr:cNvPr id="111" name="人口1人当たり決算額の推移平均値テキスト445">
          <a:extLst>
            <a:ext uri="{FF2B5EF4-FFF2-40B4-BE49-F238E27FC236}">
              <a16:creationId xmlns:a16="http://schemas.microsoft.com/office/drawing/2014/main" id="{8C1ECFCA-F172-401F-804E-668320B11828}"/>
            </a:ext>
          </a:extLst>
        </xdr:cNvPr>
        <xdr:cNvSpPr txBox="1"/>
      </xdr:nvSpPr>
      <xdr:spPr>
        <a:xfrm>
          <a:off x="5054600" y="6621798"/>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54,333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35</xdr:row>
      <xdr:rowOff>307341</xdr:rowOff>
    </xdr:from>
    <xdr:to>
      <xdr:col>29</xdr:col>
      <xdr:colOff>177800</xdr:colOff>
      <xdr:row>36</xdr:row>
      <xdr:rowOff>66041</xdr:rowOff>
    </xdr:to>
    <xdr:sp macro="" textlink="">
      <xdr:nvSpPr>
        <xdr:cNvPr id="112" name="フローチャート: 判断 111">
          <a:extLst>
            <a:ext uri="{FF2B5EF4-FFF2-40B4-BE49-F238E27FC236}">
              <a16:creationId xmlns:a16="http://schemas.microsoft.com/office/drawing/2014/main" id="{C51AB57F-8E3F-4698-82EC-0B459DC0EC48}"/>
            </a:ext>
          </a:extLst>
        </xdr:cNvPr>
        <xdr:cNvSpPr/>
      </xdr:nvSpPr>
      <xdr:spPr bwMode="auto">
        <a:xfrm>
          <a:off x="4937760" y="6776721"/>
          <a:ext cx="9398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22</xdr:col>
      <xdr:colOff>114300</xdr:colOff>
      <xdr:row>36</xdr:row>
      <xdr:rowOff>65567</xdr:rowOff>
    </xdr:from>
    <xdr:to>
      <xdr:col>26</xdr:col>
      <xdr:colOff>50800</xdr:colOff>
      <xdr:row>36</xdr:row>
      <xdr:rowOff>120706</xdr:rowOff>
    </xdr:to>
    <xdr:cxnSp macro="">
      <xdr:nvCxnSpPr>
        <xdr:cNvPr id="113" name="直線コネクタ 112">
          <a:extLst>
            <a:ext uri="{FF2B5EF4-FFF2-40B4-BE49-F238E27FC236}">
              <a16:creationId xmlns:a16="http://schemas.microsoft.com/office/drawing/2014/main" id="{9E0683EB-80D2-4D69-ACBC-D7AFF71348A9}"/>
            </a:ext>
          </a:extLst>
        </xdr:cNvPr>
        <xdr:cNvCxnSpPr/>
      </xdr:nvCxnSpPr>
      <xdr:spPr bwMode="auto">
        <a:xfrm flipV="1">
          <a:off x="3802380" y="6877847"/>
          <a:ext cx="607060" cy="55139"/>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26</xdr:col>
      <xdr:colOff>0</xdr:colOff>
      <xdr:row>35</xdr:row>
      <xdr:rowOff>297222</xdr:rowOff>
    </xdr:from>
    <xdr:to>
      <xdr:col>26</xdr:col>
      <xdr:colOff>101600</xdr:colOff>
      <xdr:row>36</xdr:row>
      <xdr:rowOff>55922</xdr:rowOff>
    </xdr:to>
    <xdr:sp macro="" textlink="">
      <xdr:nvSpPr>
        <xdr:cNvPr id="114" name="フローチャート: 判断 113">
          <a:extLst>
            <a:ext uri="{FF2B5EF4-FFF2-40B4-BE49-F238E27FC236}">
              <a16:creationId xmlns:a16="http://schemas.microsoft.com/office/drawing/2014/main" id="{386DF293-BF1C-48A3-A0D0-4BD9976657AE}"/>
            </a:ext>
          </a:extLst>
        </xdr:cNvPr>
        <xdr:cNvSpPr/>
      </xdr:nvSpPr>
      <xdr:spPr bwMode="auto">
        <a:xfrm>
          <a:off x="4358640" y="6766602"/>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35</xdr:row>
      <xdr:rowOff>66099</xdr:rowOff>
    </xdr:from>
    <xdr:ext cx="736600" cy="259045"/>
    <xdr:sp macro="" textlink="">
      <xdr:nvSpPr>
        <xdr:cNvPr id="115" name="テキスト ボックス 114">
          <a:extLst>
            <a:ext uri="{FF2B5EF4-FFF2-40B4-BE49-F238E27FC236}">
              <a16:creationId xmlns:a16="http://schemas.microsoft.com/office/drawing/2014/main" id="{EBF70EF3-F3C9-44F0-AD55-05E45A28D493}"/>
            </a:ext>
          </a:extLst>
        </xdr:cNvPr>
        <xdr:cNvSpPr txBox="1"/>
      </xdr:nvSpPr>
      <xdr:spPr>
        <a:xfrm>
          <a:off x="4074160" y="653547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56,989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177800</xdr:colOff>
      <xdr:row>36</xdr:row>
      <xdr:rowOff>120706</xdr:rowOff>
    </xdr:from>
    <xdr:to>
      <xdr:col>22</xdr:col>
      <xdr:colOff>114300</xdr:colOff>
      <xdr:row>36</xdr:row>
      <xdr:rowOff>127941</xdr:rowOff>
    </xdr:to>
    <xdr:cxnSp macro="">
      <xdr:nvCxnSpPr>
        <xdr:cNvPr id="116" name="直線コネクタ 115">
          <a:extLst>
            <a:ext uri="{FF2B5EF4-FFF2-40B4-BE49-F238E27FC236}">
              <a16:creationId xmlns:a16="http://schemas.microsoft.com/office/drawing/2014/main" id="{FA9EBDE0-220A-4034-8BF7-92C16C29A833}"/>
            </a:ext>
          </a:extLst>
        </xdr:cNvPr>
        <xdr:cNvCxnSpPr/>
      </xdr:nvCxnSpPr>
      <xdr:spPr bwMode="auto">
        <a:xfrm flipV="1">
          <a:off x="3187700" y="6932986"/>
          <a:ext cx="614680" cy="7235"/>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22</xdr:col>
      <xdr:colOff>63500</xdr:colOff>
      <xdr:row>35</xdr:row>
      <xdr:rowOff>322913</xdr:rowOff>
    </xdr:from>
    <xdr:to>
      <xdr:col>22</xdr:col>
      <xdr:colOff>165100</xdr:colOff>
      <xdr:row>36</xdr:row>
      <xdr:rowOff>81613</xdr:rowOff>
    </xdr:to>
    <xdr:sp macro="" textlink="">
      <xdr:nvSpPr>
        <xdr:cNvPr id="117" name="フローチャート: 判断 116">
          <a:extLst>
            <a:ext uri="{FF2B5EF4-FFF2-40B4-BE49-F238E27FC236}">
              <a16:creationId xmlns:a16="http://schemas.microsoft.com/office/drawing/2014/main" id="{9F34F31E-6BF2-4489-BFAF-FAC75AE15126}"/>
            </a:ext>
          </a:extLst>
        </xdr:cNvPr>
        <xdr:cNvSpPr/>
      </xdr:nvSpPr>
      <xdr:spPr bwMode="auto">
        <a:xfrm>
          <a:off x="3751580" y="6792293"/>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35</xdr:row>
      <xdr:rowOff>91790</xdr:rowOff>
    </xdr:from>
    <xdr:ext cx="762000" cy="259045"/>
    <xdr:sp macro="" textlink="">
      <xdr:nvSpPr>
        <xdr:cNvPr id="118" name="テキスト ボックス 117">
          <a:extLst>
            <a:ext uri="{FF2B5EF4-FFF2-40B4-BE49-F238E27FC236}">
              <a16:creationId xmlns:a16="http://schemas.microsoft.com/office/drawing/2014/main" id="{8729A154-C61E-47AD-9B9A-902794C17656}"/>
            </a:ext>
          </a:extLst>
        </xdr:cNvPr>
        <xdr:cNvSpPr txBox="1"/>
      </xdr:nvSpPr>
      <xdr:spPr>
        <a:xfrm>
          <a:off x="3467100" y="656117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50,246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50800</xdr:colOff>
      <xdr:row>36</xdr:row>
      <xdr:rowOff>119247</xdr:rowOff>
    </xdr:from>
    <xdr:to>
      <xdr:col>18</xdr:col>
      <xdr:colOff>177800</xdr:colOff>
      <xdr:row>36</xdr:row>
      <xdr:rowOff>127941</xdr:rowOff>
    </xdr:to>
    <xdr:cxnSp macro="">
      <xdr:nvCxnSpPr>
        <xdr:cNvPr id="119" name="直線コネクタ 118">
          <a:extLst>
            <a:ext uri="{FF2B5EF4-FFF2-40B4-BE49-F238E27FC236}">
              <a16:creationId xmlns:a16="http://schemas.microsoft.com/office/drawing/2014/main" id="{B6FE648A-E62D-4EEB-9F24-B46FF149601A}"/>
            </a:ext>
          </a:extLst>
        </xdr:cNvPr>
        <xdr:cNvCxnSpPr/>
      </xdr:nvCxnSpPr>
      <xdr:spPr bwMode="auto">
        <a:xfrm>
          <a:off x="2565400" y="6931527"/>
          <a:ext cx="622300" cy="8694"/>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18</xdr:col>
      <xdr:colOff>127000</xdr:colOff>
      <xdr:row>36</xdr:row>
      <xdr:rowOff>3791</xdr:rowOff>
    </xdr:from>
    <xdr:to>
      <xdr:col>19</xdr:col>
      <xdr:colOff>38100</xdr:colOff>
      <xdr:row>36</xdr:row>
      <xdr:rowOff>105391</xdr:rowOff>
    </xdr:to>
    <xdr:sp macro="" textlink="">
      <xdr:nvSpPr>
        <xdr:cNvPr id="120" name="フローチャート: 判断 119">
          <a:extLst>
            <a:ext uri="{FF2B5EF4-FFF2-40B4-BE49-F238E27FC236}">
              <a16:creationId xmlns:a16="http://schemas.microsoft.com/office/drawing/2014/main" id="{128B9645-A275-40E7-8EE9-E6C8E2F9D5BE}"/>
            </a:ext>
          </a:extLst>
        </xdr:cNvPr>
        <xdr:cNvSpPr/>
      </xdr:nvSpPr>
      <xdr:spPr bwMode="auto">
        <a:xfrm>
          <a:off x="3144520" y="6816071"/>
          <a:ext cx="7874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35</xdr:row>
      <xdr:rowOff>115568</xdr:rowOff>
    </xdr:from>
    <xdr:ext cx="762000" cy="259045"/>
    <xdr:sp macro="" textlink="">
      <xdr:nvSpPr>
        <xdr:cNvPr id="121" name="テキスト ボックス 120">
          <a:extLst>
            <a:ext uri="{FF2B5EF4-FFF2-40B4-BE49-F238E27FC236}">
              <a16:creationId xmlns:a16="http://schemas.microsoft.com/office/drawing/2014/main" id="{5FFA15C9-4714-4D66-A7D3-77CCC8547AAB}"/>
            </a:ext>
          </a:extLst>
        </xdr:cNvPr>
        <xdr:cNvSpPr txBox="1"/>
      </xdr:nvSpPr>
      <xdr:spPr>
        <a:xfrm>
          <a:off x="2852420" y="658494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44,005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35</xdr:row>
      <xdr:rowOff>329478</xdr:rowOff>
    </xdr:from>
    <xdr:to>
      <xdr:col>15</xdr:col>
      <xdr:colOff>101600</xdr:colOff>
      <xdr:row>36</xdr:row>
      <xdr:rowOff>88178</xdr:rowOff>
    </xdr:to>
    <xdr:sp macro="" textlink="">
      <xdr:nvSpPr>
        <xdr:cNvPr id="122" name="フローチャート: 判断 121">
          <a:extLst>
            <a:ext uri="{FF2B5EF4-FFF2-40B4-BE49-F238E27FC236}">
              <a16:creationId xmlns:a16="http://schemas.microsoft.com/office/drawing/2014/main" id="{A9CB08E0-FCD7-4E9A-9220-D16FD0090A94}"/>
            </a:ext>
          </a:extLst>
        </xdr:cNvPr>
        <xdr:cNvSpPr/>
      </xdr:nvSpPr>
      <xdr:spPr bwMode="auto">
        <a:xfrm>
          <a:off x="2514600" y="6798858"/>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35</xdr:row>
      <xdr:rowOff>98355</xdr:rowOff>
    </xdr:from>
    <xdr:ext cx="762000" cy="259045"/>
    <xdr:sp macro="" textlink="">
      <xdr:nvSpPr>
        <xdr:cNvPr id="123" name="テキスト ボックス 122">
          <a:extLst>
            <a:ext uri="{FF2B5EF4-FFF2-40B4-BE49-F238E27FC236}">
              <a16:creationId xmlns:a16="http://schemas.microsoft.com/office/drawing/2014/main" id="{598B74AB-45B4-4007-BF43-4FB72A221BFB}"/>
            </a:ext>
          </a:extLst>
        </xdr:cNvPr>
        <xdr:cNvSpPr txBox="1"/>
      </xdr:nvSpPr>
      <xdr:spPr>
        <a:xfrm>
          <a:off x="2230120" y="656773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48,523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28</xdr:col>
      <xdr:colOff>139700</xdr:colOff>
      <xdr:row>39</xdr:row>
      <xdr:rowOff>321327</xdr:rowOff>
    </xdr:from>
    <xdr:ext cx="762000" cy="259045"/>
    <xdr:sp macro="" textlink="">
      <xdr:nvSpPr>
        <xdr:cNvPr id="124" name="テキスト ボックス 123">
          <a:extLst>
            <a:ext uri="{FF2B5EF4-FFF2-40B4-BE49-F238E27FC236}">
              <a16:creationId xmlns:a16="http://schemas.microsoft.com/office/drawing/2014/main" id="{A2A1B1C7-1AD2-4D11-909E-3BC1A996020C}"/>
            </a:ext>
          </a:extLst>
        </xdr:cNvPr>
        <xdr:cNvSpPr txBox="1"/>
      </xdr:nvSpPr>
      <xdr:spPr>
        <a:xfrm>
          <a:off x="4833620" y="78117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25</xdr:col>
      <xdr:colOff>63500</xdr:colOff>
      <xdr:row>39</xdr:row>
      <xdr:rowOff>321327</xdr:rowOff>
    </xdr:from>
    <xdr:ext cx="762000" cy="259045"/>
    <xdr:sp macro="" textlink="">
      <xdr:nvSpPr>
        <xdr:cNvPr id="125" name="テキスト ボックス 124">
          <a:extLst>
            <a:ext uri="{FF2B5EF4-FFF2-40B4-BE49-F238E27FC236}">
              <a16:creationId xmlns:a16="http://schemas.microsoft.com/office/drawing/2014/main" id="{BDA97222-AFE9-48F6-80E1-E2690554E7DB}"/>
            </a:ext>
          </a:extLst>
        </xdr:cNvPr>
        <xdr:cNvSpPr txBox="1"/>
      </xdr:nvSpPr>
      <xdr:spPr>
        <a:xfrm>
          <a:off x="4254500" y="78117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21</xdr:col>
      <xdr:colOff>127000</xdr:colOff>
      <xdr:row>39</xdr:row>
      <xdr:rowOff>321327</xdr:rowOff>
    </xdr:from>
    <xdr:ext cx="762000" cy="259045"/>
    <xdr:sp macro="" textlink="">
      <xdr:nvSpPr>
        <xdr:cNvPr id="126" name="テキスト ボックス 125">
          <a:extLst>
            <a:ext uri="{FF2B5EF4-FFF2-40B4-BE49-F238E27FC236}">
              <a16:creationId xmlns:a16="http://schemas.microsoft.com/office/drawing/2014/main" id="{3AE457DC-1A5F-4354-A9E7-1386BBE3F848}"/>
            </a:ext>
          </a:extLst>
        </xdr:cNvPr>
        <xdr:cNvSpPr txBox="1"/>
      </xdr:nvSpPr>
      <xdr:spPr>
        <a:xfrm>
          <a:off x="3647440" y="78117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0</xdr:colOff>
      <xdr:row>39</xdr:row>
      <xdr:rowOff>321327</xdr:rowOff>
    </xdr:from>
    <xdr:ext cx="762000" cy="259045"/>
    <xdr:sp macro="" textlink="">
      <xdr:nvSpPr>
        <xdr:cNvPr id="127" name="テキスト ボックス 126">
          <a:extLst>
            <a:ext uri="{FF2B5EF4-FFF2-40B4-BE49-F238E27FC236}">
              <a16:creationId xmlns:a16="http://schemas.microsoft.com/office/drawing/2014/main" id="{091757B9-FF1D-446A-B0D7-73E5A7683A99}"/>
            </a:ext>
          </a:extLst>
        </xdr:cNvPr>
        <xdr:cNvSpPr txBox="1"/>
      </xdr:nvSpPr>
      <xdr:spPr>
        <a:xfrm>
          <a:off x="3017520" y="78117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63500</xdr:colOff>
      <xdr:row>39</xdr:row>
      <xdr:rowOff>321327</xdr:rowOff>
    </xdr:from>
    <xdr:ext cx="762000" cy="259045"/>
    <xdr:sp macro="" textlink="">
      <xdr:nvSpPr>
        <xdr:cNvPr id="128" name="テキスト ボックス 127">
          <a:extLst>
            <a:ext uri="{FF2B5EF4-FFF2-40B4-BE49-F238E27FC236}">
              <a16:creationId xmlns:a16="http://schemas.microsoft.com/office/drawing/2014/main" id="{C87FCCAA-D6D5-480E-92C3-348E0310F350}"/>
            </a:ext>
          </a:extLst>
        </xdr:cNvPr>
        <xdr:cNvSpPr txBox="1"/>
      </xdr:nvSpPr>
      <xdr:spPr>
        <a:xfrm>
          <a:off x="2410460" y="78117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36</xdr:row>
      <xdr:rowOff>14767</xdr:rowOff>
    </xdr:from>
    <xdr:to>
      <xdr:col>29</xdr:col>
      <xdr:colOff>177800</xdr:colOff>
      <xdr:row>36</xdr:row>
      <xdr:rowOff>116367</xdr:rowOff>
    </xdr:to>
    <xdr:sp macro="" textlink="">
      <xdr:nvSpPr>
        <xdr:cNvPr id="129" name="楕円 128">
          <a:extLst>
            <a:ext uri="{FF2B5EF4-FFF2-40B4-BE49-F238E27FC236}">
              <a16:creationId xmlns:a16="http://schemas.microsoft.com/office/drawing/2014/main" id="{508C233D-0432-4239-A6E9-A2EAEF5590CD}"/>
            </a:ext>
          </a:extLst>
        </xdr:cNvPr>
        <xdr:cNvSpPr/>
      </xdr:nvSpPr>
      <xdr:spPr bwMode="auto">
        <a:xfrm>
          <a:off x="4937760" y="6827047"/>
          <a:ext cx="9398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30</xdr:col>
      <xdr:colOff>25400</xdr:colOff>
      <xdr:row>35</xdr:row>
      <xdr:rowOff>329744</xdr:rowOff>
    </xdr:from>
    <xdr:ext cx="762000" cy="259045"/>
    <xdr:sp macro="" textlink="">
      <xdr:nvSpPr>
        <xdr:cNvPr id="130" name="人口1人当たり決算額の推移該当値テキスト445">
          <a:extLst>
            <a:ext uri="{FF2B5EF4-FFF2-40B4-BE49-F238E27FC236}">
              <a16:creationId xmlns:a16="http://schemas.microsoft.com/office/drawing/2014/main" id="{FEFB50CB-56D7-443F-A3A6-0D925B57859A}"/>
            </a:ext>
          </a:extLst>
        </xdr:cNvPr>
        <xdr:cNvSpPr txBox="1"/>
      </xdr:nvSpPr>
      <xdr:spPr>
        <a:xfrm>
          <a:off x="5054600" y="679912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41,124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26</xdr:col>
      <xdr:colOff>0</xdr:colOff>
      <xdr:row>36</xdr:row>
      <xdr:rowOff>14767</xdr:rowOff>
    </xdr:from>
    <xdr:to>
      <xdr:col>26</xdr:col>
      <xdr:colOff>101600</xdr:colOff>
      <xdr:row>36</xdr:row>
      <xdr:rowOff>116367</xdr:rowOff>
    </xdr:to>
    <xdr:sp macro="" textlink="">
      <xdr:nvSpPr>
        <xdr:cNvPr id="131" name="楕円 130">
          <a:extLst>
            <a:ext uri="{FF2B5EF4-FFF2-40B4-BE49-F238E27FC236}">
              <a16:creationId xmlns:a16="http://schemas.microsoft.com/office/drawing/2014/main" id="{46714A3D-09A0-4267-8924-2E7CC0E1377B}"/>
            </a:ext>
          </a:extLst>
        </xdr:cNvPr>
        <xdr:cNvSpPr/>
      </xdr:nvSpPr>
      <xdr:spPr bwMode="auto">
        <a:xfrm>
          <a:off x="4358640" y="6827047"/>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36</xdr:row>
      <xdr:rowOff>101144</xdr:rowOff>
    </xdr:from>
    <xdr:ext cx="736600" cy="259045"/>
    <xdr:sp macro="" textlink="">
      <xdr:nvSpPr>
        <xdr:cNvPr id="132" name="テキスト ボックス 131">
          <a:extLst>
            <a:ext uri="{FF2B5EF4-FFF2-40B4-BE49-F238E27FC236}">
              <a16:creationId xmlns:a16="http://schemas.microsoft.com/office/drawing/2014/main" id="{A9ED0D33-99E3-4B30-B8D7-B02A1496D826}"/>
            </a:ext>
          </a:extLst>
        </xdr:cNvPr>
        <xdr:cNvSpPr txBox="1"/>
      </xdr:nvSpPr>
      <xdr:spPr>
        <a:xfrm>
          <a:off x="4074160" y="691342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41,124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63500</xdr:colOff>
      <xdr:row>36</xdr:row>
      <xdr:rowOff>69906</xdr:rowOff>
    </xdr:from>
    <xdr:to>
      <xdr:col>22</xdr:col>
      <xdr:colOff>165100</xdr:colOff>
      <xdr:row>37</xdr:row>
      <xdr:rowOff>56</xdr:rowOff>
    </xdr:to>
    <xdr:sp macro="" textlink="">
      <xdr:nvSpPr>
        <xdr:cNvPr id="133" name="楕円 132">
          <a:extLst>
            <a:ext uri="{FF2B5EF4-FFF2-40B4-BE49-F238E27FC236}">
              <a16:creationId xmlns:a16="http://schemas.microsoft.com/office/drawing/2014/main" id="{8BD93EE4-1C50-4F66-ADD7-2F2ED415D274}"/>
            </a:ext>
          </a:extLst>
        </xdr:cNvPr>
        <xdr:cNvSpPr/>
      </xdr:nvSpPr>
      <xdr:spPr bwMode="auto">
        <a:xfrm>
          <a:off x="3751580" y="6882186"/>
          <a:ext cx="101600" cy="9779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36</xdr:row>
      <xdr:rowOff>156283</xdr:rowOff>
    </xdr:from>
    <xdr:ext cx="762000" cy="259045"/>
    <xdr:sp macro="" textlink="">
      <xdr:nvSpPr>
        <xdr:cNvPr id="134" name="テキスト ボックス 133">
          <a:extLst>
            <a:ext uri="{FF2B5EF4-FFF2-40B4-BE49-F238E27FC236}">
              <a16:creationId xmlns:a16="http://schemas.microsoft.com/office/drawing/2014/main" id="{C609620C-4DAC-40BB-988A-06735E27F460}"/>
            </a:ext>
          </a:extLst>
        </xdr:cNvPr>
        <xdr:cNvSpPr txBox="1"/>
      </xdr:nvSpPr>
      <xdr:spPr>
        <a:xfrm>
          <a:off x="3467100" y="69685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26,652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127000</xdr:colOff>
      <xdr:row>36</xdr:row>
      <xdr:rowOff>77141</xdr:rowOff>
    </xdr:from>
    <xdr:to>
      <xdr:col>19</xdr:col>
      <xdr:colOff>38100</xdr:colOff>
      <xdr:row>37</xdr:row>
      <xdr:rowOff>7291</xdr:rowOff>
    </xdr:to>
    <xdr:sp macro="" textlink="">
      <xdr:nvSpPr>
        <xdr:cNvPr id="135" name="楕円 134">
          <a:extLst>
            <a:ext uri="{FF2B5EF4-FFF2-40B4-BE49-F238E27FC236}">
              <a16:creationId xmlns:a16="http://schemas.microsoft.com/office/drawing/2014/main" id="{54524FBE-E70D-4C9E-B5A9-784F17F4550B}"/>
            </a:ext>
          </a:extLst>
        </xdr:cNvPr>
        <xdr:cNvSpPr/>
      </xdr:nvSpPr>
      <xdr:spPr bwMode="auto">
        <a:xfrm>
          <a:off x="3144520" y="6889421"/>
          <a:ext cx="78740" cy="9779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36</xdr:row>
      <xdr:rowOff>163518</xdr:rowOff>
    </xdr:from>
    <xdr:ext cx="762000" cy="259045"/>
    <xdr:sp macro="" textlink="">
      <xdr:nvSpPr>
        <xdr:cNvPr id="136" name="テキスト ボックス 135">
          <a:extLst>
            <a:ext uri="{FF2B5EF4-FFF2-40B4-BE49-F238E27FC236}">
              <a16:creationId xmlns:a16="http://schemas.microsoft.com/office/drawing/2014/main" id="{17F90FD0-CF10-44D3-8513-A6E32B8D0761}"/>
            </a:ext>
          </a:extLst>
        </xdr:cNvPr>
        <xdr:cNvSpPr txBox="1"/>
      </xdr:nvSpPr>
      <xdr:spPr>
        <a:xfrm>
          <a:off x="2852420" y="697579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24,753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36</xdr:row>
      <xdr:rowOff>68447</xdr:rowOff>
    </xdr:from>
    <xdr:to>
      <xdr:col>15</xdr:col>
      <xdr:colOff>101600</xdr:colOff>
      <xdr:row>36</xdr:row>
      <xdr:rowOff>170047</xdr:rowOff>
    </xdr:to>
    <xdr:sp macro="" textlink="">
      <xdr:nvSpPr>
        <xdr:cNvPr id="137" name="楕円 136">
          <a:extLst>
            <a:ext uri="{FF2B5EF4-FFF2-40B4-BE49-F238E27FC236}">
              <a16:creationId xmlns:a16="http://schemas.microsoft.com/office/drawing/2014/main" id="{45E31CF8-F0FB-4E01-824E-60CBF05F6261}"/>
            </a:ext>
          </a:extLst>
        </xdr:cNvPr>
        <xdr:cNvSpPr/>
      </xdr:nvSpPr>
      <xdr:spPr bwMode="auto">
        <a:xfrm>
          <a:off x="2514600" y="6880727"/>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36</xdr:row>
      <xdr:rowOff>154824</xdr:rowOff>
    </xdr:from>
    <xdr:ext cx="762000" cy="259045"/>
    <xdr:sp macro="" textlink="">
      <xdr:nvSpPr>
        <xdr:cNvPr id="138" name="テキスト ボックス 137">
          <a:extLst>
            <a:ext uri="{FF2B5EF4-FFF2-40B4-BE49-F238E27FC236}">
              <a16:creationId xmlns:a16="http://schemas.microsoft.com/office/drawing/2014/main" id="{E5B92D8B-E90F-4DD4-B16D-04A0053D0C85}"/>
            </a:ext>
          </a:extLst>
        </xdr:cNvPr>
        <xdr:cNvSpPr txBox="1"/>
      </xdr:nvSpPr>
      <xdr:spPr>
        <a:xfrm>
          <a:off x="2230120" y="696710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27,035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5.xml><?xml version="1.0" encoding="utf-8"?>
<c:userShapes xmlns:c="http://schemas.openxmlformats.org/drawingml/2006/chart">
  <cdr:relSizeAnchor xmlns:cdr="http://schemas.openxmlformats.org/drawingml/2006/chartDrawing">
    <cdr:from>
      <cdr:x>0.17447</cdr:x>
      <cdr:y>0.02596</cdr:y>
    </cdr:from>
    <cdr:to>
      <cdr:x>0.98117</cdr:x>
      <cdr:y>0.114</cdr:y>
    </cdr:to>
    <cdr:sp macro="" textlink="">
      <cdr:nvSpPr>
        <cdr:cNvPr id="117761" name="Rectangle 1"/>
        <cdr:cNvSpPr>
          <a:spLocks xmlns:a="http://schemas.openxmlformats.org/drawingml/2006/main" noChangeArrowheads="1"/>
        </cdr:cNvSpPr>
      </cdr:nvSpPr>
      <cdr:spPr bwMode="auto">
        <a:xfrm xmlns:a="http://schemas.openxmlformats.org/drawingml/2006/main">
          <a:off x="925505" y="79089"/>
          <a:ext cx="4264509" cy="257432"/>
        </a:xfrm>
        <a:prstGeom xmlns:a="http://schemas.openxmlformats.org/drawingml/2006/main" prst="rect">
          <a:avLst/>
        </a:prstGeom>
        <a:solidFill xmlns:a="http://schemas.openxmlformats.org/drawingml/2006/main">
          <a:srgbClr val="FFFFFF"/>
        </a:solidFill>
        <a:ln xmlns:a="http://schemas.openxmlformats.org/drawingml/2006/main" w="9525" algn="ctr">
          <a:solidFill>
            <a:srgbClr val="000000"/>
          </a:solidFill>
          <a:miter lim="800000"/>
          <a:headEnd/>
          <a:tailEnd/>
        </a:ln>
        <a:effectLst xmlns:a="http://schemas.openxmlformats.org/drawingml/2006/main"/>
      </cdr:spPr>
      <cdr:txBody>
        <a:bodyPr xmlns:a="http://schemas.openxmlformats.org/drawingml/2006/main" vertOverflow="clip" wrap="square" lIns="27432" tIns="18288" rIns="27432" bIns="18288" anchor="ctr" upright="1"/>
        <a:lstStyle xmlns:a="http://schemas.openxmlformats.org/drawingml/2006/main"/>
        <a:p xmlns:a="http://schemas.openxmlformats.org/drawingml/2006/main">
          <a:pPr algn="ctr" rtl="0">
            <a:defRPr sz="1000"/>
          </a:pPr>
          <a:r>
            <a:rPr lang="ja-JP" altLang="en-US" sz="1100" b="0" i="0" u="none" strike="noStrike" baseline="0">
              <a:solidFill>
                <a:srgbClr val="000000"/>
              </a:solidFill>
              <a:latin typeface="ＭＳ Ｐゴシック"/>
              <a:ea typeface="ＭＳ Ｐゴシック"/>
            </a:rPr>
            <a:t>人口</a:t>
          </a:r>
          <a:r>
            <a:rPr lang="en-US" altLang="ja-JP" sz="1100" b="0" i="0" u="none" strike="noStrike" baseline="0">
              <a:solidFill>
                <a:srgbClr val="000000"/>
              </a:solidFill>
              <a:latin typeface="ＭＳ Ｐゴシック"/>
              <a:ea typeface="ＭＳ Ｐゴシック"/>
            </a:rPr>
            <a:t>1</a:t>
          </a:r>
          <a:r>
            <a:rPr lang="ja-JP" altLang="en-US" sz="1100" b="0" i="0" u="none" strike="noStrike" baseline="0">
              <a:solidFill>
                <a:srgbClr val="000000"/>
              </a:solidFill>
              <a:latin typeface="ＭＳ Ｐゴシック"/>
              <a:ea typeface="ＭＳ Ｐゴシック"/>
            </a:rPr>
            <a:t>人当たり決算額の推移</a:t>
          </a:r>
        </a:p>
      </cdr:txBody>
    </cdr:sp>
  </cdr:relSizeAnchor>
</c:userShapes>
</file>

<file path=xl/drawings/drawing6.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5B2B791F-E3CD-484D-98D7-C77651DA3FEC}"/>
            </a:ext>
          </a:extLst>
        </xdr:cNvPr>
        <xdr:cNvSpPr/>
      </xdr:nvSpPr>
      <xdr:spPr>
        <a:xfrm>
          <a:off x="566420" y="127000"/>
          <a:ext cx="11168380" cy="61976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5</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）市町村性質別歳出決算分析表（住民一人当たりのコスト）</a:t>
          </a:r>
        </a:p>
      </xdr:txBody>
    </xdr:sp>
    <xdr:clientData/>
  </xdr:twoCellAnchor>
  <xdr:twoCellAnchor>
    <xdr:from>
      <xdr:col>100</xdr:col>
      <xdr:colOff>0</xdr:colOff>
      <xdr:row>1</xdr:row>
      <xdr:rowOff>19050</xdr:rowOff>
    </xdr:from>
    <xdr:to>
      <xdr:col>120</xdr:col>
      <xdr:colOff>114300</xdr:colOff>
      <xdr:row>4</xdr:row>
      <xdr:rowOff>63500</xdr:rowOff>
    </xdr:to>
    <xdr:sp macro="" textlink="">
      <xdr:nvSpPr>
        <xdr:cNvPr id="3" name="正方形/長方形 2">
          <a:extLst>
            <a:ext uri="{FF2B5EF4-FFF2-40B4-BE49-F238E27FC236}">
              <a16:creationId xmlns:a16="http://schemas.microsoft.com/office/drawing/2014/main" id="{4DAA9AA5-2717-4128-A6CE-E48168931BC7}"/>
            </a:ext>
          </a:extLst>
        </xdr:cNvPr>
        <xdr:cNvSpPr/>
      </xdr:nvSpPr>
      <xdr:spPr>
        <a:xfrm>
          <a:off x="16764000" y="186690"/>
          <a:ext cx="3467100" cy="54737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88900</xdr:colOff>
      <xdr:row>4</xdr:row>
      <xdr:rowOff>38100</xdr:rowOff>
    </xdr:to>
    <xdr:sp macro="" textlink="">
      <xdr:nvSpPr>
        <xdr:cNvPr id="4" name="正方形/長方形 3">
          <a:extLst>
            <a:ext uri="{FF2B5EF4-FFF2-40B4-BE49-F238E27FC236}">
              <a16:creationId xmlns:a16="http://schemas.microsoft.com/office/drawing/2014/main" id="{BE30F12F-586A-43E4-ADA3-35633627226D}"/>
            </a:ext>
          </a:extLst>
        </xdr:cNvPr>
        <xdr:cNvSpPr/>
      </xdr:nvSpPr>
      <xdr:spPr>
        <a:xfrm>
          <a:off x="16783050" y="212090"/>
          <a:ext cx="3422650" cy="49657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57150</xdr:colOff>
      <xdr:row>4</xdr:row>
      <xdr:rowOff>0</xdr:rowOff>
    </xdr:to>
    <xdr:sp macro="" textlink="">
      <xdr:nvSpPr>
        <xdr:cNvPr id="5" name="正方形/長方形 4">
          <a:extLst>
            <a:ext uri="{FF2B5EF4-FFF2-40B4-BE49-F238E27FC236}">
              <a16:creationId xmlns:a16="http://schemas.microsoft.com/office/drawing/2014/main" id="{A7728AD9-0002-4097-A3C5-31188DE88D36}"/>
            </a:ext>
          </a:extLst>
        </xdr:cNvPr>
        <xdr:cNvSpPr/>
      </xdr:nvSpPr>
      <xdr:spPr>
        <a:xfrm>
          <a:off x="16808450" y="237490"/>
          <a:ext cx="3365500" cy="43307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和歌山県高野町</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A2382233-B388-49EF-AE00-4BBC431BBA00}"/>
            </a:ext>
          </a:extLst>
        </xdr:cNvPr>
        <xdr:cNvSpPr/>
      </xdr:nvSpPr>
      <xdr:spPr>
        <a:xfrm>
          <a:off x="14312900" y="186690"/>
          <a:ext cx="2340610" cy="54737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6F8AB919-343A-4011-BBAA-2DAD27E14D08}"/>
            </a:ext>
          </a:extLst>
        </xdr:cNvPr>
        <xdr:cNvSpPr/>
      </xdr:nvSpPr>
      <xdr:spPr>
        <a:xfrm>
          <a:off x="14338300" y="212090"/>
          <a:ext cx="2296160" cy="49657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4DEB11CC-A599-4032-AD60-C71D85B7E34B}"/>
            </a:ext>
          </a:extLst>
        </xdr:cNvPr>
        <xdr:cNvSpPr/>
      </xdr:nvSpPr>
      <xdr:spPr>
        <a:xfrm>
          <a:off x="14363700" y="237490"/>
          <a:ext cx="2239010" cy="44577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1E87C0E9-EEAE-4903-842C-BDEA508933E8}"/>
            </a:ext>
          </a:extLst>
        </xdr:cNvPr>
        <xdr:cNvSpPr/>
      </xdr:nvSpPr>
      <xdr:spPr>
        <a:xfrm>
          <a:off x="670560" y="869950"/>
          <a:ext cx="8884920" cy="17399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B43533A6-C0E0-4A7D-A5AC-C8E10D4B0AFB}"/>
            </a:ext>
          </a:extLst>
        </xdr:cNvPr>
        <xdr:cNvSpPr/>
      </xdr:nvSpPr>
      <xdr:spPr>
        <a:xfrm>
          <a:off x="797560" y="901700"/>
          <a:ext cx="1214120" cy="16764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19</xdr:col>
      <xdr:colOff>25400</xdr:colOff>
      <xdr:row>15</xdr:row>
      <xdr:rowOff>63500</xdr:rowOff>
    </xdr:to>
    <xdr:sp macro="" textlink="">
      <xdr:nvSpPr>
        <xdr:cNvPr id="11" name="正方形/長方形 10">
          <a:extLst>
            <a:ext uri="{FF2B5EF4-FFF2-40B4-BE49-F238E27FC236}">
              <a16:creationId xmlns:a16="http://schemas.microsoft.com/office/drawing/2014/main" id="{E0E12DB5-5DEC-427F-B196-098FE5108635}"/>
            </a:ext>
          </a:extLst>
        </xdr:cNvPr>
        <xdr:cNvSpPr/>
      </xdr:nvSpPr>
      <xdr:spPr>
        <a:xfrm>
          <a:off x="1971040" y="901700"/>
          <a:ext cx="1239520" cy="16764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2,605
2,542
137.03
6,214,199
5,962,734
198,832
2,353,046
7,614,184</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BD004CFA-BCDE-4D8C-9C8F-D2265B578262}"/>
            </a:ext>
          </a:extLst>
        </xdr:cNvPr>
        <xdr:cNvSpPr/>
      </xdr:nvSpPr>
      <xdr:spPr>
        <a:xfrm>
          <a:off x="3144520" y="901700"/>
          <a:ext cx="1341120" cy="16764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9277D789-61B5-4045-88BC-8FAB90B1403C}"/>
            </a:ext>
          </a:extLst>
        </xdr:cNvPr>
        <xdr:cNvSpPr/>
      </xdr:nvSpPr>
      <xdr:spPr>
        <a:xfrm>
          <a:off x="4485640" y="920750"/>
          <a:ext cx="1780540" cy="9207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82D2035A-203C-4C35-8A01-E62E2D5BFB20}"/>
            </a:ext>
          </a:extLst>
        </xdr:cNvPr>
        <xdr:cNvSpPr/>
      </xdr:nvSpPr>
      <xdr:spPr>
        <a:xfrm>
          <a:off x="6266180" y="920750"/>
          <a:ext cx="1109980" cy="9207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4.9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54C3E298-4AC4-41D8-B810-E8CE70D0DECE}"/>
            </a:ext>
          </a:extLst>
        </xdr:cNvPr>
        <xdr:cNvSpPr/>
      </xdr:nvSpPr>
      <xdr:spPr>
        <a:xfrm>
          <a:off x="7439660" y="933450"/>
          <a:ext cx="566420" cy="91694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EAA0ECDE-53A9-4846-8374-04176EA516F9}"/>
            </a:ext>
          </a:extLst>
        </xdr:cNvPr>
        <xdr:cNvSpPr/>
      </xdr:nvSpPr>
      <xdr:spPr>
        <a:xfrm>
          <a:off x="4485640" y="1676400"/>
          <a:ext cx="1780540" cy="62357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127000</xdr:colOff>
      <xdr:row>13</xdr:row>
      <xdr:rowOff>120650</xdr:rowOff>
    </xdr:to>
    <xdr:sp macro="" textlink="">
      <xdr:nvSpPr>
        <xdr:cNvPr id="17" name="正方形/長方形 16">
          <a:extLst>
            <a:ext uri="{FF2B5EF4-FFF2-40B4-BE49-F238E27FC236}">
              <a16:creationId xmlns:a16="http://schemas.microsoft.com/office/drawing/2014/main" id="{F75D7E3F-EBED-4010-88CE-5CC00E7E851E}"/>
            </a:ext>
          </a:extLst>
        </xdr:cNvPr>
        <xdr:cNvSpPr/>
      </xdr:nvSpPr>
      <xdr:spPr>
        <a:xfrm>
          <a:off x="6329680" y="1676400"/>
          <a:ext cx="3352800" cy="62357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58</xdr:col>
      <xdr:colOff>25400</xdr:colOff>
      <xdr:row>5</xdr:row>
      <xdr:rowOff>31750</xdr:rowOff>
    </xdr:from>
    <xdr:to>
      <xdr:col>66</xdr:col>
      <xdr:colOff>25400</xdr:colOff>
      <xdr:row>11</xdr:row>
      <xdr:rowOff>146050</xdr:rowOff>
    </xdr:to>
    <xdr:sp macro="" textlink="">
      <xdr:nvSpPr>
        <xdr:cNvPr id="18" name="角丸四角形 17">
          <a:extLst>
            <a:ext uri="{FF2B5EF4-FFF2-40B4-BE49-F238E27FC236}">
              <a16:creationId xmlns:a16="http://schemas.microsoft.com/office/drawing/2014/main" id="{80E7A9F4-6200-413F-822C-66E5A07374CD}"/>
            </a:ext>
          </a:extLst>
        </xdr:cNvPr>
        <xdr:cNvSpPr/>
      </xdr:nvSpPr>
      <xdr:spPr>
        <a:xfrm>
          <a:off x="9748520" y="869950"/>
          <a:ext cx="1341120" cy="112014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67</xdr:col>
      <xdr:colOff>31750</xdr:colOff>
      <xdr:row>7</xdr:row>
      <xdr:rowOff>6350</xdr:rowOff>
    </xdr:to>
    <xdr:sp macro="" textlink="">
      <xdr:nvSpPr>
        <xdr:cNvPr id="19" name="正方形/長方形 18">
          <a:extLst>
            <a:ext uri="{FF2B5EF4-FFF2-40B4-BE49-F238E27FC236}">
              <a16:creationId xmlns:a16="http://schemas.microsoft.com/office/drawing/2014/main" id="{3DD95D0C-2BA8-4CAE-A5B3-0994A89DB7CB}"/>
            </a:ext>
          </a:extLst>
        </xdr:cNvPr>
        <xdr:cNvSpPr/>
      </xdr:nvSpPr>
      <xdr:spPr>
        <a:xfrm>
          <a:off x="9986010" y="933450"/>
          <a:ext cx="12776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67</xdr:col>
      <xdr:colOff>31750</xdr:colOff>
      <xdr:row>8</xdr:row>
      <xdr:rowOff>101600</xdr:rowOff>
    </xdr:to>
    <xdr:sp macro="" textlink="">
      <xdr:nvSpPr>
        <xdr:cNvPr id="20" name="正方形/長方形 19">
          <a:extLst>
            <a:ext uri="{FF2B5EF4-FFF2-40B4-BE49-F238E27FC236}">
              <a16:creationId xmlns:a16="http://schemas.microsoft.com/office/drawing/2014/main" id="{523F72DD-16EC-48B3-82C4-C363A3FD20CC}"/>
            </a:ext>
          </a:extLst>
        </xdr:cNvPr>
        <xdr:cNvSpPr/>
      </xdr:nvSpPr>
      <xdr:spPr>
        <a:xfrm>
          <a:off x="9986010" y="1192530"/>
          <a:ext cx="12776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2527139C-F6C8-4B30-BEAA-7375DA9AD010}"/>
            </a:ext>
          </a:extLst>
        </xdr:cNvPr>
        <xdr:cNvSpPr/>
      </xdr:nvSpPr>
      <xdr:spPr>
        <a:xfrm>
          <a:off x="9986010" y="1515110"/>
          <a:ext cx="1277620" cy="62357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38100</xdr:rowOff>
    </xdr:from>
    <xdr:to>
      <xdr:col>59</xdr:col>
      <xdr:colOff>127000</xdr:colOff>
      <xdr:row>6</xdr:row>
      <xdr:rowOff>38100</xdr:rowOff>
    </xdr:to>
    <xdr:cxnSp macro="">
      <xdr:nvCxnSpPr>
        <xdr:cNvPr id="22" name="直線コネクタ 21">
          <a:extLst>
            <a:ext uri="{FF2B5EF4-FFF2-40B4-BE49-F238E27FC236}">
              <a16:creationId xmlns:a16="http://schemas.microsoft.com/office/drawing/2014/main" id="{F6A2ECED-7C3D-45AF-8FCD-B498D3211BB7}"/>
            </a:ext>
          </a:extLst>
        </xdr:cNvPr>
        <xdr:cNvCxnSpPr/>
      </xdr:nvCxnSpPr>
      <xdr:spPr>
        <a:xfrm flipH="1">
          <a:off x="9831070" y="1043940"/>
          <a:ext cx="18669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158750</xdr:rowOff>
    </xdr:from>
    <xdr:to>
      <xdr:col>59</xdr:col>
      <xdr:colOff>73025</xdr:colOff>
      <xdr:row>6</xdr:row>
      <xdr:rowOff>88900</xdr:rowOff>
    </xdr:to>
    <xdr:sp macro="" textlink="">
      <xdr:nvSpPr>
        <xdr:cNvPr id="23" name="楕円 22">
          <a:extLst>
            <a:ext uri="{FF2B5EF4-FFF2-40B4-BE49-F238E27FC236}">
              <a16:creationId xmlns:a16="http://schemas.microsoft.com/office/drawing/2014/main" id="{FBC297D8-925E-44DC-AA51-21147F8B81A4}"/>
            </a:ext>
          </a:extLst>
        </xdr:cNvPr>
        <xdr:cNvSpPr/>
      </xdr:nvSpPr>
      <xdr:spPr>
        <a:xfrm>
          <a:off x="9885045" y="996950"/>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82550</xdr:rowOff>
    </xdr:from>
    <xdr:to>
      <xdr:col>59</xdr:col>
      <xdr:colOff>73025</xdr:colOff>
      <xdr:row>8</xdr:row>
      <xdr:rowOff>12700</xdr:rowOff>
    </xdr:to>
    <xdr:sp macro="" textlink="">
      <xdr:nvSpPr>
        <xdr:cNvPr id="24" name="フローチャート: 判断 23">
          <a:extLst>
            <a:ext uri="{FF2B5EF4-FFF2-40B4-BE49-F238E27FC236}">
              <a16:creationId xmlns:a16="http://schemas.microsoft.com/office/drawing/2014/main" id="{E90624AB-8288-48E0-B8E8-0B360156A283}"/>
            </a:ext>
          </a:extLst>
        </xdr:cNvPr>
        <xdr:cNvSpPr/>
      </xdr:nvSpPr>
      <xdr:spPr>
        <a:xfrm>
          <a:off x="9885045" y="1256030"/>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17780</xdr:colOff>
      <xdr:row>8</xdr:row>
      <xdr:rowOff>152400</xdr:rowOff>
    </xdr:from>
    <xdr:to>
      <xdr:col>59</xdr:col>
      <xdr:colOff>17780</xdr:colOff>
      <xdr:row>9</xdr:row>
      <xdr:rowOff>120650</xdr:rowOff>
    </xdr:to>
    <xdr:cxnSp macro="">
      <xdr:nvCxnSpPr>
        <xdr:cNvPr id="25" name="直線コネクタ 24">
          <a:extLst>
            <a:ext uri="{FF2B5EF4-FFF2-40B4-BE49-F238E27FC236}">
              <a16:creationId xmlns:a16="http://schemas.microsoft.com/office/drawing/2014/main" id="{876FE2D5-8256-497A-87D0-A4CABD7FB7D8}"/>
            </a:ext>
          </a:extLst>
        </xdr:cNvPr>
        <xdr:cNvCxnSpPr/>
      </xdr:nvCxnSpPr>
      <xdr:spPr>
        <a:xfrm>
          <a:off x="9908540" y="1493520"/>
          <a:ext cx="0" cy="13589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2511521D-A5A6-4075-8527-C4334702D878}"/>
            </a:ext>
          </a:extLst>
        </xdr:cNvPr>
        <xdr:cNvCxnSpPr/>
      </xdr:nvCxnSpPr>
      <xdr:spPr>
        <a:xfrm>
          <a:off x="9850120" y="1493520"/>
          <a:ext cx="14859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17780</xdr:colOff>
      <xdr:row>10</xdr:row>
      <xdr:rowOff>47625</xdr:rowOff>
    </xdr:from>
    <xdr:to>
      <xdr:col>59</xdr:col>
      <xdr:colOff>17780</xdr:colOff>
      <xdr:row>11</xdr:row>
      <xdr:rowOff>15875</xdr:rowOff>
    </xdr:to>
    <xdr:cxnSp macro="">
      <xdr:nvCxnSpPr>
        <xdr:cNvPr id="27" name="直線コネクタ 26">
          <a:extLst>
            <a:ext uri="{FF2B5EF4-FFF2-40B4-BE49-F238E27FC236}">
              <a16:creationId xmlns:a16="http://schemas.microsoft.com/office/drawing/2014/main" id="{D6E32CC9-3BCA-4373-A392-79D89B13640A}"/>
            </a:ext>
          </a:extLst>
        </xdr:cNvPr>
        <xdr:cNvCxnSpPr/>
      </xdr:nvCxnSpPr>
      <xdr:spPr>
        <a:xfrm flipV="1">
          <a:off x="9908540" y="1724025"/>
          <a:ext cx="0" cy="13589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BF9E02D3-F192-42BF-BDD7-2561B9619108}"/>
            </a:ext>
          </a:extLst>
        </xdr:cNvPr>
        <xdr:cNvCxnSpPr/>
      </xdr:nvCxnSpPr>
      <xdr:spPr>
        <a:xfrm>
          <a:off x="9850120" y="1863090"/>
          <a:ext cx="14859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114300</xdr:rowOff>
    </xdr:from>
    <xdr:ext cx="8896666" cy="259045"/>
    <xdr:sp macro="" textlink="">
      <xdr:nvSpPr>
        <xdr:cNvPr id="29" name="テキスト ボックス 28">
          <a:extLst>
            <a:ext uri="{FF2B5EF4-FFF2-40B4-BE49-F238E27FC236}">
              <a16:creationId xmlns:a16="http://schemas.microsoft.com/office/drawing/2014/main" id="{2D2C9529-FDBD-45EE-AEC5-F0A61ED1DC6B}"/>
            </a:ext>
          </a:extLst>
        </xdr:cNvPr>
        <xdr:cNvSpPr txBox="1"/>
      </xdr:nvSpPr>
      <xdr:spPr>
        <a:xfrm>
          <a:off x="629920" y="279654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88900</xdr:rowOff>
    </xdr:from>
    <xdr:ext cx="6046335" cy="259045"/>
    <xdr:sp macro="" textlink="">
      <xdr:nvSpPr>
        <xdr:cNvPr id="30" name="テキスト ボックス 29">
          <a:extLst>
            <a:ext uri="{FF2B5EF4-FFF2-40B4-BE49-F238E27FC236}">
              <a16:creationId xmlns:a16="http://schemas.microsoft.com/office/drawing/2014/main" id="{C64A58B4-E82D-4835-A8C9-A2C1C7430BC0}"/>
            </a:ext>
          </a:extLst>
        </xdr:cNvPr>
        <xdr:cNvSpPr txBox="1"/>
      </xdr:nvSpPr>
      <xdr:spPr>
        <a:xfrm>
          <a:off x="629920" y="310642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63500</xdr:rowOff>
    </xdr:from>
    <xdr:ext cx="8231805" cy="259045"/>
    <xdr:sp macro="" textlink="">
      <xdr:nvSpPr>
        <xdr:cNvPr id="31" name="テキスト ボックス 30">
          <a:extLst>
            <a:ext uri="{FF2B5EF4-FFF2-40B4-BE49-F238E27FC236}">
              <a16:creationId xmlns:a16="http://schemas.microsoft.com/office/drawing/2014/main" id="{088FEE28-B202-4F57-9758-0DED6A8FC91A}"/>
            </a:ext>
          </a:extLst>
        </xdr:cNvPr>
        <xdr:cNvSpPr txBox="1"/>
      </xdr:nvSpPr>
      <xdr:spPr>
        <a:xfrm>
          <a:off x="629920" y="34163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twoCellAnchor>
    <xdr:from>
      <xdr:col>4</xdr:col>
      <xdr:colOff>0</xdr:colOff>
      <xdr:row>23</xdr:row>
      <xdr:rowOff>57150</xdr:rowOff>
    </xdr:from>
    <xdr:to>
      <xdr:col>28</xdr:col>
      <xdr:colOff>114300</xdr:colOff>
      <xdr:row>25</xdr:row>
      <xdr:rowOff>31750</xdr:rowOff>
    </xdr:to>
    <xdr:sp macro="" textlink="">
      <xdr:nvSpPr>
        <xdr:cNvPr id="32" name="正方形/長方形 31">
          <a:extLst>
            <a:ext uri="{FF2B5EF4-FFF2-40B4-BE49-F238E27FC236}">
              <a16:creationId xmlns:a16="http://schemas.microsoft.com/office/drawing/2014/main" id="{DBE45B60-9C95-48DB-8E95-13C9B969C748}"/>
            </a:ext>
          </a:extLst>
        </xdr:cNvPr>
        <xdr:cNvSpPr/>
      </xdr:nvSpPr>
      <xdr:spPr>
        <a:xfrm>
          <a:off x="670560" y="3912870"/>
          <a:ext cx="4137660" cy="30988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a:t>
          </a:r>
        </a:p>
      </xdr:txBody>
    </xdr:sp>
    <xdr:clientData/>
  </xdr:twoCellAnchor>
  <xdr:twoCellAnchor>
    <xdr:from>
      <xdr:col>4</xdr:col>
      <xdr:colOff>127000</xdr:colOff>
      <xdr:row>25</xdr:row>
      <xdr:rowOff>57150</xdr:rowOff>
    </xdr:from>
    <xdr:to>
      <xdr:col>12</xdr:col>
      <xdr:colOff>127000</xdr:colOff>
      <xdr:row>26</xdr:row>
      <xdr:rowOff>139700</xdr:rowOff>
    </xdr:to>
    <xdr:sp macro="" textlink="">
      <xdr:nvSpPr>
        <xdr:cNvPr id="33" name="正方形/長方形 32">
          <a:extLst>
            <a:ext uri="{FF2B5EF4-FFF2-40B4-BE49-F238E27FC236}">
              <a16:creationId xmlns:a16="http://schemas.microsoft.com/office/drawing/2014/main" id="{40BB84B0-DEB0-4201-97D0-39672E0A87ED}"/>
            </a:ext>
          </a:extLst>
        </xdr:cNvPr>
        <xdr:cNvSpPr/>
      </xdr:nvSpPr>
      <xdr:spPr>
        <a:xfrm>
          <a:off x="797560" y="424815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26</xdr:row>
      <xdr:rowOff>88900</xdr:rowOff>
    </xdr:from>
    <xdr:to>
      <xdr:col>12</xdr:col>
      <xdr:colOff>127000</xdr:colOff>
      <xdr:row>28</xdr:row>
      <xdr:rowOff>0</xdr:rowOff>
    </xdr:to>
    <xdr:sp macro="" textlink="">
      <xdr:nvSpPr>
        <xdr:cNvPr id="34" name="正方形/長方形 33">
          <a:extLst>
            <a:ext uri="{FF2B5EF4-FFF2-40B4-BE49-F238E27FC236}">
              <a16:creationId xmlns:a16="http://schemas.microsoft.com/office/drawing/2014/main" id="{7DCAF47F-4AC8-4B45-A943-94628B443D85}"/>
            </a:ext>
          </a:extLst>
        </xdr:cNvPr>
        <xdr:cNvSpPr/>
      </xdr:nvSpPr>
      <xdr:spPr>
        <a:xfrm>
          <a:off x="797560" y="444754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45/94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25</xdr:row>
      <xdr:rowOff>57150</xdr:rowOff>
    </xdr:from>
    <xdr:to>
      <xdr:col>18</xdr:col>
      <xdr:colOff>0</xdr:colOff>
      <xdr:row>26</xdr:row>
      <xdr:rowOff>139700</xdr:rowOff>
    </xdr:to>
    <xdr:sp macro="" textlink="">
      <xdr:nvSpPr>
        <xdr:cNvPr id="35" name="正方形/長方形 34">
          <a:extLst>
            <a:ext uri="{FF2B5EF4-FFF2-40B4-BE49-F238E27FC236}">
              <a16:creationId xmlns:a16="http://schemas.microsoft.com/office/drawing/2014/main" id="{BC5AC35D-971E-485F-B818-CBF646ADC4B1}"/>
            </a:ext>
          </a:extLst>
        </xdr:cNvPr>
        <xdr:cNvSpPr/>
      </xdr:nvSpPr>
      <xdr:spPr>
        <a:xfrm>
          <a:off x="1676400" y="424815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26</xdr:row>
      <xdr:rowOff>88900</xdr:rowOff>
    </xdr:from>
    <xdr:to>
      <xdr:col>18</xdr:col>
      <xdr:colOff>0</xdr:colOff>
      <xdr:row>28</xdr:row>
      <xdr:rowOff>0</xdr:rowOff>
    </xdr:to>
    <xdr:sp macro="" textlink="">
      <xdr:nvSpPr>
        <xdr:cNvPr id="36" name="正方形/長方形 35">
          <a:extLst>
            <a:ext uri="{FF2B5EF4-FFF2-40B4-BE49-F238E27FC236}">
              <a16:creationId xmlns:a16="http://schemas.microsoft.com/office/drawing/2014/main" id="{92336954-ADAC-4C3F-AEEC-B3649BCD20E0}"/>
            </a:ext>
          </a:extLst>
        </xdr:cNvPr>
        <xdr:cNvSpPr/>
      </xdr:nvSpPr>
      <xdr:spPr>
        <a:xfrm>
          <a:off x="1676400" y="444754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87,425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25</xdr:row>
      <xdr:rowOff>57150</xdr:rowOff>
    </xdr:from>
    <xdr:to>
      <xdr:col>24</xdr:col>
      <xdr:colOff>0</xdr:colOff>
      <xdr:row>26</xdr:row>
      <xdr:rowOff>139700</xdr:rowOff>
    </xdr:to>
    <xdr:sp macro="" textlink="">
      <xdr:nvSpPr>
        <xdr:cNvPr id="37" name="正方形/長方形 36">
          <a:extLst>
            <a:ext uri="{FF2B5EF4-FFF2-40B4-BE49-F238E27FC236}">
              <a16:creationId xmlns:a16="http://schemas.microsoft.com/office/drawing/2014/main" id="{1DF6C78A-F938-4C1D-8A41-61E294729224}"/>
            </a:ext>
          </a:extLst>
        </xdr:cNvPr>
        <xdr:cNvSpPr/>
      </xdr:nvSpPr>
      <xdr:spPr>
        <a:xfrm>
          <a:off x="2682240" y="424815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和歌山県平均</a:t>
          </a:r>
        </a:p>
      </xdr:txBody>
    </xdr:sp>
    <xdr:clientData/>
  </xdr:twoCellAnchor>
  <xdr:twoCellAnchor>
    <xdr:from>
      <xdr:col>16</xdr:col>
      <xdr:colOff>0</xdr:colOff>
      <xdr:row>26</xdr:row>
      <xdr:rowOff>88900</xdr:rowOff>
    </xdr:from>
    <xdr:to>
      <xdr:col>24</xdr:col>
      <xdr:colOff>0</xdr:colOff>
      <xdr:row>28</xdr:row>
      <xdr:rowOff>0</xdr:rowOff>
    </xdr:to>
    <xdr:sp macro="" textlink="">
      <xdr:nvSpPr>
        <xdr:cNvPr id="38" name="正方形/長方形 37">
          <a:extLst>
            <a:ext uri="{FF2B5EF4-FFF2-40B4-BE49-F238E27FC236}">
              <a16:creationId xmlns:a16="http://schemas.microsoft.com/office/drawing/2014/main" id="{958F1976-B2D1-4308-A07E-9C662586BE16}"/>
            </a:ext>
          </a:extLst>
        </xdr:cNvPr>
        <xdr:cNvSpPr/>
      </xdr:nvSpPr>
      <xdr:spPr>
        <a:xfrm>
          <a:off x="2682240" y="444754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96,784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28</xdr:row>
      <xdr:rowOff>25400</xdr:rowOff>
    </xdr:from>
    <xdr:to>
      <xdr:col>28</xdr:col>
      <xdr:colOff>114300</xdr:colOff>
      <xdr:row>41</xdr:row>
      <xdr:rowOff>82550</xdr:rowOff>
    </xdr:to>
    <xdr:sp macro="" textlink="">
      <xdr:nvSpPr>
        <xdr:cNvPr id="39" name="正方形/長方形 38">
          <a:extLst>
            <a:ext uri="{FF2B5EF4-FFF2-40B4-BE49-F238E27FC236}">
              <a16:creationId xmlns:a16="http://schemas.microsoft.com/office/drawing/2014/main" id="{6F7C6AE9-1A83-48D6-9E68-78FA9FE182B2}"/>
            </a:ext>
          </a:extLst>
        </xdr:cNvPr>
        <xdr:cNvSpPr/>
      </xdr:nvSpPr>
      <xdr:spPr>
        <a:xfrm>
          <a:off x="670560" y="4719320"/>
          <a:ext cx="413766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27</xdr:row>
      <xdr:rowOff>6350</xdr:rowOff>
    </xdr:from>
    <xdr:ext cx="349839" cy="225703"/>
    <xdr:sp macro="" textlink="">
      <xdr:nvSpPr>
        <xdr:cNvPr id="40" name="テキスト ボックス 39">
          <a:extLst>
            <a:ext uri="{FF2B5EF4-FFF2-40B4-BE49-F238E27FC236}">
              <a16:creationId xmlns:a16="http://schemas.microsoft.com/office/drawing/2014/main" id="{419CB5EB-B395-4927-915B-D3AF530748F5}"/>
            </a:ext>
          </a:extLst>
        </xdr:cNvPr>
        <xdr:cNvSpPr txBox="1"/>
      </xdr:nvSpPr>
      <xdr:spPr>
        <a:xfrm>
          <a:off x="655320" y="453263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82550</xdr:rowOff>
    </xdr:from>
    <xdr:to>
      <xdr:col>28</xdr:col>
      <xdr:colOff>114300</xdr:colOff>
      <xdr:row>41</xdr:row>
      <xdr:rowOff>82550</xdr:rowOff>
    </xdr:to>
    <xdr:cxnSp macro="">
      <xdr:nvCxnSpPr>
        <xdr:cNvPr id="41" name="直線コネクタ 40">
          <a:extLst>
            <a:ext uri="{FF2B5EF4-FFF2-40B4-BE49-F238E27FC236}">
              <a16:creationId xmlns:a16="http://schemas.microsoft.com/office/drawing/2014/main" id="{1A3377F4-6D8F-4850-9FA1-5B03CE082871}"/>
            </a:ext>
          </a:extLst>
        </xdr:cNvPr>
        <xdr:cNvCxnSpPr/>
      </xdr:nvCxnSpPr>
      <xdr:spPr>
        <a:xfrm>
          <a:off x="670560" y="695579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39</xdr:row>
      <xdr:rowOff>44450</xdr:rowOff>
    </xdr:from>
    <xdr:to>
      <xdr:col>28</xdr:col>
      <xdr:colOff>114300</xdr:colOff>
      <xdr:row>39</xdr:row>
      <xdr:rowOff>44450</xdr:rowOff>
    </xdr:to>
    <xdr:cxnSp macro="">
      <xdr:nvCxnSpPr>
        <xdr:cNvPr id="42" name="直線コネクタ 41">
          <a:extLst>
            <a:ext uri="{FF2B5EF4-FFF2-40B4-BE49-F238E27FC236}">
              <a16:creationId xmlns:a16="http://schemas.microsoft.com/office/drawing/2014/main" id="{BC04ABFF-0ABF-4C61-9D96-D0B956D7BEC3}"/>
            </a:ext>
          </a:extLst>
        </xdr:cNvPr>
        <xdr:cNvCxnSpPr/>
      </xdr:nvCxnSpPr>
      <xdr:spPr>
        <a:xfrm>
          <a:off x="670560" y="658241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38</xdr:row>
      <xdr:rowOff>73677</xdr:rowOff>
    </xdr:from>
    <xdr:ext cx="248786" cy="259045"/>
    <xdr:sp macro="" textlink="">
      <xdr:nvSpPr>
        <xdr:cNvPr id="43" name="テキスト ボックス 42">
          <a:extLst>
            <a:ext uri="{FF2B5EF4-FFF2-40B4-BE49-F238E27FC236}">
              <a16:creationId xmlns:a16="http://schemas.microsoft.com/office/drawing/2014/main" id="{568D2F45-66CE-48D2-B2FC-1CBF388038B0}"/>
            </a:ext>
          </a:extLst>
        </xdr:cNvPr>
        <xdr:cNvSpPr txBox="1"/>
      </xdr:nvSpPr>
      <xdr:spPr>
        <a:xfrm>
          <a:off x="467494" y="644399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6350</xdr:rowOff>
    </xdr:from>
    <xdr:to>
      <xdr:col>28</xdr:col>
      <xdr:colOff>114300</xdr:colOff>
      <xdr:row>37</xdr:row>
      <xdr:rowOff>6350</xdr:rowOff>
    </xdr:to>
    <xdr:cxnSp macro="">
      <xdr:nvCxnSpPr>
        <xdr:cNvPr id="44" name="直線コネクタ 43">
          <a:extLst>
            <a:ext uri="{FF2B5EF4-FFF2-40B4-BE49-F238E27FC236}">
              <a16:creationId xmlns:a16="http://schemas.microsoft.com/office/drawing/2014/main" id="{C457B184-52A0-42C3-925A-E50C6467A7AB}"/>
            </a:ext>
          </a:extLst>
        </xdr:cNvPr>
        <xdr:cNvCxnSpPr/>
      </xdr:nvCxnSpPr>
      <xdr:spPr>
        <a:xfrm>
          <a:off x="670560" y="620903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36</xdr:row>
      <xdr:rowOff>35577</xdr:rowOff>
    </xdr:from>
    <xdr:ext cx="595419" cy="259045"/>
    <xdr:sp macro="" textlink="">
      <xdr:nvSpPr>
        <xdr:cNvPr id="45" name="テキスト ボックス 44">
          <a:extLst>
            <a:ext uri="{FF2B5EF4-FFF2-40B4-BE49-F238E27FC236}">
              <a16:creationId xmlns:a16="http://schemas.microsoft.com/office/drawing/2014/main" id="{CB704903-8FB8-4213-9D0F-B8A5793DD476}"/>
            </a:ext>
          </a:extLst>
        </xdr:cNvPr>
        <xdr:cNvSpPr txBox="1"/>
      </xdr:nvSpPr>
      <xdr:spPr>
        <a:xfrm>
          <a:off x="166581" y="607061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34</xdr:row>
      <xdr:rowOff>139700</xdr:rowOff>
    </xdr:from>
    <xdr:to>
      <xdr:col>28</xdr:col>
      <xdr:colOff>114300</xdr:colOff>
      <xdr:row>34</xdr:row>
      <xdr:rowOff>139700</xdr:rowOff>
    </xdr:to>
    <xdr:cxnSp macro="">
      <xdr:nvCxnSpPr>
        <xdr:cNvPr id="46" name="直線コネクタ 45">
          <a:extLst>
            <a:ext uri="{FF2B5EF4-FFF2-40B4-BE49-F238E27FC236}">
              <a16:creationId xmlns:a16="http://schemas.microsoft.com/office/drawing/2014/main" id="{344AB9DF-A8AE-42B2-9D8F-14049E731D65}"/>
            </a:ext>
          </a:extLst>
        </xdr:cNvPr>
        <xdr:cNvCxnSpPr/>
      </xdr:nvCxnSpPr>
      <xdr:spPr>
        <a:xfrm>
          <a:off x="670560" y="583946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33</xdr:row>
      <xdr:rowOff>168927</xdr:rowOff>
    </xdr:from>
    <xdr:ext cx="595419" cy="259045"/>
    <xdr:sp macro="" textlink="">
      <xdr:nvSpPr>
        <xdr:cNvPr id="47" name="テキスト ボックス 46">
          <a:extLst>
            <a:ext uri="{FF2B5EF4-FFF2-40B4-BE49-F238E27FC236}">
              <a16:creationId xmlns:a16="http://schemas.microsoft.com/office/drawing/2014/main" id="{FB9EE835-AF0B-464D-A501-32B7C825D2EA}"/>
            </a:ext>
          </a:extLst>
        </xdr:cNvPr>
        <xdr:cNvSpPr txBox="1"/>
      </xdr:nvSpPr>
      <xdr:spPr>
        <a:xfrm>
          <a:off x="166581" y="570104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32</xdr:row>
      <xdr:rowOff>101600</xdr:rowOff>
    </xdr:from>
    <xdr:to>
      <xdr:col>28</xdr:col>
      <xdr:colOff>114300</xdr:colOff>
      <xdr:row>32</xdr:row>
      <xdr:rowOff>101600</xdr:rowOff>
    </xdr:to>
    <xdr:cxnSp macro="">
      <xdr:nvCxnSpPr>
        <xdr:cNvPr id="48" name="直線コネクタ 47">
          <a:extLst>
            <a:ext uri="{FF2B5EF4-FFF2-40B4-BE49-F238E27FC236}">
              <a16:creationId xmlns:a16="http://schemas.microsoft.com/office/drawing/2014/main" id="{B35F2A25-8CAC-47E1-95C1-93F5F1F4DD80}"/>
            </a:ext>
          </a:extLst>
        </xdr:cNvPr>
        <xdr:cNvCxnSpPr/>
      </xdr:nvCxnSpPr>
      <xdr:spPr>
        <a:xfrm>
          <a:off x="670560" y="546608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31</xdr:row>
      <xdr:rowOff>130827</xdr:rowOff>
    </xdr:from>
    <xdr:ext cx="595419" cy="259045"/>
    <xdr:sp macro="" textlink="">
      <xdr:nvSpPr>
        <xdr:cNvPr id="49" name="テキスト ボックス 48">
          <a:extLst>
            <a:ext uri="{FF2B5EF4-FFF2-40B4-BE49-F238E27FC236}">
              <a16:creationId xmlns:a16="http://schemas.microsoft.com/office/drawing/2014/main" id="{305CEAF6-8D32-4258-87E4-A89F0A211E5E}"/>
            </a:ext>
          </a:extLst>
        </xdr:cNvPr>
        <xdr:cNvSpPr txBox="1"/>
      </xdr:nvSpPr>
      <xdr:spPr>
        <a:xfrm>
          <a:off x="166581" y="532766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30</xdr:row>
      <xdr:rowOff>63500</xdr:rowOff>
    </xdr:from>
    <xdr:to>
      <xdr:col>28</xdr:col>
      <xdr:colOff>114300</xdr:colOff>
      <xdr:row>30</xdr:row>
      <xdr:rowOff>63500</xdr:rowOff>
    </xdr:to>
    <xdr:cxnSp macro="">
      <xdr:nvCxnSpPr>
        <xdr:cNvPr id="50" name="直線コネクタ 49">
          <a:extLst>
            <a:ext uri="{FF2B5EF4-FFF2-40B4-BE49-F238E27FC236}">
              <a16:creationId xmlns:a16="http://schemas.microsoft.com/office/drawing/2014/main" id="{6F545987-25FE-45CF-86E0-CFE3B6B7E641}"/>
            </a:ext>
          </a:extLst>
        </xdr:cNvPr>
        <xdr:cNvCxnSpPr/>
      </xdr:nvCxnSpPr>
      <xdr:spPr>
        <a:xfrm>
          <a:off x="670560" y="509270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29</xdr:row>
      <xdr:rowOff>92727</xdr:rowOff>
    </xdr:from>
    <xdr:ext cx="685572" cy="259045"/>
    <xdr:sp macro="" textlink="">
      <xdr:nvSpPr>
        <xdr:cNvPr id="51" name="テキスト ボックス 50">
          <a:extLst>
            <a:ext uri="{FF2B5EF4-FFF2-40B4-BE49-F238E27FC236}">
              <a16:creationId xmlns:a16="http://schemas.microsoft.com/office/drawing/2014/main" id="{F9545333-9783-4AC8-ADAD-D5A98E810E01}"/>
            </a:ext>
          </a:extLst>
        </xdr:cNvPr>
        <xdr:cNvSpPr txBox="1"/>
      </xdr:nvSpPr>
      <xdr:spPr>
        <a:xfrm>
          <a:off x="76428" y="495428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28</xdr:row>
      <xdr:rowOff>25400</xdr:rowOff>
    </xdr:to>
    <xdr:cxnSp macro="">
      <xdr:nvCxnSpPr>
        <xdr:cNvPr id="52" name="直線コネクタ 51">
          <a:extLst>
            <a:ext uri="{FF2B5EF4-FFF2-40B4-BE49-F238E27FC236}">
              <a16:creationId xmlns:a16="http://schemas.microsoft.com/office/drawing/2014/main" id="{65CA59FD-A7DB-44E1-AE51-809FA1DECC64}"/>
            </a:ext>
          </a:extLst>
        </xdr:cNvPr>
        <xdr:cNvCxnSpPr/>
      </xdr:nvCxnSpPr>
      <xdr:spPr>
        <a:xfrm>
          <a:off x="670560" y="471932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27</xdr:row>
      <xdr:rowOff>54627</xdr:rowOff>
    </xdr:from>
    <xdr:ext cx="685572" cy="259045"/>
    <xdr:sp macro="" textlink="">
      <xdr:nvSpPr>
        <xdr:cNvPr id="53" name="テキスト ボックス 52">
          <a:extLst>
            <a:ext uri="{FF2B5EF4-FFF2-40B4-BE49-F238E27FC236}">
              <a16:creationId xmlns:a16="http://schemas.microsoft.com/office/drawing/2014/main" id="{E556A5FF-9DF8-436F-8438-BB72D7C1CEE8}"/>
            </a:ext>
          </a:extLst>
        </xdr:cNvPr>
        <xdr:cNvSpPr txBox="1"/>
      </xdr:nvSpPr>
      <xdr:spPr>
        <a:xfrm>
          <a:off x="76428" y="458090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41</xdr:row>
      <xdr:rowOff>82550</xdr:rowOff>
    </xdr:to>
    <xdr:sp macro="" textlink="">
      <xdr:nvSpPr>
        <xdr:cNvPr id="54" name="人件費グラフ枠">
          <a:extLst>
            <a:ext uri="{FF2B5EF4-FFF2-40B4-BE49-F238E27FC236}">
              <a16:creationId xmlns:a16="http://schemas.microsoft.com/office/drawing/2014/main" id="{480F1042-B3B1-433B-99BC-706C82171D5D}"/>
            </a:ext>
          </a:extLst>
        </xdr:cNvPr>
        <xdr:cNvSpPr/>
      </xdr:nvSpPr>
      <xdr:spPr>
        <a:xfrm>
          <a:off x="670560" y="4719320"/>
          <a:ext cx="413766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30</xdr:row>
      <xdr:rowOff>110165</xdr:rowOff>
    </xdr:from>
    <xdr:to>
      <xdr:col>24</xdr:col>
      <xdr:colOff>62865</xdr:colOff>
      <xdr:row>38</xdr:row>
      <xdr:rowOff>76409</xdr:rowOff>
    </xdr:to>
    <xdr:cxnSp macro="">
      <xdr:nvCxnSpPr>
        <xdr:cNvPr id="55" name="直線コネクタ 54">
          <a:extLst>
            <a:ext uri="{FF2B5EF4-FFF2-40B4-BE49-F238E27FC236}">
              <a16:creationId xmlns:a16="http://schemas.microsoft.com/office/drawing/2014/main" id="{6C88E777-3F6D-4845-BABD-111A8C1FED71}"/>
            </a:ext>
          </a:extLst>
        </xdr:cNvPr>
        <xdr:cNvCxnSpPr/>
      </xdr:nvCxnSpPr>
      <xdr:spPr>
        <a:xfrm flipV="1">
          <a:off x="4084955" y="5139365"/>
          <a:ext cx="1270" cy="130736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38</xdr:row>
      <xdr:rowOff>80236</xdr:rowOff>
    </xdr:from>
    <xdr:ext cx="599010" cy="259045"/>
    <xdr:sp macro="" textlink="">
      <xdr:nvSpPr>
        <xdr:cNvPr id="56" name="人件費最小値テキスト">
          <a:extLst>
            <a:ext uri="{FF2B5EF4-FFF2-40B4-BE49-F238E27FC236}">
              <a16:creationId xmlns:a16="http://schemas.microsoft.com/office/drawing/2014/main" id="{091B7E05-EAE1-4212-AFEA-AACD8584DF17}"/>
            </a:ext>
          </a:extLst>
        </xdr:cNvPr>
        <xdr:cNvSpPr txBox="1"/>
      </xdr:nvSpPr>
      <xdr:spPr>
        <a:xfrm>
          <a:off x="4137660" y="645055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109,836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38</xdr:row>
      <xdr:rowOff>76409</xdr:rowOff>
    </xdr:from>
    <xdr:to>
      <xdr:col>24</xdr:col>
      <xdr:colOff>152400</xdr:colOff>
      <xdr:row>38</xdr:row>
      <xdr:rowOff>76409</xdr:rowOff>
    </xdr:to>
    <xdr:cxnSp macro="">
      <xdr:nvCxnSpPr>
        <xdr:cNvPr id="57" name="直線コネクタ 56">
          <a:extLst>
            <a:ext uri="{FF2B5EF4-FFF2-40B4-BE49-F238E27FC236}">
              <a16:creationId xmlns:a16="http://schemas.microsoft.com/office/drawing/2014/main" id="{44060B59-9853-47DD-83E1-682CDBE9D452}"/>
            </a:ext>
          </a:extLst>
        </xdr:cNvPr>
        <xdr:cNvCxnSpPr/>
      </xdr:nvCxnSpPr>
      <xdr:spPr>
        <a:xfrm>
          <a:off x="4020820" y="6446729"/>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29</xdr:row>
      <xdr:rowOff>56842</xdr:rowOff>
    </xdr:from>
    <xdr:ext cx="690189" cy="259045"/>
    <xdr:sp macro="" textlink="">
      <xdr:nvSpPr>
        <xdr:cNvPr id="58" name="人件費最大値テキスト">
          <a:extLst>
            <a:ext uri="{FF2B5EF4-FFF2-40B4-BE49-F238E27FC236}">
              <a16:creationId xmlns:a16="http://schemas.microsoft.com/office/drawing/2014/main" id="{8C83EED2-EC92-4035-95E4-96BDAA0CFFAA}"/>
            </a:ext>
          </a:extLst>
        </xdr:cNvPr>
        <xdr:cNvSpPr txBox="1"/>
      </xdr:nvSpPr>
      <xdr:spPr>
        <a:xfrm>
          <a:off x="4137660" y="4918402"/>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1,163,256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30</xdr:row>
      <xdr:rowOff>110165</xdr:rowOff>
    </xdr:from>
    <xdr:to>
      <xdr:col>24</xdr:col>
      <xdr:colOff>152400</xdr:colOff>
      <xdr:row>30</xdr:row>
      <xdr:rowOff>110165</xdr:rowOff>
    </xdr:to>
    <xdr:cxnSp macro="">
      <xdr:nvCxnSpPr>
        <xdr:cNvPr id="59" name="直線コネクタ 58">
          <a:extLst>
            <a:ext uri="{FF2B5EF4-FFF2-40B4-BE49-F238E27FC236}">
              <a16:creationId xmlns:a16="http://schemas.microsoft.com/office/drawing/2014/main" id="{497D093D-6D85-46E0-91A4-0406CD88ADE8}"/>
            </a:ext>
          </a:extLst>
        </xdr:cNvPr>
        <xdr:cNvCxnSpPr/>
      </xdr:nvCxnSpPr>
      <xdr:spPr>
        <a:xfrm>
          <a:off x="4020820" y="5139365"/>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36</xdr:row>
      <xdr:rowOff>115679</xdr:rowOff>
    </xdr:from>
    <xdr:to>
      <xdr:col>24</xdr:col>
      <xdr:colOff>63500</xdr:colOff>
      <xdr:row>36</xdr:row>
      <xdr:rowOff>166033</xdr:rowOff>
    </xdr:to>
    <xdr:cxnSp macro="">
      <xdr:nvCxnSpPr>
        <xdr:cNvPr id="60" name="直線コネクタ 59">
          <a:extLst>
            <a:ext uri="{FF2B5EF4-FFF2-40B4-BE49-F238E27FC236}">
              <a16:creationId xmlns:a16="http://schemas.microsoft.com/office/drawing/2014/main" id="{0DDAE516-15FC-4F03-8F56-EA7FE903ED9F}"/>
            </a:ext>
          </a:extLst>
        </xdr:cNvPr>
        <xdr:cNvCxnSpPr/>
      </xdr:nvCxnSpPr>
      <xdr:spPr>
        <a:xfrm flipV="1">
          <a:off x="3355340" y="6150719"/>
          <a:ext cx="731520" cy="5035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36</xdr:row>
      <xdr:rowOff>118688</xdr:rowOff>
    </xdr:from>
    <xdr:ext cx="599010" cy="259045"/>
    <xdr:sp macro="" textlink="">
      <xdr:nvSpPr>
        <xdr:cNvPr id="61" name="人件費平均値テキスト">
          <a:extLst>
            <a:ext uri="{FF2B5EF4-FFF2-40B4-BE49-F238E27FC236}">
              <a16:creationId xmlns:a16="http://schemas.microsoft.com/office/drawing/2014/main" id="{D7659AB2-D8B0-4C4E-9FF9-13555AEDBD75}"/>
            </a:ext>
          </a:extLst>
        </xdr:cNvPr>
        <xdr:cNvSpPr txBox="1"/>
      </xdr:nvSpPr>
      <xdr:spPr>
        <a:xfrm>
          <a:off x="4137660" y="6153728"/>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289,558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36</xdr:row>
      <xdr:rowOff>140261</xdr:rowOff>
    </xdr:from>
    <xdr:to>
      <xdr:col>24</xdr:col>
      <xdr:colOff>114300</xdr:colOff>
      <xdr:row>37</xdr:row>
      <xdr:rowOff>70411</xdr:rowOff>
    </xdr:to>
    <xdr:sp macro="" textlink="">
      <xdr:nvSpPr>
        <xdr:cNvPr id="62" name="フローチャート: 判断 61">
          <a:extLst>
            <a:ext uri="{FF2B5EF4-FFF2-40B4-BE49-F238E27FC236}">
              <a16:creationId xmlns:a16="http://schemas.microsoft.com/office/drawing/2014/main" id="{94BD80DE-9679-4DBC-A3E0-C985B382FCB7}"/>
            </a:ext>
          </a:extLst>
        </xdr:cNvPr>
        <xdr:cNvSpPr/>
      </xdr:nvSpPr>
      <xdr:spPr>
        <a:xfrm>
          <a:off x="4036060" y="6175301"/>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36</xdr:row>
      <xdr:rowOff>166033</xdr:rowOff>
    </xdr:from>
    <xdr:to>
      <xdr:col>19</xdr:col>
      <xdr:colOff>177800</xdr:colOff>
      <xdr:row>37</xdr:row>
      <xdr:rowOff>1468</xdr:rowOff>
    </xdr:to>
    <xdr:cxnSp macro="">
      <xdr:nvCxnSpPr>
        <xdr:cNvPr id="63" name="直線コネクタ 62">
          <a:extLst>
            <a:ext uri="{FF2B5EF4-FFF2-40B4-BE49-F238E27FC236}">
              <a16:creationId xmlns:a16="http://schemas.microsoft.com/office/drawing/2014/main" id="{453BC55A-80FC-46C7-83EE-F537246DF454}"/>
            </a:ext>
          </a:extLst>
        </xdr:cNvPr>
        <xdr:cNvCxnSpPr/>
      </xdr:nvCxnSpPr>
      <xdr:spPr>
        <a:xfrm flipV="1">
          <a:off x="2565400" y="6201073"/>
          <a:ext cx="789940" cy="30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36</xdr:row>
      <xdr:rowOff>160359</xdr:rowOff>
    </xdr:from>
    <xdr:to>
      <xdr:col>20</xdr:col>
      <xdr:colOff>38100</xdr:colOff>
      <xdr:row>37</xdr:row>
      <xdr:rowOff>90509</xdr:rowOff>
    </xdr:to>
    <xdr:sp macro="" textlink="">
      <xdr:nvSpPr>
        <xdr:cNvPr id="64" name="フローチャート: 判断 63">
          <a:extLst>
            <a:ext uri="{FF2B5EF4-FFF2-40B4-BE49-F238E27FC236}">
              <a16:creationId xmlns:a16="http://schemas.microsoft.com/office/drawing/2014/main" id="{73B65AE9-4F2F-4D06-A0DB-0FC832AECE2D}"/>
            </a:ext>
          </a:extLst>
        </xdr:cNvPr>
        <xdr:cNvSpPr/>
      </xdr:nvSpPr>
      <xdr:spPr>
        <a:xfrm>
          <a:off x="3312160" y="6195399"/>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37</xdr:row>
      <xdr:rowOff>81636</xdr:rowOff>
    </xdr:from>
    <xdr:ext cx="599010" cy="259045"/>
    <xdr:sp macro="" textlink="">
      <xdr:nvSpPr>
        <xdr:cNvPr id="65" name="テキスト ボックス 64">
          <a:extLst>
            <a:ext uri="{FF2B5EF4-FFF2-40B4-BE49-F238E27FC236}">
              <a16:creationId xmlns:a16="http://schemas.microsoft.com/office/drawing/2014/main" id="{16463705-3A90-4F54-BF3F-958057BF1F10}"/>
            </a:ext>
          </a:extLst>
        </xdr:cNvPr>
        <xdr:cNvSpPr txBox="1"/>
      </xdr:nvSpPr>
      <xdr:spPr>
        <a:xfrm>
          <a:off x="3086315" y="628431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273,733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37</xdr:row>
      <xdr:rowOff>1468</xdr:rowOff>
    </xdr:from>
    <xdr:to>
      <xdr:col>15</xdr:col>
      <xdr:colOff>50800</xdr:colOff>
      <xdr:row>37</xdr:row>
      <xdr:rowOff>11115</xdr:rowOff>
    </xdr:to>
    <xdr:cxnSp macro="">
      <xdr:nvCxnSpPr>
        <xdr:cNvPr id="66" name="直線コネクタ 65">
          <a:extLst>
            <a:ext uri="{FF2B5EF4-FFF2-40B4-BE49-F238E27FC236}">
              <a16:creationId xmlns:a16="http://schemas.microsoft.com/office/drawing/2014/main" id="{93B54693-EBDF-42E3-A13F-5DBC5E33F848}"/>
            </a:ext>
          </a:extLst>
        </xdr:cNvPr>
        <xdr:cNvCxnSpPr/>
      </xdr:nvCxnSpPr>
      <xdr:spPr>
        <a:xfrm flipV="1">
          <a:off x="1790700" y="6204148"/>
          <a:ext cx="774700" cy="964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37</xdr:row>
      <xdr:rowOff>12107</xdr:rowOff>
    </xdr:from>
    <xdr:to>
      <xdr:col>15</xdr:col>
      <xdr:colOff>101600</xdr:colOff>
      <xdr:row>37</xdr:row>
      <xdr:rowOff>113707</xdr:rowOff>
    </xdr:to>
    <xdr:sp macro="" textlink="">
      <xdr:nvSpPr>
        <xdr:cNvPr id="67" name="フローチャート: 判断 66">
          <a:extLst>
            <a:ext uri="{FF2B5EF4-FFF2-40B4-BE49-F238E27FC236}">
              <a16:creationId xmlns:a16="http://schemas.microsoft.com/office/drawing/2014/main" id="{40E3F87C-7309-4E1D-82F8-692D943CDC03}"/>
            </a:ext>
          </a:extLst>
        </xdr:cNvPr>
        <xdr:cNvSpPr/>
      </xdr:nvSpPr>
      <xdr:spPr>
        <a:xfrm>
          <a:off x="2514600" y="62147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37</xdr:row>
      <xdr:rowOff>104834</xdr:rowOff>
    </xdr:from>
    <xdr:ext cx="599010" cy="259045"/>
    <xdr:sp macro="" textlink="">
      <xdr:nvSpPr>
        <xdr:cNvPr id="68" name="テキスト ボックス 67">
          <a:extLst>
            <a:ext uri="{FF2B5EF4-FFF2-40B4-BE49-F238E27FC236}">
              <a16:creationId xmlns:a16="http://schemas.microsoft.com/office/drawing/2014/main" id="{7CB6F67E-2AF4-4905-920E-E0282A4EECA2}"/>
            </a:ext>
          </a:extLst>
        </xdr:cNvPr>
        <xdr:cNvSpPr txBox="1"/>
      </xdr:nvSpPr>
      <xdr:spPr>
        <a:xfrm>
          <a:off x="2311615" y="630751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255,467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37</xdr:row>
      <xdr:rowOff>11115</xdr:rowOff>
    </xdr:from>
    <xdr:to>
      <xdr:col>10</xdr:col>
      <xdr:colOff>114300</xdr:colOff>
      <xdr:row>37</xdr:row>
      <xdr:rowOff>12708</xdr:rowOff>
    </xdr:to>
    <xdr:cxnSp macro="">
      <xdr:nvCxnSpPr>
        <xdr:cNvPr id="69" name="直線コネクタ 68">
          <a:extLst>
            <a:ext uri="{FF2B5EF4-FFF2-40B4-BE49-F238E27FC236}">
              <a16:creationId xmlns:a16="http://schemas.microsoft.com/office/drawing/2014/main" id="{B8677150-CC6E-4363-B7D0-81AF2A7EEE61}"/>
            </a:ext>
          </a:extLst>
        </xdr:cNvPr>
        <xdr:cNvCxnSpPr/>
      </xdr:nvCxnSpPr>
      <xdr:spPr>
        <a:xfrm flipV="1">
          <a:off x="1008380" y="6213795"/>
          <a:ext cx="782320" cy="159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37</xdr:row>
      <xdr:rowOff>28331</xdr:rowOff>
    </xdr:from>
    <xdr:to>
      <xdr:col>10</xdr:col>
      <xdr:colOff>165100</xdr:colOff>
      <xdr:row>37</xdr:row>
      <xdr:rowOff>129931</xdr:rowOff>
    </xdr:to>
    <xdr:sp macro="" textlink="">
      <xdr:nvSpPr>
        <xdr:cNvPr id="70" name="フローチャート: 判断 69">
          <a:extLst>
            <a:ext uri="{FF2B5EF4-FFF2-40B4-BE49-F238E27FC236}">
              <a16:creationId xmlns:a16="http://schemas.microsoft.com/office/drawing/2014/main" id="{25F942B9-DF45-47D5-B6BD-8C986646A5E6}"/>
            </a:ext>
          </a:extLst>
        </xdr:cNvPr>
        <xdr:cNvSpPr/>
      </xdr:nvSpPr>
      <xdr:spPr>
        <a:xfrm>
          <a:off x="1739900" y="62310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37</xdr:row>
      <xdr:rowOff>121058</xdr:rowOff>
    </xdr:from>
    <xdr:ext cx="599010" cy="259045"/>
    <xdr:sp macro="" textlink="">
      <xdr:nvSpPr>
        <xdr:cNvPr id="71" name="テキスト ボックス 70">
          <a:extLst>
            <a:ext uri="{FF2B5EF4-FFF2-40B4-BE49-F238E27FC236}">
              <a16:creationId xmlns:a16="http://schemas.microsoft.com/office/drawing/2014/main" id="{852B4597-B758-4E76-818B-C274D18A16DB}"/>
            </a:ext>
          </a:extLst>
        </xdr:cNvPr>
        <xdr:cNvSpPr txBox="1"/>
      </xdr:nvSpPr>
      <xdr:spPr>
        <a:xfrm>
          <a:off x="1514055" y="632373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242,692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37</xdr:row>
      <xdr:rowOff>31769</xdr:rowOff>
    </xdr:from>
    <xdr:to>
      <xdr:col>6</xdr:col>
      <xdr:colOff>38100</xdr:colOff>
      <xdr:row>37</xdr:row>
      <xdr:rowOff>133369</xdr:rowOff>
    </xdr:to>
    <xdr:sp macro="" textlink="">
      <xdr:nvSpPr>
        <xdr:cNvPr id="72" name="フローチャート: 判断 71">
          <a:extLst>
            <a:ext uri="{FF2B5EF4-FFF2-40B4-BE49-F238E27FC236}">
              <a16:creationId xmlns:a16="http://schemas.microsoft.com/office/drawing/2014/main" id="{7785B0BF-E152-479C-9479-907E265A9F9E}"/>
            </a:ext>
          </a:extLst>
        </xdr:cNvPr>
        <xdr:cNvSpPr/>
      </xdr:nvSpPr>
      <xdr:spPr>
        <a:xfrm>
          <a:off x="965200" y="6234449"/>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37</xdr:row>
      <xdr:rowOff>124496</xdr:rowOff>
    </xdr:from>
    <xdr:ext cx="599010" cy="259045"/>
    <xdr:sp macro="" textlink="">
      <xdr:nvSpPr>
        <xdr:cNvPr id="73" name="テキスト ボックス 72">
          <a:extLst>
            <a:ext uri="{FF2B5EF4-FFF2-40B4-BE49-F238E27FC236}">
              <a16:creationId xmlns:a16="http://schemas.microsoft.com/office/drawing/2014/main" id="{7CECD250-FAA7-4DE0-BF07-1D3B3BA865F7}"/>
            </a:ext>
          </a:extLst>
        </xdr:cNvPr>
        <xdr:cNvSpPr txBox="1"/>
      </xdr:nvSpPr>
      <xdr:spPr>
        <a:xfrm>
          <a:off x="739355" y="632717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239,985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41</xdr:row>
      <xdr:rowOff>80027</xdr:rowOff>
    </xdr:from>
    <xdr:ext cx="762000" cy="259045"/>
    <xdr:sp macro="" textlink="">
      <xdr:nvSpPr>
        <xdr:cNvPr id="74" name="テキスト ボックス 73">
          <a:extLst>
            <a:ext uri="{FF2B5EF4-FFF2-40B4-BE49-F238E27FC236}">
              <a16:creationId xmlns:a16="http://schemas.microsoft.com/office/drawing/2014/main" id="{1709184D-8CDA-4EE7-B2DF-CF3B989F3E55}"/>
            </a:ext>
          </a:extLst>
        </xdr:cNvPr>
        <xdr:cNvSpPr txBox="1"/>
      </xdr:nvSpPr>
      <xdr:spPr>
        <a:xfrm>
          <a:off x="3919220" y="69532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41</xdr:row>
      <xdr:rowOff>80027</xdr:rowOff>
    </xdr:from>
    <xdr:ext cx="762000" cy="259045"/>
    <xdr:sp macro="" textlink="">
      <xdr:nvSpPr>
        <xdr:cNvPr id="75" name="テキスト ボックス 74">
          <a:extLst>
            <a:ext uri="{FF2B5EF4-FFF2-40B4-BE49-F238E27FC236}">
              <a16:creationId xmlns:a16="http://schemas.microsoft.com/office/drawing/2014/main" id="{C320CE9B-0C87-4D24-8E48-1AC59E85A10B}"/>
            </a:ext>
          </a:extLst>
        </xdr:cNvPr>
        <xdr:cNvSpPr txBox="1"/>
      </xdr:nvSpPr>
      <xdr:spPr>
        <a:xfrm>
          <a:off x="3187700" y="69532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41</xdr:row>
      <xdr:rowOff>80027</xdr:rowOff>
    </xdr:from>
    <xdr:ext cx="762000" cy="259045"/>
    <xdr:sp macro="" textlink="">
      <xdr:nvSpPr>
        <xdr:cNvPr id="76" name="テキスト ボックス 75">
          <a:extLst>
            <a:ext uri="{FF2B5EF4-FFF2-40B4-BE49-F238E27FC236}">
              <a16:creationId xmlns:a16="http://schemas.microsoft.com/office/drawing/2014/main" id="{1DDC0B8A-F172-41E0-8DA0-3D2D81AA0209}"/>
            </a:ext>
          </a:extLst>
        </xdr:cNvPr>
        <xdr:cNvSpPr txBox="1"/>
      </xdr:nvSpPr>
      <xdr:spPr>
        <a:xfrm>
          <a:off x="2397760" y="69532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41</xdr:row>
      <xdr:rowOff>80027</xdr:rowOff>
    </xdr:from>
    <xdr:ext cx="762000" cy="259045"/>
    <xdr:sp macro="" textlink="">
      <xdr:nvSpPr>
        <xdr:cNvPr id="77" name="テキスト ボックス 76">
          <a:extLst>
            <a:ext uri="{FF2B5EF4-FFF2-40B4-BE49-F238E27FC236}">
              <a16:creationId xmlns:a16="http://schemas.microsoft.com/office/drawing/2014/main" id="{59BAD473-A6DD-4CDA-93EF-EFF8EC66007E}"/>
            </a:ext>
          </a:extLst>
        </xdr:cNvPr>
        <xdr:cNvSpPr txBox="1"/>
      </xdr:nvSpPr>
      <xdr:spPr>
        <a:xfrm>
          <a:off x="1623060" y="69532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41</xdr:row>
      <xdr:rowOff>80027</xdr:rowOff>
    </xdr:from>
    <xdr:ext cx="762000" cy="259045"/>
    <xdr:sp macro="" textlink="">
      <xdr:nvSpPr>
        <xdr:cNvPr id="78" name="テキスト ボックス 77">
          <a:extLst>
            <a:ext uri="{FF2B5EF4-FFF2-40B4-BE49-F238E27FC236}">
              <a16:creationId xmlns:a16="http://schemas.microsoft.com/office/drawing/2014/main" id="{C173C355-677F-4FDC-BEDB-166FA9670DB0}"/>
            </a:ext>
          </a:extLst>
        </xdr:cNvPr>
        <xdr:cNvSpPr txBox="1"/>
      </xdr:nvSpPr>
      <xdr:spPr>
        <a:xfrm>
          <a:off x="840740" y="69532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36</xdr:row>
      <xdr:rowOff>64879</xdr:rowOff>
    </xdr:from>
    <xdr:to>
      <xdr:col>24</xdr:col>
      <xdr:colOff>114300</xdr:colOff>
      <xdr:row>36</xdr:row>
      <xdr:rowOff>166479</xdr:rowOff>
    </xdr:to>
    <xdr:sp macro="" textlink="">
      <xdr:nvSpPr>
        <xdr:cNvPr id="79" name="楕円 78">
          <a:extLst>
            <a:ext uri="{FF2B5EF4-FFF2-40B4-BE49-F238E27FC236}">
              <a16:creationId xmlns:a16="http://schemas.microsoft.com/office/drawing/2014/main" id="{CA10D078-D9E3-4F65-98A4-8853BE479514}"/>
            </a:ext>
          </a:extLst>
        </xdr:cNvPr>
        <xdr:cNvSpPr/>
      </xdr:nvSpPr>
      <xdr:spPr>
        <a:xfrm>
          <a:off x="4036060" y="609991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35</xdr:row>
      <xdr:rowOff>87756</xdr:rowOff>
    </xdr:from>
    <xdr:ext cx="599010" cy="259045"/>
    <xdr:sp macro="" textlink="">
      <xdr:nvSpPr>
        <xdr:cNvPr id="80" name="人件費該当値テキスト">
          <a:extLst>
            <a:ext uri="{FF2B5EF4-FFF2-40B4-BE49-F238E27FC236}">
              <a16:creationId xmlns:a16="http://schemas.microsoft.com/office/drawing/2014/main" id="{7BC2EBE4-1024-4230-AD9F-FDC7EFA9AFDB}"/>
            </a:ext>
          </a:extLst>
        </xdr:cNvPr>
        <xdr:cNvSpPr txBox="1"/>
      </xdr:nvSpPr>
      <xdr:spPr>
        <a:xfrm>
          <a:off x="4137660" y="595515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348,914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36</xdr:row>
      <xdr:rowOff>115233</xdr:rowOff>
    </xdr:from>
    <xdr:to>
      <xdr:col>20</xdr:col>
      <xdr:colOff>38100</xdr:colOff>
      <xdr:row>37</xdr:row>
      <xdr:rowOff>45383</xdr:rowOff>
    </xdr:to>
    <xdr:sp macro="" textlink="">
      <xdr:nvSpPr>
        <xdr:cNvPr id="81" name="楕円 80">
          <a:extLst>
            <a:ext uri="{FF2B5EF4-FFF2-40B4-BE49-F238E27FC236}">
              <a16:creationId xmlns:a16="http://schemas.microsoft.com/office/drawing/2014/main" id="{0C4D3A52-13D7-4258-8081-60413A4DD1C8}"/>
            </a:ext>
          </a:extLst>
        </xdr:cNvPr>
        <xdr:cNvSpPr/>
      </xdr:nvSpPr>
      <xdr:spPr>
        <a:xfrm>
          <a:off x="3312160" y="6150273"/>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35</xdr:row>
      <xdr:rowOff>61910</xdr:rowOff>
    </xdr:from>
    <xdr:ext cx="599010" cy="259045"/>
    <xdr:sp macro="" textlink="">
      <xdr:nvSpPr>
        <xdr:cNvPr id="82" name="テキスト ボックス 81">
          <a:extLst>
            <a:ext uri="{FF2B5EF4-FFF2-40B4-BE49-F238E27FC236}">
              <a16:creationId xmlns:a16="http://schemas.microsoft.com/office/drawing/2014/main" id="{C658663E-C7B5-47F1-99E0-B86251352166}"/>
            </a:ext>
          </a:extLst>
        </xdr:cNvPr>
        <xdr:cNvSpPr txBox="1"/>
      </xdr:nvSpPr>
      <xdr:spPr>
        <a:xfrm>
          <a:off x="3086315" y="592931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309,265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36</xdr:row>
      <xdr:rowOff>122118</xdr:rowOff>
    </xdr:from>
    <xdr:to>
      <xdr:col>15</xdr:col>
      <xdr:colOff>101600</xdr:colOff>
      <xdr:row>37</xdr:row>
      <xdr:rowOff>52268</xdr:rowOff>
    </xdr:to>
    <xdr:sp macro="" textlink="">
      <xdr:nvSpPr>
        <xdr:cNvPr id="83" name="楕円 82">
          <a:extLst>
            <a:ext uri="{FF2B5EF4-FFF2-40B4-BE49-F238E27FC236}">
              <a16:creationId xmlns:a16="http://schemas.microsoft.com/office/drawing/2014/main" id="{457F7781-BB06-430F-8819-643EDE6BD829}"/>
            </a:ext>
          </a:extLst>
        </xdr:cNvPr>
        <xdr:cNvSpPr/>
      </xdr:nvSpPr>
      <xdr:spPr>
        <a:xfrm>
          <a:off x="2514600" y="6157158"/>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35</xdr:row>
      <xdr:rowOff>68795</xdr:rowOff>
    </xdr:from>
    <xdr:ext cx="599010" cy="259045"/>
    <xdr:sp macro="" textlink="">
      <xdr:nvSpPr>
        <xdr:cNvPr id="84" name="テキスト ボックス 83">
          <a:extLst>
            <a:ext uri="{FF2B5EF4-FFF2-40B4-BE49-F238E27FC236}">
              <a16:creationId xmlns:a16="http://schemas.microsoft.com/office/drawing/2014/main" id="{EF1A9D12-4EBB-4B27-A104-074B95EDC963}"/>
            </a:ext>
          </a:extLst>
        </xdr:cNvPr>
        <xdr:cNvSpPr txBox="1"/>
      </xdr:nvSpPr>
      <xdr:spPr>
        <a:xfrm>
          <a:off x="2311615" y="593619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303,844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36</xdr:row>
      <xdr:rowOff>131765</xdr:rowOff>
    </xdr:from>
    <xdr:to>
      <xdr:col>10</xdr:col>
      <xdr:colOff>165100</xdr:colOff>
      <xdr:row>37</xdr:row>
      <xdr:rowOff>61915</xdr:rowOff>
    </xdr:to>
    <xdr:sp macro="" textlink="">
      <xdr:nvSpPr>
        <xdr:cNvPr id="85" name="楕円 84">
          <a:extLst>
            <a:ext uri="{FF2B5EF4-FFF2-40B4-BE49-F238E27FC236}">
              <a16:creationId xmlns:a16="http://schemas.microsoft.com/office/drawing/2014/main" id="{580B922A-A653-4768-92AC-85E887A42153}"/>
            </a:ext>
          </a:extLst>
        </xdr:cNvPr>
        <xdr:cNvSpPr/>
      </xdr:nvSpPr>
      <xdr:spPr>
        <a:xfrm>
          <a:off x="1739900" y="6166805"/>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35</xdr:row>
      <xdr:rowOff>78442</xdr:rowOff>
    </xdr:from>
    <xdr:ext cx="599010" cy="259045"/>
    <xdr:sp macro="" textlink="">
      <xdr:nvSpPr>
        <xdr:cNvPr id="86" name="テキスト ボックス 85">
          <a:extLst>
            <a:ext uri="{FF2B5EF4-FFF2-40B4-BE49-F238E27FC236}">
              <a16:creationId xmlns:a16="http://schemas.microsoft.com/office/drawing/2014/main" id="{C1EE7BEB-50BB-457C-9CBF-F007AF14A160}"/>
            </a:ext>
          </a:extLst>
        </xdr:cNvPr>
        <xdr:cNvSpPr txBox="1"/>
      </xdr:nvSpPr>
      <xdr:spPr>
        <a:xfrm>
          <a:off x="1514055" y="594584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296,248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36</xdr:row>
      <xdr:rowOff>133358</xdr:rowOff>
    </xdr:from>
    <xdr:to>
      <xdr:col>6</xdr:col>
      <xdr:colOff>38100</xdr:colOff>
      <xdr:row>37</xdr:row>
      <xdr:rowOff>63508</xdr:rowOff>
    </xdr:to>
    <xdr:sp macro="" textlink="">
      <xdr:nvSpPr>
        <xdr:cNvPr id="87" name="楕円 86">
          <a:extLst>
            <a:ext uri="{FF2B5EF4-FFF2-40B4-BE49-F238E27FC236}">
              <a16:creationId xmlns:a16="http://schemas.microsoft.com/office/drawing/2014/main" id="{D3C28D27-7647-403F-AE7E-238DECF2E1BB}"/>
            </a:ext>
          </a:extLst>
        </xdr:cNvPr>
        <xdr:cNvSpPr/>
      </xdr:nvSpPr>
      <xdr:spPr>
        <a:xfrm>
          <a:off x="965200" y="6168398"/>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35</xdr:row>
      <xdr:rowOff>80035</xdr:rowOff>
    </xdr:from>
    <xdr:ext cx="599010" cy="259045"/>
    <xdr:sp macro="" textlink="">
      <xdr:nvSpPr>
        <xdr:cNvPr id="88" name="テキスト ボックス 87">
          <a:extLst>
            <a:ext uri="{FF2B5EF4-FFF2-40B4-BE49-F238E27FC236}">
              <a16:creationId xmlns:a16="http://schemas.microsoft.com/office/drawing/2014/main" id="{87F3A414-1541-43F1-83D4-AF55BAB4D1BB}"/>
            </a:ext>
          </a:extLst>
        </xdr:cNvPr>
        <xdr:cNvSpPr txBox="1"/>
      </xdr:nvSpPr>
      <xdr:spPr>
        <a:xfrm>
          <a:off x="739355" y="594743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294,994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43</xdr:row>
      <xdr:rowOff>57150</xdr:rowOff>
    </xdr:from>
    <xdr:to>
      <xdr:col>28</xdr:col>
      <xdr:colOff>114300</xdr:colOff>
      <xdr:row>45</xdr:row>
      <xdr:rowOff>31750</xdr:rowOff>
    </xdr:to>
    <xdr:sp macro="" textlink="">
      <xdr:nvSpPr>
        <xdr:cNvPr id="89" name="正方形/長方形 88">
          <a:extLst>
            <a:ext uri="{FF2B5EF4-FFF2-40B4-BE49-F238E27FC236}">
              <a16:creationId xmlns:a16="http://schemas.microsoft.com/office/drawing/2014/main" id="{6C58633D-1616-4C24-8A06-2E008EFF5DDF}"/>
            </a:ext>
          </a:extLst>
        </xdr:cNvPr>
        <xdr:cNvSpPr/>
      </xdr:nvSpPr>
      <xdr:spPr>
        <a:xfrm>
          <a:off x="670560" y="7265670"/>
          <a:ext cx="4137660" cy="30988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物件費</a:t>
          </a:r>
        </a:p>
      </xdr:txBody>
    </xdr:sp>
    <xdr:clientData/>
  </xdr:twoCellAnchor>
  <xdr:twoCellAnchor>
    <xdr:from>
      <xdr:col>4</xdr:col>
      <xdr:colOff>127000</xdr:colOff>
      <xdr:row>45</xdr:row>
      <xdr:rowOff>57150</xdr:rowOff>
    </xdr:from>
    <xdr:to>
      <xdr:col>12</xdr:col>
      <xdr:colOff>127000</xdr:colOff>
      <xdr:row>46</xdr:row>
      <xdr:rowOff>139700</xdr:rowOff>
    </xdr:to>
    <xdr:sp macro="" textlink="">
      <xdr:nvSpPr>
        <xdr:cNvPr id="90" name="正方形/長方形 89">
          <a:extLst>
            <a:ext uri="{FF2B5EF4-FFF2-40B4-BE49-F238E27FC236}">
              <a16:creationId xmlns:a16="http://schemas.microsoft.com/office/drawing/2014/main" id="{46CC925D-C620-4440-AA32-CF941DEBC951}"/>
            </a:ext>
          </a:extLst>
        </xdr:cNvPr>
        <xdr:cNvSpPr/>
      </xdr:nvSpPr>
      <xdr:spPr>
        <a:xfrm>
          <a:off x="797560" y="760095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46</xdr:row>
      <xdr:rowOff>88900</xdr:rowOff>
    </xdr:from>
    <xdr:to>
      <xdr:col>12</xdr:col>
      <xdr:colOff>127000</xdr:colOff>
      <xdr:row>48</xdr:row>
      <xdr:rowOff>0</xdr:rowOff>
    </xdr:to>
    <xdr:sp macro="" textlink="">
      <xdr:nvSpPr>
        <xdr:cNvPr id="91" name="正方形/長方形 90">
          <a:extLst>
            <a:ext uri="{FF2B5EF4-FFF2-40B4-BE49-F238E27FC236}">
              <a16:creationId xmlns:a16="http://schemas.microsoft.com/office/drawing/2014/main" id="{52EF9A78-E00E-47B6-9B4D-496D32E3B492}"/>
            </a:ext>
          </a:extLst>
        </xdr:cNvPr>
        <xdr:cNvSpPr/>
      </xdr:nvSpPr>
      <xdr:spPr>
        <a:xfrm>
          <a:off x="797560" y="780034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38/94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45</xdr:row>
      <xdr:rowOff>57150</xdr:rowOff>
    </xdr:from>
    <xdr:to>
      <xdr:col>18</xdr:col>
      <xdr:colOff>0</xdr:colOff>
      <xdr:row>46</xdr:row>
      <xdr:rowOff>139700</xdr:rowOff>
    </xdr:to>
    <xdr:sp macro="" textlink="">
      <xdr:nvSpPr>
        <xdr:cNvPr id="92" name="正方形/長方形 91">
          <a:extLst>
            <a:ext uri="{FF2B5EF4-FFF2-40B4-BE49-F238E27FC236}">
              <a16:creationId xmlns:a16="http://schemas.microsoft.com/office/drawing/2014/main" id="{D4635278-F8DA-4563-AAFD-84DD281AD5E6}"/>
            </a:ext>
          </a:extLst>
        </xdr:cNvPr>
        <xdr:cNvSpPr/>
      </xdr:nvSpPr>
      <xdr:spPr>
        <a:xfrm>
          <a:off x="1676400" y="760095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46</xdr:row>
      <xdr:rowOff>88900</xdr:rowOff>
    </xdr:from>
    <xdr:to>
      <xdr:col>18</xdr:col>
      <xdr:colOff>0</xdr:colOff>
      <xdr:row>48</xdr:row>
      <xdr:rowOff>0</xdr:rowOff>
    </xdr:to>
    <xdr:sp macro="" textlink="">
      <xdr:nvSpPr>
        <xdr:cNvPr id="93" name="正方形/長方形 92">
          <a:extLst>
            <a:ext uri="{FF2B5EF4-FFF2-40B4-BE49-F238E27FC236}">
              <a16:creationId xmlns:a16="http://schemas.microsoft.com/office/drawing/2014/main" id="{5EC979AD-DF22-4D71-8223-C4F427EA9258}"/>
            </a:ext>
          </a:extLst>
        </xdr:cNvPr>
        <xdr:cNvSpPr/>
      </xdr:nvSpPr>
      <xdr:spPr>
        <a:xfrm>
          <a:off x="1676400" y="780034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78,673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45</xdr:row>
      <xdr:rowOff>57150</xdr:rowOff>
    </xdr:from>
    <xdr:to>
      <xdr:col>24</xdr:col>
      <xdr:colOff>0</xdr:colOff>
      <xdr:row>46</xdr:row>
      <xdr:rowOff>139700</xdr:rowOff>
    </xdr:to>
    <xdr:sp macro="" textlink="">
      <xdr:nvSpPr>
        <xdr:cNvPr id="94" name="正方形/長方形 93">
          <a:extLst>
            <a:ext uri="{FF2B5EF4-FFF2-40B4-BE49-F238E27FC236}">
              <a16:creationId xmlns:a16="http://schemas.microsoft.com/office/drawing/2014/main" id="{A7EB78D8-0492-4F0C-890E-27CDA07311F6}"/>
            </a:ext>
          </a:extLst>
        </xdr:cNvPr>
        <xdr:cNvSpPr/>
      </xdr:nvSpPr>
      <xdr:spPr>
        <a:xfrm>
          <a:off x="2682240" y="760095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和歌山県平均</a:t>
          </a:r>
        </a:p>
      </xdr:txBody>
    </xdr:sp>
    <xdr:clientData/>
  </xdr:twoCellAnchor>
  <xdr:twoCellAnchor>
    <xdr:from>
      <xdr:col>16</xdr:col>
      <xdr:colOff>0</xdr:colOff>
      <xdr:row>46</xdr:row>
      <xdr:rowOff>88900</xdr:rowOff>
    </xdr:from>
    <xdr:to>
      <xdr:col>24</xdr:col>
      <xdr:colOff>0</xdr:colOff>
      <xdr:row>48</xdr:row>
      <xdr:rowOff>0</xdr:rowOff>
    </xdr:to>
    <xdr:sp macro="" textlink="">
      <xdr:nvSpPr>
        <xdr:cNvPr id="95" name="正方形/長方形 94">
          <a:extLst>
            <a:ext uri="{FF2B5EF4-FFF2-40B4-BE49-F238E27FC236}">
              <a16:creationId xmlns:a16="http://schemas.microsoft.com/office/drawing/2014/main" id="{06678CEA-AE76-4BB8-8350-0C9986560FF7}"/>
            </a:ext>
          </a:extLst>
        </xdr:cNvPr>
        <xdr:cNvSpPr/>
      </xdr:nvSpPr>
      <xdr:spPr>
        <a:xfrm>
          <a:off x="2682240" y="780034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83,928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48</xdr:row>
      <xdr:rowOff>25400</xdr:rowOff>
    </xdr:from>
    <xdr:to>
      <xdr:col>28</xdr:col>
      <xdr:colOff>114300</xdr:colOff>
      <xdr:row>61</xdr:row>
      <xdr:rowOff>82550</xdr:rowOff>
    </xdr:to>
    <xdr:sp macro="" textlink="">
      <xdr:nvSpPr>
        <xdr:cNvPr id="96" name="正方形/長方形 95">
          <a:extLst>
            <a:ext uri="{FF2B5EF4-FFF2-40B4-BE49-F238E27FC236}">
              <a16:creationId xmlns:a16="http://schemas.microsoft.com/office/drawing/2014/main" id="{FF4B5487-2DEA-472F-AC35-7F10B03B9B83}"/>
            </a:ext>
          </a:extLst>
        </xdr:cNvPr>
        <xdr:cNvSpPr/>
      </xdr:nvSpPr>
      <xdr:spPr>
        <a:xfrm>
          <a:off x="670560" y="8072120"/>
          <a:ext cx="413766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47</xdr:row>
      <xdr:rowOff>6350</xdr:rowOff>
    </xdr:from>
    <xdr:ext cx="349839" cy="225703"/>
    <xdr:sp macro="" textlink="">
      <xdr:nvSpPr>
        <xdr:cNvPr id="97" name="テキスト ボックス 96">
          <a:extLst>
            <a:ext uri="{FF2B5EF4-FFF2-40B4-BE49-F238E27FC236}">
              <a16:creationId xmlns:a16="http://schemas.microsoft.com/office/drawing/2014/main" id="{5EA277A8-F2FD-4E0E-9C95-D7FAD9C02605}"/>
            </a:ext>
          </a:extLst>
        </xdr:cNvPr>
        <xdr:cNvSpPr txBox="1"/>
      </xdr:nvSpPr>
      <xdr:spPr>
        <a:xfrm>
          <a:off x="655320" y="788543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61</xdr:row>
      <xdr:rowOff>82550</xdr:rowOff>
    </xdr:from>
    <xdr:to>
      <xdr:col>28</xdr:col>
      <xdr:colOff>114300</xdr:colOff>
      <xdr:row>61</xdr:row>
      <xdr:rowOff>82550</xdr:rowOff>
    </xdr:to>
    <xdr:cxnSp macro="">
      <xdr:nvCxnSpPr>
        <xdr:cNvPr id="98" name="直線コネクタ 97">
          <a:extLst>
            <a:ext uri="{FF2B5EF4-FFF2-40B4-BE49-F238E27FC236}">
              <a16:creationId xmlns:a16="http://schemas.microsoft.com/office/drawing/2014/main" id="{F4B435C1-A798-475D-951D-FBB4FF878A30}"/>
            </a:ext>
          </a:extLst>
        </xdr:cNvPr>
        <xdr:cNvCxnSpPr/>
      </xdr:nvCxnSpPr>
      <xdr:spPr>
        <a:xfrm>
          <a:off x="670560" y="1030859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58</xdr:row>
      <xdr:rowOff>139700</xdr:rowOff>
    </xdr:from>
    <xdr:to>
      <xdr:col>28</xdr:col>
      <xdr:colOff>114300</xdr:colOff>
      <xdr:row>58</xdr:row>
      <xdr:rowOff>139700</xdr:rowOff>
    </xdr:to>
    <xdr:cxnSp macro="">
      <xdr:nvCxnSpPr>
        <xdr:cNvPr id="99" name="直線コネクタ 98">
          <a:extLst>
            <a:ext uri="{FF2B5EF4-FFF2-40B4-BE49-F238E27FC236}">
              <a16:creationId xmlns:a16="http://schemas.microsoft.com/office/drawing/2014/main" id="{B0C5CCDE-98E9-4186-A80F-95A2557E8EBB}"/>
            </a:ext>
          </a:extLst>
        </xdr:cNvPr>
        <xdr:cNvCxnSpPr/>
      </xdr:nvCxnSpPr>
      <xdr:spPr>
        <a:xfrm>
          <a:off x="670560" y="986282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57</xdr:row>
      <xdr:rowOff>168927</xdr:rowOff>
    </xdr:from>
    <xdr:ext cx="248786" cy="259045"/>
    <xdr:sp macro="" textlink="">
      <xdr:nvSpPr>
        <xdr:cNvPr id="100" name="テキスト ボックス 99">
          <a:extLst>
            <a:ext uri="{FF2B5EF4-FFF2-40B4-BE49-F238E27FC236}">
              <a16:creationId xmlns:a16="http://schemas.microsoft.com/office/drawing/2014/main" id="{DDC044E2-7110-4476-BF4C-4F64E003ABC0}"/>
            </a:ext>
          </a:extLst>
        </xdr:cNvPr>
        <xdr:cNvSpPr txBox="1"/>
      </xdr:nvSpPr>
      <xdr:spPr>
        <a:xfrm>
          <a:off x="467494" y="972440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56</xdr:row>
      <xdr:rowOff>25400</xdr:rowOff>
    </xdr:from>
    <xdr:to>
      <xdr:col>28</xdr:col>
      <xdr:colOff>114300</xdr:colOff>
      <xdr:row>56</xdr:row>
      <xdr:rowOff>25400</xdr:rowOff>
    </xdr:to>
    <xdr:cxnSp macro="">
      <xdr:nvCxnSpPr>
        <xdr:cNvPr id="101" name="直線コネクタ 100">
          <a:extLst>
            <a:ext uri="{FF2B5EF4-FFF2-40B4-BE49-F238E27FC236}">
              <a16:creationId xmlns:a16="http://schemas.microsoft.com/office/drawing/2014/main" id="{0F029981-EEE0-452C-A81A-A1BE2C1A0004}"/>
            </a:ext>
          </a:extLst>
        </xdr:cNvPr>
        <xdr:cNvCxnSpPr/>
      </xdr:nvCxnSpPr>
      <xdr:spPr>
        <a:xfrm>
          <a:off x="670560" y="941324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55</xdr:row>
      <xdr:rowOff>54627</xdr:rowOff>
    </xdr:from>
    <xdr:ext cx="685572" cy="259045"/>
    <xdr:sp macro="" textlink="">
      <xdr:nvSpPr>
        <xdr:cNvPr id="102" name="テキスト ボックス 101">
          <a:extLst>
            <a:ext uri="{FF2B5EF4-FFF2-40B4-BE49-F238E27FC236}">
              <a16:creationId xmlns:a16="http://schemas.microsoft.com/office/drawing/2014/main" id="{CB4A4E6A-1B8C-4AD7-8549-0E28C941D284}"/>
            </a:ext>
          </a:extLst>
        </xdr:cNvPr>
        <xdr:cNvSpPr txBox="1"/>
      </xdr:nvSpPr>
      <xdr:spPr>
        <a:xfrm>
          <a:off x="76428" y="927482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82550</xdr:rowOff>
    </xdr:from>
    <xdr:to>
      <xdr:col>28</xdr:col>
      <xdr:colOff>114300</xdr:colOff>
      <xdr:row>53</xdr:row>
      <xdr:rowOff>82550</xdr:rowOff>
    </xdr:to>
    <xdr:cxnSp macro="">
      <xdr:nvCxnSpPr>
        <xdr:cNvPr id="103" name="直線コネクタ 102">
          <a:extLst>
            <a:ext uri="{FF2B5EF4-FFF2-40B4-BE49-F238E27FC236}">
              <a16:creationId xmlns:a16="http://schemas.microsoft.com/office/drawing/2014/main" id="{C4F7C169-A08D-4E73-8FAB-3ACE5D3D88C7}"/>
            </a:ext>
          </a:extLst>
        </xdr:cNvPr>
        <xdr:cNvCxnSpPr/>
      </xdr:nvCxnSpPr>
      <xdr:spPr>
        <a:xfrm>
          <a:off x="670560" y="896747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52</xdr:row>
      <xdr:rowOff>111777</xdr:rowOff>
    </xdr:from>
    <xdr:ext cx="685572" cy="259045"/>
    <xdr:sp macro="" textlink="">
      <xdr:nvSpPr>
        <xdr:cNvPr id="104" name="テキスト ボックス 103">
          <a:extLst>
            <a:ext uri="{FF2B5EF4-FFF2-40B4-BE49-F238E27FC236}">
              <a16:creationId xmlns:a16="http://schemas.microsoft.com/office/drawing/2014/main" id="{D5E8152F-14C3-4838-BE78-60FD449F7F78}"/>
            </a:ext>
          </a:extLst>
        </xdr:cNvPr>
        <xdr:cNvSpPr txBox="1"/>
      </xdr:nvSpPr>
      <xdr:spPr>
        <a:xfrm>
          <a:off x="76428" y="882905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50</xdr:row>
      <xdr:rowOff>139700</xdr:rowOff>
    </xdr:from>
    <xdr:to>
      <xdr:col>28</xdr:col>
      <xdr:colOff>114300</xdr:colOff>
      <xdr:row>50</xdr:row>
      <xdr:rowOff>139700</xdr:rowOff>
    </xdr:to>
    <xdr:cxnSp macro="">
      <xdr:nvCxnSpPr>
        <xdr:cNvPr id="105" name="直線コネクタ 104">
          <a:extLst>
            <a:ext uri="{FF2B5EF4-FFF2-40B4-BE49-F238E27FC236}">
              <a16:creationId xmlns:a16="http://schemas.microsoft.com/office/drawing/2014/main" id="{2F2D6AC2-2429-4B28-A020-89E342BC755B}"/>
            </a:ext>
          </a:extLst>
        </xdr:cNvPr>
        <xdr:cNvCxnSpPr/>
      </xdr:nvCxnSpPr>
      <xdr:spPr>
        <a:xfrm>
          <a:off x="670560" y="852170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49</xdr:row>
      <xdr:rowOff>168927</xdr:rowOff>
    </xdr:from>
    <xdr:ext cx="685572" cy="259045"/>
    <xdr:sp macro="" textlink="">
      <xdr:nvSpPr>
        <xdr:cNvPr id="106" name="テキスト ボックス 105">
          <a:extLst>
            <a:ext uri="{FF2B5EF4-FFF2-40B4-BE49-F238E27FC236}">
              <a16:creationId xmlns:a16="http://schemas.microsoft.com/office/drawing/2014/main" id="{B627CF68-2A08-4E15-9AFE-68ADCBF1EB88}"/>
            </a:ext>
          </a:extLst>
        </xdr:cNvPr>
        <xdr:cNvSpPr txBox="1"/>
      </xdr:nvSpPr>
      <xdr:spPr>
        <a:xfrm>
          <a:off x="76428" y="838328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48</xdr:row>
      <xdr:rowOff>25400</xdr:rowOff>
    </xdr:to>
    <xdr:cxnSp macro="">
      <xdr:nvCxnSpPr>
        <xdr:cNvPr id="107" name="直線コネクタ 106">
          <a:extLst>
            <a:ext uri="{FF2B5EF4-FFF2-40B4-BE49-F238E27FC236}">
              <a16:creationId xmlns:a16="http://schemas.microsoft.com/office/drawing/2014/main" id="{BC699B29-9DBA-48B4-9D83-8DC8569B9469}"/>
            </a:ext>
          </a:extLst>
        </xdr:cNvPr>
        <xdr:cNvCxnSpPr/>
      </xdr:nvCxnSpPr>
      <xdr:spPr>
        <a:xfrm>
          <a:off x="670560" y="807212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47</xdr:row>
      <xdr:rowOff>54627</xdr:rowOff>
    </xdr:from>
    <xdr:ext cx="685572" cy="259045"/>
    <xdr:sp macro="" textlink="">
      <xdr:nvSpPr>
        <xdr:cNvPr id="108" name="テキスト ボックス 107">
          <a:extLst>
            <a:ext uri="{FF2B5EF4-FFF2-40B4-BE49-F238E27FC236}">
              <a16:creationId xmlns:a16="http://schemas.microsoft.com/office/drawing/2014/main" id="{D416D080-66E0-4E5B-8BC5-390792252DA2}"/>
            </a:ext>
          </a:extLst>
        </xdr:cNvPr>
        <xdr:cNvSpPr txBox="1"/>
      </xdr:nvSpPr>
      <xdr:spPr>
        <a:xfrm>
          <a:off x="76428" y="793370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61</xdr:row>
      <xdr:rowOff>82550</xdr:rowOff>
    </xdr:to>
    <xdr:sp macro="" textlink="">
      <xdr:nvSpPr>
        <xdr:cNvPr id="109" name="物件費グラフ枠">
          <a:extLst>
            <a:ext uri="{FF2B5EF4-FFF2-40B4-BE49-F238E27FC236}">
              <a16:creationId xmlns:a16="http://schemas.microsoft.com/office/drawing/2014/main" id="{85332D06-9470-4969-8797-ECCEE4C965C6}"/>
            </a:ext>
          </a:extLst>
        </xdr:cNvPr>
        <xdr:cNvSpPr/>
      </xdr:nvSpPr>
      <xdr:spPr>
        <a:xfrm>
          <a:off x="670560" y="8072120"/>
          <a:ext cx="413766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52</xdr:row>
      <xdr:rowOff>13757</xdr:rowOff>
    </xdr:from>
    <xdr:to>
      <xdr:col>24</xdr:col>
      <xdr:colOff>62865</xdr:colOff>
      <xdr:row>58</xdr:row>
      <xdr:rowOff>85980</xdr:rowOff>
    </xdr:to>
    <xdr:cxnSp macro="">
      <xdr:nvCxnSpPr>
        <xdr:cNvPr id="110" name="直線コネクタ 109">
          <a:extLst>
            <a:ext uri="{FF2B5EF4-FFF2-40B4-BE49-F238E27FC236}">
              <a16:creationId xmlns:a16="http://schemas.microsoft.com/office/drawing/2014/main" id="{39F83BF1-B292-4970-A9D0-B290822379F3}"/>
            </a:ext>
          </a:extLst>
        </xdr:cNvPr>
        <xdr:cNvCxnSpPr/>
      </xdr:nvCxnSpPr>
      <xdr:spPr>
        <a:xfrm flipV="1">
          <a:off x="4084955" y="8731037"/>
          <a:ext cx="1270" cy="107806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58</xdr:row>
      <xdr:rowOff>89807</xdr:rowOff>
    </xdr:from>
    <xdr:ext cx="599010" cy="259045"/>
    <xdr:sp macro="" textlink="">
      <xdr:nvSpPr>
        <xdr:cNvPr id="111" name="物件費最小値テキスト">
          <a:extLst>
            <a:ext uri="{FF2B5EF4-FFF2-40B4-BE49-F238E27FC236}">
              <a16:creationId xmlns:a16="http://schemas.microsoft.com/office/drawing/2014/main" id="{4BD2D2D9-2395-4915-BAA7-A787B9C0B0AF}"/>
            </a:ext>
          </a:extLst>
        </xdr:cNvPr>
        <xdr:cNvSpPr txBox="1"/>
      </xdr:nvSpPr>
      <xdr:spPr>
        <a:xfrm>
          <a:off x="4137660" y="981292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117,498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58</xdr:row>
      <xdr:rowOff>85980</xdr:rowOff>
    </xdr:from>
    <xdr:to>
      <xdr:col>24</xdr:col>
      <xdr:colOff>152400</xdr:colOff>
      <xdr:row>58</xdr:row>
      <xdr:rowOff>85980</xdr:rowOff>
    </xdr:to>
    <xdr:cxnSp macro="">
      <xdr:nvCxnSpPr>
        <xdr:cNvPr id="112" name="直線コネクタ 111">
          <a:extLst>
            <a:ext uri="{FF2B5EF4-FFF2-40B4-BE49-F238E27FC236}">
              <a16:creationId xmlns:a16="http://schemas.microsoft.com/office/drawing/2014/main" id="{2FA1A5A2-71B9-4D0F-80CB-CFFE3548D67B}"/>
            </a:ext>
          </a:extLst>
        </xdr:cNvPr>
        <xdr:cNvCxnSpPr/>
      </xdr:nvCxnSpPr>
      <xdr:spPr>
        <a:xfrm>
          <a:off x="4020820" y="980910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50</xdr:row>
      <xdr:rowOff>131884</xdr:rowOff>
    </xdr:from>
    <xdr:ext cx="690189" cy="259045"/>
    <xdr:sp macro="" textlink="">
      <xdr:nvSpPr>
        <xdr:cNvPr id="113" name="物件費最大値テキスト">
          <a:extLst>
            <a:ext uri="{FF2B5EF4-FFF2-40B4-BE49-F238E27FC236}">
              <a16:creationId xmlns:a16="http://schemas.microsoft.com/office/drawing/2014/main" id="{9B593D8C-FBB1-465C-8755-0C5F86BBDDDD}"/>
            </a:ext>
          </a:extLst>
        </xdr:cNvPr>
        <xdr:cNvSpPr txBox="1"/>
      </xdr:nvSpPr>
      <xdr:spPr>
        <a:xfrm>
          <a:off x="4137660" y="8513884"/>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2,525,467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52</xdr:row>
      <xdr:rowOff>13757</xdr:rowOff>
    </xdr:from>
    <xdr:to>
      <xdr:col>24</xdr:col>
      <xdr:colOff>152400</xdr:colOff>
      <xdr:row>52</xdr:row>
      <xdr:rowOff>13757</xdr:rowOff>
    </xdr:to>
    <xdr:cxnSp macro="">
      <xdr:nvCxnSpPr>
        <xdr:cNvPr id="114" name="直線コネクタ 113">
          <a:extLst>
            <a:ext uri="{FF2B5EF4-FFF2-40B4-BE49-F238E27FC236}">
              <a16:creationId xmlns:a16="http://schemas.microsoft.com/office/drawing/2014/main" id="{380F7A88-1D89-40F6-B8B4-326325C0E41F}"/>
            </a:ext>
          </a:extLst>
        </xdr:cNvPr>
        <xdr:cNvCxnSpPr/>
      </xdr:nvCxnSpPr>
      <xdr:spPr>
        <a:xfrm>
          <a:off x="4020820" y="8731037"/>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57</xdr:row>
      <xdr:rowOff>112986</xdr:rowOff>
    </xdr:from>
    <xdr:to>
      <xdr:col>24</xdr:col>
      <xdr:colOff>63500</xdr:colOff>
      <xdr:row>57</xdr:row>
      <xdr:rowOff>150603</xdr:rowOff>
    </xdr:to>
    <xdr:cxnSp macro="">
      <xdr:nvCxnSpPr>
        <xdr:cNvPr id="115" name="直線コネクタ 114">
          <a:extLst>
            <a:ext uri="{FF2B5EF4-FFF2-40B4-BE49-F238E27FC236}">
              <a16:creationId xmlns:a16="http://schemas.microsoft.com/office/drawing/2014/main" id="{4A69A716-AF96-4334-9C2A-2AEB95010D55}"/>
            </a:ext>
          </a:extLst>
        </xdr:cNvPr>
        <xdr:cNvCxnSpPr/>
      </xdr:nvCxnSpPr>
      <xdr:spPr>
        <a:xfrm flipV="1">
          <a:off x="3355340" y="9668466"/>
          <a:ext cx="731520" cy="3761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57</xdr:row>
      <xdr:rowOff>86879</xdr:rowOff>
    </xdr:from>
    <xdr:ext cx="599010" cy="259045"/>
    <xdr:sp macro="" textlink="">
      <xdr:nvSpPr>
        <xdr:cNvPr id="116" name="物件費平均値テキスト">
          <a:extLst>
            <a:ext uri="{FF2B5EF4-FFF2-40B4-BE49-F238E27FC236}">
              <a16:creationId xmlns:a16="http://schemas.microsoft.com/office/drawing/2014/main" id="{746EB37E-F1CF-4B68-A686-2C3E4FEFCCF8}"/>
            </a:ext>
          </a:extLst>
        </xdr:cNvPr>
        <xdr:cNvSpPr txBox="1"/>
      </xdr:nvSpPr>
      <xdr:spPr>
        <a:xfrm>
          <a:off x="4137660" y="9642359"/>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332,237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57</xdr:row>
      <xdr:rowOff>108452</xdr:rowOff>
    </xdr:from>
    <xdr:to>
      <xdr:col>24</xdr:col>
      <xdr:colOff>114300</xdr:colOff>
      <xdr:row>58</xdr:row>
      <xdr:rowOff>38602</xdr:rowOff>
    </xdr:to>
    <xdr:sp macro="" textlink="">
      <xdr:nvSpPr>
        <xdr:cNvPr id="117" name="フローチャート: 判断 116">
          <a:extLst>
            <a:ext uri="{FF2B5EF4-FFF2-40B4-BE49-F238E27FC236}">
              <a16:creationId xmlns:a16="http://schemas.microsoft.com/office/drawing/2014/main" id="{D6EC3FAC-A6DB-4BFF-9C95-E5C4E793FDFC}"/>
            </a:ext>
          </a:extLst>
        </xdr:cNvPr>
        <xdr:cNvSpPr/>
      </xdr:nvSpPr>
      <xdr:spPr>
        <a:xfrm>
          <a:off x="4036060" y="9663932"/>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57</xdr:row>
      <xdr:rowOff>150603</xdr:rowOff>
    </xdr:from>
    <xdr:to>
      <xdr:col>19</xdr:col>
      <xdr:colOff>177800</xdr:colOff>
      <xdr:row>57</xdr:row>
      <xdr:rowOff>155428</xdr:rowOff>
    </xdr:to>
    <xdr:cxnSp macro="">
      <xdr:nvCxnSpPr>
        <xdr:cNvPr id="118" name="直線コネクタ 117">
          <a:extLst>
            <a:ext uri="{FF2B5EF4-FFF2-40B4-BE49-F238E27FC236}">
              <a16:creationId xmlns:a16="http://schemas.microsoft.com/office/drawing/2014/main" id="{2F1D435B-6B7A-42DD-ABDE-174B45B694D3}"/>
            </a:ext>
          </a:extLst>
        </xdr:cNvPr>
        <xdr:cNvCxnSpPr/>
      </xdr:nvCxnSpPr>
      <xdr:spPr>
        <a:xfrm flipV="1">
          <a:off x="2565400" y="9706083"/>
          <a:ext cx="789940" cy="48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57</xdr:row>
      <xdr:rowOff>122393</xdr:rowOff>
    </xdr:from>
    <xdr:to>
      <xdr:col>20</xdr:col>
      <xdr:colOff>38100</xdr:colOff>
      <xdr:row>58</xdr:row>
      <xdr:rowOff>52543</xdr:rowOff>
    </xdr:to>
    <xdr:sp macro="" textlink="">
      <xdr:nvSpPr>
        <xdr:cNvPr id="119" name="フローチャート: 判断 118">
          <a:extLst>
            <a:ext uri="{FF2B5EF4-FFF2-40B4-BE49-F238E27FC236}">
              <a16:creationId xmlns:a16="http://schemas.microsoft.com/office/drawing/2014/main" id="{7AE52E1E-A5A8-4358-B382-28F9E178B7B9}"/>
            </a:ext>
          </a:extLst>
        </xdr:cNvPr>
        <xdr:cNvSpPr/>
      </xdr:nvSpPr>
      <xdr:spPr>
        <a:xfrm>
          <a:off x="3312160" y="9677873"/>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58</xdr:row>
      <xdr:rowOff>43670</xdr:rowOff>
    </xdr:from>
    <xdr:ext cx="599010" cy="259045"/>
    <xdr:sp macro="" textlink="">
      <xdr:nvSpPr>
        <xdr:cNvPr id="120" name="テキスト ボックス 119">
          <a:extLst>
            <a:ext uri="{FF2B5EF4-FFF2-40B4-BE49-F238E27FC236}">
              <a16:creationId xmlns:a16="http://schemas.microsoft.com/office/drawing/2014/main" id="{239441C7-239B-445F-8E11-2AA3D6A1D917}"/>
            </a:ext>
          </a:extLst>
        </xdr:cNvPr>
        <xdr:cNvSpPr txBox="1"/>
      </xdr:nvSpPr>
      <xdr:spPr>
        <a:xfrm>
          <a:off x="3086315" y="976679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301,744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57</xdr:row>
      <xdr:rowOff>155428</xdr:rowOff>
    </xdr:from>
    <xdr:to>
      <xdr:col>15</xdr:col>
      <xdr:colOff>50800</xdr:colOff>
      <xdr:row>57</xdr:row>
      <xdr:rowOff>157682</xdr:rowOff>
    </xdr:to>
    <xdr:cxnSp macro="">
      <xdr:nvCxnSpPr>
        <xdr:cNvPr id="121" name="直線コネクタ 120">
          <a:extLst>
            <a:ext uri="{FF2B5EF4-FFF2-40B4-BE49-F238E27FC236}">
              <a16:creationId xmlns:a16="http://schemas.microsoft.com/office/drawing/2014/main" id="{890FE674-FDBB-490E-BE89-0CEFA6DB679A}"/>
            </a:ext>
          </a:extLst>
        </xdr:cNvPr>
        <xdr:cNvCxnSpPr/>
      </xdr:nvCxnSpPr>
      <xdr:spPr>
        <a:xfrm flipV="1">
          <a:off x="1790700" y="9710908"/>
          <a:ext cx="774700" cy="225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57</xdr:row>
      <xdr:rowOff>130220</xdr:rowOff>
    </xdr:from>
    <xdr:to>
      <xdr:col>15</xdr:col>
      <xdr:colOff>101600</xdr:colOff>
      <xdr:row>58</xdr:row>
      <xdr:rowOff>60370</xdr:rowOff>
    </xdr:to>
    <xdr:sp macro="" textlink="">
      <xdr:nvSpPr>
        <xdr:cNvPr id="122" name="フローチャート: 判断 121">
          <a:extLst>
            <a:ext uri="{FF2B5EF4-FFF2-40B4-BE49-F238E27FC236}">
              <a16:creationId xmlns:a16="http://schemas.microsoft.com/office/drawing/2014/main" id="{924414D8-7F66-4014-9A31-B81721DB0C77}"/>
            </a:ext>
          </a:extLst>
        </xdr:cNvPr>
        <xdr:cNvSpPr/>
      </xdr:nvSpPr>
      <xdr:spPr>
        <a:xfrm>
          <a:off x="2514600" y="968570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58</xdr:row>
      <xdr:rowOff>51497</xdr:rowOff>
    </xdr:from>
    <xdr:ext cx="599010" cy="259045"/>
    <xdr:sp macro="" textlink="">
      <xdr:nvSpPr>
        <xdr:cNvPr id="123" name="テキスト ボックス 122">
          <a:extLst>
            <a:ext uri="{FF2B5EF4-FFF2-40B4-BE49-F238E27FC236}">
              <a16:creationId xmlns:a16="http://schemas.microsoft.com/office/drawing/2014/main" id="{05A9C261-DCE5-403F-BFBB-05035F25D76D}"/>
            </a:ext>
          </a:extLst>
        </xdr:cNvPr>
        <xdr:cNvSpPr txBox="1"/>
      </xdr:nvSpPr>
      <xdr:spPr>
        <a:xfrm>
          <a:off x="2311615" y="977461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284,624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57</xdr:row>
      <xdr:rowOff>157682</xdr:rowOff>
    </xdr:from>
    <xdr:to>
      <xdr:col>10</xdr:col>
      <xdr:colOff>114300</xdr:colOff>
      <xdr:row>58</xdr:row>
      <xdr:rowOff>21036</xdr:rowOff>
    </xdr:to>
    <xdr:cxnSp macro="">
      <xdr:nvCxnSpPr>
        <xdr:cNvPr id="124" name="直線コネクタ 123">
          <a:extLst>
            <a:ext uri="{FF2B5EF4-FFF2-40B4-BE49-F238E27FC236}">
              <a16:creationId xmlns:a16="http://schemas.microsoft.com/office/drawing/2014/main" id="{5999C399-B1E2-4332-8F38-C3193ED1A7E1}"/>
            </a:ext>
          </a:extLst>
        </xdr:cNvPr>
        <xdr:cNvCxnSpPr/>
      </xdr:nvCxnSpPr>
      <xdr:spPr>
        <a:xfrm flipV="1">
          <a:off x="1008380" y="9713162"/>
          <a:ext cx="782320" cy="3099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57</xdr:row>
      <xdr:rowOff>146336</xdr:rowOff>
    </xdr:from>
    <xdr:to>
      <xdr:col>10</xdr:col>
      <xdr:colOff>165100</xdr:colOff>
      <xdr:row>58</xdr:row>
      <xdr:rowOff>76486</xdr:rowOff>
    </xdr:to>
    <xdr:sp macro="" textlink="">
      <xdr:nvSpPr>
        <xdr:cNvPr id="125" name="フローチャート: 判断 124">
          <a:extLst>
            <a:ext uri="{FF2B5EF4-FFF2-40B4-BE49-F238E27FC236}">
              <a16:creationId xmlns:a16="http://schemas.microsoft.com/office/drawing/2014/main" id="{4EDD5D37-55DA-4508-808E-3EBDD5D601BE}"/>
            </a:ext>
          </a:extLst>
        </xdr:cNvPr>
        <xdr:cNvSpPr/>
      </xdr:nvSpPr>
      <xdr:spPr>
        <a:xfrm>
          <a:off x="1739900" y="9701816"/>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58</xdr:row>
      <xdr:rowOff>67613</xdr:rowOff>
    </xdr:from>
    <xdr:ext cx="599010" cy="259045"/>
    <xdr:sp macro="" textlink="">
      <xdr:nvSpPr>
        <xdr:cNvPr id="126" name="テキスト ボックス 125">
          <a:extLst>
            <a:ext uri="{FF2B5EF4-FFF2-40B4-BE49-F238E27FC236}">
              <a16:creationId xmlns:a16="http://schemas.microsoft.com/office/drawing/2014/main" id="{3E692521-8D3E-4A33-96BA-97EB5DD4C765}"/>
            </a:ext>
          </a:extLst>
        </xdr:cNvPr>
        <xdr:cNvSpPr txBox="1"/>
      </xdr:nvSpPr>
      <xdr:spPr>
        <a:xfrm>
          <a:off x="1514055" y="979073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249,375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57</xdr:row>
      <xdr:rowOff>139177</xdr:rowOff>
    </xdr:from>
    <xdr:to>
      <xdr:col>6</xdr:col>
      <xdr:colOff>38100</xdr:colOff>
      <xdr:row>58</xdr:row>
      <xdr:rowOff>69327</xdr:rowOff>
    </xdr:to>
    <xdr:sp macro="" textlink="">
      <xdr:nvSpPr>
        <xdr:cNvPr id="127" name="フローチャート: 判断 126">
          <a:extLst>
            <a:ext uri="{FF2B5EF4-FFF2-40B4-BE49-F238E27FC236}">
              <a16:creationId xmlns:a16="http://schemas.microsoft.com/office/drawing/2014/main" id="{F3BB1551-E97A-4118-B620-3137DEF7A6EA}"/>
            </a:ext>
          </a:extLst>
        </xdr:cNvPr>
        <xdr:cNvSpPr/>
      </xdr:nvSpPr>
      <xdr:spPr>
        <a:xfrm>
          <a:off x="965200" y="9694657"/>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56</xdr:row>
      <xdr:rowOff>85854</xdr:rowOff>
    </xdr:from>
    <xdr:ext cx="599010" cy="259045"/>
    <xdr:sp macro="" textlink="">
      <xdr:nvSpPr>
        <xdr:cNvPr id="128" name="テキスト ボックス 127">
          <a:extLst>
            <a:ext uri="{FF2B5EF4-FFF2-40B4-BE49-F238E27FC236}">
              <a16:creationId xmlns:a16="http://schemas.microsoft.com/office/drawing/2014/main" id="{413C1B6F-1DCE-41F5-A4E0-B1126F5F61C0}"/>
            </a:ext>
          </a:extLst>
        </xdr:cNvPr>
        <xdr:cNvSpPr txBox="1"/>
      </xdr:nvSpPr>
      <xdr:spPr>
        <a:xfrm>
          <a:off x="739355" y="947369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265,034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61</xdr:row>
      <xdr:rowOff>80027</xdr:rowOff>
    </xdr:from>
    <xdr:ext cx="762000" cy="259045"/>
    <xdr:sp macro="" textlink="">
      <xdr:nvSpPr>
        <xdr:cNvPr id="129" name="テキスト ボックス 128">
          <a:extLst>
            <a:ext uri="{FF2B5EF4-FFF2-40B4-BE49-F238E27FC236}">
              <a16:creationId xmlns:a16="http://schemas.microsoft.com/office/drawing/2014/main" id="{2FD3D159-0121-4A7B-9AD5-687B44148D39}"/>
            </a:ext>
          </a:extLst>
        </xdr:cNvPr>
        <xdr:cNvSpPr txBox="1"/>
      </xdr:nvSpPr>
      <xdr:spPr>
        <a:xfrm>
          <a:off x="3919220" y="103060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61</xdr:row>
      <xdr:rowOff>80027</xdr:rowOff>
    </xdr:from>
    <xdr:ext cx="762000" cy="259045"/>
    <xdr:sp macro="" textlink="">
      <xdr:nvSpPr>
        <xdr:cNvPr id="130" name="テキスト ボックス 129">
          <a:extLst>
            <a:ext uri="{FF2B5EF4-FFF2-40B4-BE49-F238E27FC236}">
              <a16:creationId xmlns:a16="http://schemas.microsoft.com/office/drawing/2014/main" id="{12E6ADBC-D57E-42DA-8F19-54A439882234}"/>
            </a:ext>
          </a:extLst>
        </xdr:cNvPr>
        <xdr:cNvSpPr txBox="1"/>
      </xdr:nvSpPr>
      <xdr:spPr>
        <a:xfrm>
          <a:off x="3187700" y="103060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61</xdr:row>
      <xdr:rowOff>80027</xdr:rowOff>
    </xdr:from>
    <xdr:ext cx="762000" cy="259045"/>
    <xdr:sp macro="" textlink="">
      <xdr:nvSpPr>
        <xdr:cNvPr id="131" name="テキスト ボックス 130">
          <a:extLst>
            <a:ext uri="{FF2B5EF4-FFF2-40B4-BE49-F238E27FC236}">
              <a16:creationId xmlns:a16="http://schemas.microsoft.com/office/drawing/2014/main" id="{BD113D0C-8DF6-4ED0-883A-9EBE61ABB682}"/>
            </a:ext>
          </a:extLst>
        </xdr:cNvPr>
        <xdr:cNvSpPr txBox="1"/>
      </xdr:nvSpPr>
      <xdr:spPr>
        <a:xfrm>
          <a:off x="2397760" y="103060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61</xdr:row>
      <xdr:rowOff>80027</xdr:rowOff>
    </xdr:from>
    <xdr:ext cx="762000" cy="259045"/>
    <xdr:sp macro="" textlink="">
      <xdr:nvSpPr>
        <xdr:cNvPr id="132" name="テキスト ボックス 131">
          <a:extLst>
            <a:ext uri="{FF2B5EF4-FFF2-40B4-BE49-F238E27FC236}">
              <a16:creationId xmlns:a16="http://schemas.microsoft.com/office/drawing/2014/main" id="{88BB4B99-8FEF-4F0C-9E78-54E8A04531AB}"/>
            </a:ext>
          </a:extLst>
        </xdr:cNvPr>
        <xdr:cNvSpPr txBox="1"/>
      </xdr:nvSpPr>
      <xdr:spPr>
        <a:xfrm>
          <a:off x="1623060" y="103060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61</xdr:row>
      <xdr:rowOff>80027</xdr:rowOff>
    </xdr:from>
    <xdr:ext cx="762000" cy="259045"/>
    <xdr:sp macro="" textlink="">
      <xdr:nvSpPr>
        <xdr:cNvPr id="133" name="テキスト ボックス 132">
          <a:extLst>
            <a:ext uri="{FF2B5EF4-FFF2-40B4-BE49-F238E27FC236}">
              <a16:creationId xmlns:a16="http://schemas.microsoft.com/office/drawing/2014/main" id="{85A884C5-5D5A-4287-967E-03305648E1C9}"/>
            </a:ext>
          </a:extLst>
        </xdr:cNvPr>
        <xdr:cNvSpPr txBox="1"/>
      </xdr:nvSpPr>
      <xdr:spPr>
        <a:xfrm>
          <a:off x="840740" y="103060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57</xdr:row>
      <xdr:rowOff>62186</xdr:rowOff>
    </xdr:from>
    <xdr:to>
      <xdr:col>24</xdr:col>
      <xdr:colOff>114300</xdr:colOff>
      <xdr:row>57</xdr:row>
      <xdr:rowOff>163786</xdr:rowOff>
    </xdr:to>
    <xdr:sp macro="" textlink="">
      <xdr:nvSpPr>
        <xdr:cNvPr id="134" name="楕円 133">
          <a:extLst>
            <a:ext uri="{FF2B5EF4-FFF2-40B4-BE49-F238E27FC236}">
              <a16:creationId xmlns:a16="http://schemas.microsoft.com/office/drawing/2014/main" id="{C7C9D46D-5B72-443D-99E0-F8FA01544186}"/>
            </a:ext>
          </a:extLst>
        </xdr:cNvPr>
        <xdr:cNvSpPr/>
      </xdr:nvSpPr>
      <xdr:spPr>
        <a:xfrm>
          <a:off x="4036060" y="96176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56</xdr:row>
      <xdr:rowOff>85063</xdr:rowOff>
    </xdr:from>
    <xdr:ext cx="599010" cy="259045"/>
    <xdr:sp macro="" textlink="">
      <xdr:nvSpPr>
        <xdr:cNvPr id="135" name="物件費該当値テキスト">
          <a:extLst>
            <a:ext uri="{FF2B5EF4-FFF2-40B4-BE49-F238E27FC236}">
              <a16:creationId xmlns:a16="http://schemas.microsoft.com/office/drawing/2014/main" id="{E8EFA83B-ED5C-46BF-B0C2-A5B08DB131A2}"/>
            </a:ext>
          </a:extLst>
        </xdr:cNvPr>
        <xdr:cNvSpPr txBox="1"/>
      </xdr:nvSpPr>
      <xdr:spPr>
        <a:xfrm>
          <a:off x="4137660" y="947290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433,429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57</xdr:row>
      <xdr:rowOff>99803</xdr:rowOff>
    </xdr:from>
    <xdr:to>
      <xdr:col>20</xdr:col>
      <xdr:colOff>38100</xdr:colOff>
      <xdr:row>58</xdr:row>
      <xdr:rowOff>29953</xdr:rowOff>
    </xdr:to>
    <xdr:sp macro="" textlink="">
      <xdr:nvSpPr>
        <xdr:cNvPr id="136" name="楕円 135">
          <a:extLst>
            <a:ext uri="{FF2B5EF4-FFF2-40B4-BE49-F238E27FC236}">
              <a16:creationId xmlns:a16="http://schemas.microsoft.com/office/drawing/2014/main" id="{B37928CF-027D-4A04-963D-6F5FF0FB88DD}"/>
            </a:ext>
          </a:extLst>
        </xdr:cNvPr>
        <xdr:cNvSpPr/>
      </xdr:nvSpPr>
      <xdr:spPr>
        <a:xfrm>
          <a:off x="3312160" y="9655283"/>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56</xdr:row>
      <xdr:rowOff>46480</xdr:rowOff>
    </xdr:from>
    <xdr:ext cx="599010" cy="259045"/>
    <xdr:sp macro="" textlink="">
      <xdr:nvSpPr>
        <xdr:cNvPr id="137" name="テキスト ボックス 136">
          <a:extLst>
            <a:ext uri="{FF2B5EF4-FFF2-40B4-BE49-F238E27FC236}">
              <a16:creationId xmlns:a16="http://schemas.microsoft.com/office/drawing/2014/main" id="{9C4E0A7C-160C-4B4F-B9DB-67CED18576E9}"/>
            </a:ext>
          </a:extLst>
        </xdr:cNvPr>
        <xdr:cNvSpPr txBox="1"/>
      </xdr:nvSpPr>
      <xdr:spPr>
        <a:xfrm>
          <a:off x="3086315" y="943432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351,152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57</xdr:row>
      <xdr:rowOff>104628</xdr:rowOff>
    </xdr:from>
    <xdr:to>
      <xdr:col>15</xdr:col>
      <xdr:colOff>101600</xdr:colOff>
      <xdr:row>58</xdr:row>
      <xdr:rowOff>34778</xdr:rowOff>
    </xdr:to>
    <xdr:sp macro="" textlink="">
      <xdr:nvSpPr>
        <xdr:cNvPr id="138" name="楕円 137">
          <a:extLst>
            <a:ext uri="{FF2B5EF4-FFF2-40B4-BE49-F238E27FC236}">
              <a16:creationId xmlns:a16="http://schemas.microsoft.com/office/drawing/2014/main" id="{B6EC8AF4-4B13-4CFA-A7C8-69C8C8BBB787}"/>
            </a:ext>
          </a:extLst>
        </xdr:cNvPr>
        <xdr:cNvSpPr/>
      </xdr:nvSpPr>
      <xdr:spPr>
        <a:xfrm>
          <a:off x="2514600" y="9660108"/>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56</xdr:row>
      <xdr:rowOff>51305</xdr:rowOff>
    </xdr:from>
    <xdr:ext cx="599010" cy="259045"/>
    <xdr:sp macro="" textlink="">
      <xdr:nvSpPr>
        <xdr:cNvPr id="139" name="テキスト ボックス 138">
          <a:extLst>
            <a:ext uri="{FF2B5EF4-FFF2-40B4-BE49-F238E27FC236}">
              <a16:creationId xmlns:a16="http://schemas.microsoft.com/office/drawing/2014/main" id="{43DA6423-E42E-4BB2-AA91-12C292ABF22D}"/>
            </a:ext>
          </a:extLst>
        </xdr:cNvPr>
        <xdr:cNvSpPr txBox="1"/>
      </xdr:nvSpPr>
      <xdr:spPr>
        <a:xfrm>
          <a:off x="2311615" y="943914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340,600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57</xdr:row>
      <xdr:rowOff>106882</xdr:rowOff>
    </xdr:from>
    <xdr:to>
      <xdr:col>10</xdr:col>
      <xdr:colOff>165100</xdr:colOff>
      <xdr:row>58</xdr:row>
      <xdr:rowOff>37032</xdr:rowOff>
    </xdr:to>
    <xdr:sp macro="" textlink="">
      <xdr:nvSpPr>
        <xdr:cNvPr id="140" name="楕円 139">
          <a:extLst>
            <a:ext uri="{FF2B5EF4-FFF2-40B4-BE49-F238E27FC236}">
              <a16:creationId xmlns:a16="http://schemas.microsoft.com/office/drawing/2014/main" id="{7D718692-B93C-4EDC-BD16-9DACE6F9875A}"/>
            </a:ext>
          </a:extLst>
        </xdr:cNvPr>
        <xdr:cNvSpPr/>
      </xdr:nvSpPr>
      <xdr:spPr>
        <a:xfrm>
          <a:off x="1739900" y="9662362"/>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56</xdr:row>
      <xdr:rowOff>53559</xdr:rowOff>
    </xdr:from>
    <xdr:ext cx="599010" cy="259045"/>
    <xdr:sp macro="" textlink="">
      <xdr:nvSpPr>
        <xdr:cNvPr id="141" name="テキスト ボックス 140">
          <a:extLst>
            <a:ext uri="{FF2B5EF4-FFF2-40B4-BE49-F238E27FC236}">
              <a16:creationId xmlns:a16="http://schemas.microsoft.com/office/drawing/2014/main" id="{AD78C3C0-5CC0-4439-A211-DAE36885BC60}"/>
            </a:ext>
          </a:extLst>
        </xdr:cNvPr>
        <xdr:cNvSpPr txBox="1"/>
      </xdr:nvSpPr>
      <xdr:spPr>
        <a:xfrm>
          <a:off x="1514055" y="944139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335,670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57</xdr:row>
      <xdr:rowOff>141686</xdr:rowOff>
    </xdr:from>
    <xdr:to>
      <xdr:col>6</xdr:col>
      <xdr:colOff>38100</xdr:colOff>
      <xdr:row>58</xdr:row>
      <xdr:rowOff>71836</xdr:rowOff>
    </xdr:to>
    <xdr:sp macro="" textlink="">
      <xdr:nvSpPr>
        <xdr:cNvPr id="142" name="楕円 141">
          <a:extLst>
            <a:ext uri="{FF2B5EF4-FFF2-40B4-BE49-F238E27FC236}">
              <a16:creationId xmlns:a16="http://schemas.microsoft.com/office/drawing/2014/main" id="{264201F3-268B-4833-83D7-5D79B66669C6}"/>
            </a:ext>
          </a:extLst>
        </xdr:cNvPr>
        <xdr:cNvSpPr/>
      </xdr:nvSpPr>
      <xdr:spPr>
        <a:xfrm>
          <a:off x="965200" y="9697166"/>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58</xdr:row>
      <xdr:rowOff>62963</xdr:rowOff>
    </xdr:from>
    <xdr:ext cx="599010" cy="259045"/>
    <xdr:sp macro="" textlink="">
      <xdr:nvSpPr>
        <xdr:cNvPr id="143" name="テキスト ボックス 142">
          <a:extLst>
            <a:ext uri="{FF2B5EF4-FFF2-40B4-BE49-F238E27FC236}">
              <a16:creationId xmlns:a16="http://schemas.microsoft.com/office/drawing/2014/main" id="{060C5EA4-D6DC-4998-BBD6-616DC3559FBD}"/>
            </a:ext>
          </a:extLst>
        </xdr:cNvPr>
        <xdr:cNvSpPr txBox="1"/>
      </xdr:nvSpPr>
      <xdr:spPr>
        <a:xfrm>
          <a:off x="739355" y="978608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259,545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63</xdr:row>
      <xdr:rowOff>57150</xdr:rowOff>
    </xdr:from>
    <xdr:to>
      <xdr:col>28</xdr:col>
      <xdr:colOff>114300</xdr:colOff>
      <xdr:row>65</xdr:row>
      <xdr:rowOff>31750</xdr:rowOff>
    </xdr:to>
    <xdr:sp macro="" textlink="">
      <xdr:nvSpPr>
        <xdr:cNvPr id="144" name="正方形/長方形 143">
          <a:extLst>
            <a:ext uri="{FF2B5EF4-FFF2-40B4-BE49-F238E27FC236}">
              <a16:creationId xmlns:a16="http://schemas.microsoft.com/office/drawing/2014/main" id="{85DD148D-B823-4274-B13F-DB7E657B9628}"/>
            </a:ext>
          </a:extLst>
        </xdr:cNvPr>
        <xdr:cNvSpPr/>
      </xdr:nvSpPr>
      <xdr:spPr>
        <a:xfrm>
          <a:off x="670560" y="10618470"/>
          <a:ext cx="4137660" cy="30988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維持補修費</a:t>
          </a:r>
        </a:p>
      </xdr:txBody>
    </xdr:sp>
    <xdr:clientData/>
  </xdr:twoCellAnchor>
  <xdr:twoCellAnchor>
    <xdr:from>
      <xdr:col>4</xdr:col>
      <xdr:colOff>127000</xdr:colOff>
      <xdr:row>65</xdr:row>
      <xdr:rowOff>57150</xdr:rowOff>
    </xdr:from>
    <xdr:to>
      <xdr:col>12</xdr:col>
      <xdr:colOff>127000</xdr:colOff>
      <xdr:row>66</xdr:row>
      <xdr:rowOff>139700</xdr:rowOff>
    </xdr:to>
    <xdr:sp macro="" textlink="">
      <xdr:nvSpPr>
        <xdr:cNvPr id="145" name="正方形/長方形 144">
          <a:extLst>
            <a:ext uri="{FF2B5EF4-FFF2-40B4-BE49-F238E27FC236}">
              <a16:creationId xmlns:a16="http://schemas.microsoft.com/office/drawing/2014/main" id="{8027D148-616E-48F6-9142-5E31B39E79CA}"/>
            </a:ext>
          </a:extLst>
        </xdr:cNvPr>
        <xdr:cNvSpPr/>
      </xdr:nvSpPr>
      <xdr:spPr>
        <a:xfrm>
          <a:off x="797560" y="1095375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66</xdr:row>
      <xdr:rowOff>88900</xdr:rowOff>
    </xdr:from>
    <xdr:to>
      <xdr:col>12</xdr:col>
      <xdr:colOff>127000</xdr:colOff>
      <xdr:row>68</xdr:row>
      <xdr:rowOff>0</xdr:rowOff>
    </xdr:to>
    <xdr:sp macro="" textlink="">
      <xdr:nvSpPr>
        <xdr:cNvPr id="146" name="正方形/長方形 145">
          <a:extLst>
            <a:ext uri="{FF2B5EF4-FFF2-40B4-BE49-F238E27FC236}">
              <a16:creationId xmlns:a16="http://schemas.microsoft.com/office/drawing/2014/main" id="{50FA64FE-91F5-4F40-8EF1-8C050FEADE5A}"/>
            </a:ext>
          </a:extLst>
        </xdr:cNvPr>
        <xdr:cNvSpPr/>
      </xdr:nvSpPr>
      <xdr:spPr>
        <a:xfrm>
          <a:off x="797560" y="1115314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69/94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65</xdr:row>
      <xdr:rowOff>57150</xdr:rowOff>
    </xdr:from>
    <xdr:to>
      <xdr:col>18</xdr:col>
      <xdr:colOff>0</xdr:colOff>
      <xdr:row>66</xdr:row>
      <xdr:rowOff>139700</xdr:rowOff>
    </xdr:to>
    <xdr:sp macro="" textlink="">
      <xdr:nvSpPr>
        <xdr:cNvPr id="147" name="正方形/長方形 146">
          <a:extLst>
            <a:ext uri="{FF2B5EF4-FFF2-40B4-BE49-F238E27FC236}">
              <a16:creationId xmlns:a16="http://schemas.microsoft.com/office/drawing/2014/main" id="{03B07AE9-C020-4B4F-B36E-28C80F801E0D}"/>
            </a:ext>
          </a:extLst>
        </xdr:cNvPr>
        <xdr:cNvSpPr/>
      </xdr:nvSpPr>
      <xdr:spPr>
        <a:xfrm>
          <a:off x="1676400" y="1095375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66</xdr:row>
      <xdr:rowOff>88900</xdr:rowOff>
    </xdr:from>
    <xdr:to>
      <xdr:col>18</xdr:col>
      <xdr:colOff>0</xdr:colOff>
      <xdr:row>68</xdr:row>
      <xdr:rowOff>0</xdr:rowOff>
    </xdr:to>
    <xdr:sp macro="" textlink="">
      <xdr:nvSpPr>
        <xdr:cNvPr id="148" name="正方形/長方形 147">
          <a:extLst>
            <a:ext uri="{FF2B5EF4-FFF2-40B4-BE49-F238E27FC236}">
              <a16:creationId xmlns:a16="http://schemas.microsoft.com/office/drawing/2014/main" id="{79EDEE06-FDFA-41C3-B180-7D6F09583B09}"/>
            </a:ext>
          </a:extLst>
        </xdr:cNvPr>
        <xdr:cNvSpPr/>
      </xdr:nvSpPr>
      <xdr:spPr>
        <a:xfrm>
          <a:off x="1676400" y="1115314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65</xdr:row>
      <xdr:rowOff>57150</xdr:rowOff>
    </xdr:from>
    <xdr:to>
      <xdr:col>24</xdr:col>
      <xdr:colOff>0</xdr:colOff>
      <xdr:row>66</xdr:row>
      <xdr:rowOff>139700</xdr:rowOff>
    </xdr:to>
    <xdr:sp macro="" textlink="">
      <xdr:nvSpPr>
        <xdr:cNvPr id="149" name="正方形/長方形 148">
          <a:extLst>
            <a:ext uri="{FF2B5EF4-FFF2-40B4-BE49-F238E27FC236}">
              <a16:creationId xmlns:a16="http://schemas.microsoft.com/office/drawing/2014/main" id="{AC98A7D4-7FA2-42D2-9EFB-BDBD14062D5C}"/>
            </a:ext>
          </a:extLst>
        </xdr:cNvPr>
        <xdr:cNvSpPr/>
      </xdr:nvSpPr>
      <xdr:spPr>
        <a:xfrm>
          <a:off x="2682240" y="1095375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和歌山県平均</a:t>
          </a:r>
        </a:p>
      </xdr:txBody>
    </xdr:sp>
    <xdr:clientData/>
  </xdr:twoCellAnchor>
  <xdr:twoCellAnchor>
    <xdr:from>
      <xdr:col>16</xdr:col>
      <xdr:colOff>0</xdr:colOff>
      <xdr:row>66</xdr:row>
      <xdr:rowOff>88900</xdr:rowOff>
    </xdr:from>
    <xdr:to>
      <xdr:col>24</xdr:col>
      <xdr:colOff>0</xdr:colOff>
      <xdr:row>68</xdr:row>
      <xdr:rowOff>0</xdr:rowOff>
    </xdr:to>
    <xdr:sp macro="" textlink="">
      <xdr:nvSpPr>
        <xdr:cNvPr id="150" name="正方形/長方形 149">
          <a:extLst>
            <a:ext uri="{FF2B5EF4-FFF2-40B4-BE49-F238E27FC236}">
              <a16:creationId xmlns:a16="http://schemas.microsoft.com/office/drawing/2014/main" id="{34E30A4B-4562-4E54-94C1-86D3B7B6584B}"/>
            </a:ext>
          </a:extLst>
        </xdr:cNvPr>
        <xdr:cNvSpPr/>
      </xdr:nvSpPr>
      <xdr:spPr>
        <a:xfrm>
          <a:off x="2682240" y="1115314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4,861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68</xdr:row>
      <xdr:rowOff>25400</xdr:rowOff>
    </xdr:from>
    <xdr:to>
      <xdr:col>28</xdr:col>
      <xdr:colOff>114300</xdr:colOff>
      <xdr:row>81</xdr:row>
      <xdr:rowOff>82550</xdr:rowOff>
    </xdr:to>
    <xdr:sp macro="" textlink="">
      <xdr:nvSpPr>
        <xdr:cNvPr id="151" name="正方形/長方形 150">
          <a:extLst>
            <a:ext uri="{FF2B5EF4-FFF2-40B4-BE49-F238E27FC236}">
              <a16:creationId xmlns:a16="http://schemas.microsoft.com/office/drawing/2014/main" id="{5B1DA97F-DB2E-4B92-A3F4-EDCB14A49097}"/>
            </a:ext>
          </a:extLst>
        </xdr:cNvPr>
        <xdr:cNvSpPr/>
      </xdr:nvSpPr>
      <xdr:spPr>
        <a:xfrm>
          <a:off x="670560" y="11424920"/>
          <a:ext cx="413766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67</xdr:row>
      <xdr:rowOff>6350</xdr:rowOff>
    </xdr:from>
    <xdr:ext cx="349839" cy="225703"/>
    <xdr:sp macro="" textlink="">
      <xdr:nvSpPr>
        <xdr:cNvPr id="152" name="テキスト ボックス 151">
          <a:extLst>
            <a:ext uri="{FF2B5EF4-FFF2-40B4-BE49-F238E27FC236}">
              <a16:creationId xmlns:a16="http://schemas.microsoft.com/office/drawing/2014/main" id="{217B7C6E-1FAE-437A-AD5E-6323CC315AC5}"/>
            </a:ext>
          </a:extLst>
        </xdr:cNvPr>
        <xdr:cNvSpPr txBox="1"/>
      </xdr:nvSpPr>
      <xdr:spPr>
        <a:xfrm>
          <a:off x="655320" y="1123823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82550</xdr:rowOff>
    </xdr:from>
    <xdr:to>
      <xdr:col>28</xdr:col>
      <xdr:colOff>114300</xdr:colOff>
      <xdr:row>81</xdr:row>
      <xdr:rowOff>82550</xdr:rowOff>
    </xdr:to>
    <xdr:cxnSp macro="">
      <xdr:nvCxnSpPr>
        <xdr:cNvPr id="153" name="直線コネクタ 152">
          <a:extLst>
            <a:ext uri="{FF2B5EF4-FFF2-40B4-BE49-F238E27FC236}">
              <a16:creationId xmlns:a16="http://schemas.microsoft.com/office/drawing/2014/main" id="{BBB3219E-4A0F-4F31-A39C-F6A35156B345}"/>
            </a:ext>
          </a:extLst>
        </xdr:cNvPr>
        <xdr:cNvCxnSpPr/>
      </xdr:nvCxnSpPr>
      <xdr:spPr>
        <a:xfrm>
          <a:off x="670560" y="1366139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79</xdr:row>
      <xdr:rowOff>44450</xdr:rowOff>
    </xdr:from>
    <xdr:to>
      <xdr:col>28</xdr:col>
      <xdr:colOff>114300</xdr:colOff>
      <xdr:row>79</xdr:row>
      <xdr:rowOff>44450</xdr:rowOff>
    </xdr:to>
    <xdr:cxnSp macro="">
      <xdr:nvCxnSpPr>
        <xdr:cNvPr id="154" name="直線コネクタ 153">
          <a:extLst>
            <a:ext uri="{FF2B5EF4-FFF2-40B4-BE49-F238E27FC236}">
              <a16:creationId xmlns:a16="http://schemas.microsoft.com/office/drawing/2014/main" id="{4CEDB3F7-DC7B-4DEF-A554-7FB82E79F464}"/>
            </a:ext>
          </a:extLst>
        </xdr:cNvPr>
        <xdr:cNvCxnSpPr/>
      </xdr:nvCxnSpPr>
      <xdr:spPr>
        <a:xfrm>
          <a:off x="670560" y="1328801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78</xdr:row>
      <xdr:rowOff>73677</xdr:rowOff>
    </xdr:from>
    <xdr:ext cx="248786" cy="259045"/>
    <xdr:sp macro="" textlink="">
      <xdr:nvSpPr>
        <xdr:cNvPr id="155" name="テキスト ボックス 154">
          <a:extLst>
            <a:ext uri="{FF2B5EF4-FFF2-40B4-BE49-F238E27FC236}">
              <a16:creationId xmlns:a16="http://schemas.microsoft.com/office/drawing/2014/main" id="{F13C2256-2167-413B-BC6F-FE298AF31874}"/>
            </a:ext>
          </a:extLst>
        </xdr:cNvPr>
        <xdr:cNvSpPr txBox="1"/>
      </xdr:nvSpPr>
      <xdr:spPr>
        <a:xfrm>
          <a:off x="467494" y="1314959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6350</xdr:rowOff>
    </xdr:from>
    <xdr:to>
      <xdr:col>28</xdr:col>
      <xdr:colOff>114300</xdr:colOff>
      <xdr:row>77</xdr:row>
      <xdr:rowOff>6350</xdr:rowOff>
    </xdr:to>
    <xdr:cxnSp macro="">
      <xdr:nvCxnSpPr>
        <xdr:cNvPr id="156" name="直線コネクタ 155">
          <a:extLst>
            <a:ext uri="{FF2B5EF4-FFF2-40B4-BE49-F238E27FC236}">
              <a16:creationId xmlns:a16="http://schemas.microsoft.com/office/drawing/2014/main" id="{BC38B4A3-751A-4564-9675-23744E032FB2}"/>
            </a:ext>
          </a:extLst>
        </xdr:cNvPr>
        <xdr:cNvCxnSpPr/>
      </xdr:nvCxnSpPr>
      <xdr:spPr>
        <a:xfrm>
          <a:off x="670560" y="1291463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76</xdr:row>
      <xdr:rowOff>35577</xdr:rowOff>
    </xdr:from>
    <xdr:ext cx="595419" cy="259045"/>
    <xdr:sp macro="" textlink="">
      <xdr:nvSpPr>
        <xdr:cNvPr id="157" name="テキスト ボックス 156">
          <a:extLst>
            <a:ext uri="{FF2B5EF4-FFF2-40B4-BE49-F238E27FC236}">
              <a16:creationId xmlns:a16="http://schemas.microsoft.com/office/drawing/2014/main" id="{F8206DC9-9398-40D3-A2BE-2734A9ADD36D}"/>
            </a:ext>
          </a:extLst>
        </xdr:cNvPr>
        <xdr:cNvSpPr txBox="1"/>
      </xdr:nvSpPr>
      <xdr:spPr>
        <a:xfrm>
          <a:off x="166581" y="1277621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74</xdr:row>
      <xdr:rowOff>139700</xdr:rowOff>
    </xdr:from>
    <xdr:to>
      <xdr:col>28</xdr:col>
      <xdr:colOff>114300</xdr:colOff>
      <xdr:row>74</xdr:row>
      <xdr:rowOff>139700</xdr:rowOff>
    </xdr:to>
    <xdr:cxnSp macro="">
      <xdr:nvCxnSpPr>
        <xdr:cNvPr id="158" name="直線コネクタ 157">
          <a:extLst>
            <a:ext uri="{FF2B5EF4-FFF2-40B4-BE49-F238E27FC236}">
              <a16:creationId xmlns:a16="http://schemas.microsoft.com/office/drawing/2014/main" id="{48C9CE92-5DB0-4E90-BFC0-F9E35ECDAA4C}"/>
            </a:ext>
          </a:extLst>
        </xdr:cNvPr>
        <xdr:cNvCxnSpPr/>
      </xdr:nvCxnSpPr>
      <xdr:spPr>
        <a:xfrm>
          <a:off x="670560" y="1254506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73</xdr:row>
      <xdr:rowOff>168927</xdr:rowOff>
    </xdr:from>
    <xdr:ext cx="595419" cy="259045"/>
    <xdr:sp macro="" textlink="">
      <xdr:nvSpPr>
        <xdr:cNvPr id="159" name="テキスト ボックス 158">
          <a:extLst>
            <a:ext uri="{FF2B5EF4-FFF2-40B4-BE49-F238E27FC236}">
              <a16:creationId xmlns:a16="http://schemas.microsoft.com/office/drawing/2014/main" id="{EE221432-A184-41D6-AAD4-43A566A18CBC}"/>
            </a:ext>
          </a:extLst>
        </xdr:cNvPr>
        <xdr:cNvSpPr txBox="1"/>
      </xdr:nvSpPr>
      <xdr:spPr>
        <a:xfrm>
          <a:off x="166581" y="1240664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72</xdr:row>
      <xdr:rowOff>101600</xdr:rowOff>
    </xdr:from>
    <xdr:to>
      <xdr:col>28</xdr:col>
      <xdr:colOff>114300</xdr:colOff>
      <xdr:row>72</xdr:row>
      <xdr:rowOff>101600</xdr:rowOff>
    </xdr:to>
    <xdr:cxnSp macro="">
      <xdr:nvCxnSpPr>
        <xdr:cNvPr id="160" name="直線コネクタ 159">
          <a:extLst>
            <a:ext uri="{FF2B5EF4-FFF2-40B4-BE49-F238E27FC236}">
              <a16:creationId xmlns:a16="http://schemas.microsoft.com/office/drawing/2014/main" id="{4972B544-CD6B-4F33-8245-093CCD7E9187}"/>
            </a:ext>
          </a:extLst>
        </xdr:cNvPr>
        <xdr:cNvCxnSpPr/>
      </xdr:nvCxnSpPr>
      <xdr:spPr>
        <a:xfrm>
          <a:off x="670560" y="1217168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71</xdr:row>
      <xdr:rowOff>130827</xdr:rowOff>
    </xdr:from>
    <xdr:ext cx="595419" cy="259045"/>
    <xdr:sp macro="" textlink="">
      <xdr:nvSpPr>
        <xdr:cNvPr id="161" name="テキスト ボックス 160">
          <a:extLst>
            <a:ext uri="{FF2B5EF4-FFF2-40B4-BE49-F238E27FC236}">
              <a16:creationId xmlns:a16="http://schemas.microsoft.com/office/drawing/2014/main" id="{AB7FAC71-2FB5-4DD5-A81C-FBE7C3157BBD}"/>
            </a:ext>
          </a:extLst>
        </xdr:cNvPr>
        <xdr:cNvSpPr txBox="1"/>
      </xdr:nvSpPr>
      <xdr:spPr>
        <a:xfrm>
          <a:off x="166581" y="1203326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70</xdr:row>
      <xdr:rowOff>63500</xdr:rowOff>
    </xdr:from>
    <xdr:to>
      <xdr:col>28</xdr:col>
      <xdr:colOff>114300</xdr:colOff>
      <xdr:row>70</xdr:row>
      <xdr:rowOff>63500</xdr:rowOff>
    </xdr:to>
    <xdr:cxnSp macro="">
      <xdr:nvCxnSpPr>
        <xdr:cNvPr id="162" name="直線コネクタ 161">
          <a:extLst>
            <a:ext uri="{FF2B5EF4-FFF2-40B4-BE49-F238E27FC236}">
              <a16:creationId xmlns:a16="http://schemas.microsoft.com/office/drawing/2014/main" id="{F16FA184-9C34-4F5C-AC96-E6848912FE0C}"/>
            </a:ext>
          </a:extLst>
        </xdr:cNvPr>
        <xdr:cNvCxnSpPr/>
      </xdr:nvCxnSpPr>
      <xdr:spPr>
        <a:xfrm>
          <a:off x="670560" y="1179830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69</xdr:row>
      <xdr:rowOff>92727</xdr:rowOff>
    </xdr:from>
    <xdr:ext cx="595419" cy="259045"/>
    <xdr:sp macro="" textlink="">
      <xdr:nvSpPr>
        <xdr:cNvPr id="163" name="テキスト ボックス 162">
          <a:extLst>
            <a:ext uri="{FF2B5EF4-FFF2-40B4-BE49-F238E27FC236}">
              <a16:creationId xmlns:a16="http://schemas.microsoft.com/office/drawing/2014/main" id="{86A07576-25AC-40FB-AB3D-798E123696A7}"/>
            </a:ext>
          </a:extLst>
        </xdr:cNvPr>
        <xdr:cNvSpPr txBox="1"/>
      </xdr:nvSpPr>
      <xdr:spPr>
        <a:xfrm>
          <a:off x="166581" y="1165988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68</xdr:row>
      <xdr:rowOff>25400</xdr:rowOff>
    </xdr:to>
    <xdr:cxnSp macro="">
      <xdr:nvCxnSpPr>
        <xdr:cNvPr id="164" name="直線コネクタ 163">
          <a:extLst>
            <a:ext uri="{FF2B5EF4-FFF2-40B4-BE49-F238E27FC236}">
              <a16:creationId xmlns:a16="http://schemas.microsoft.com/office/drawing/2014/main" id="{2E0A97E1-2BDF-45C4-96D0-34C82906D5D7}"/>
            </a:ext>
          </a:extLst>
        </xdr:cNvPr>
        <xdr:cNvCxnSpPr/>
      </xdr:nvCxnSpPr>
      <xdr:spPr>
        <a:xfrm>
          <a:off x="670560" y="1142492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67</xdr:row>
      <xdr:rowOff>54627</xdr:rowOff>
    </xdr:from>
    <xdr:ext cx="595419" cy="259045"/>
    <xdr:sp macro="" textlink="">
      <xdr:nvSpPr>
        <xdr:cNvPr id="165" name="テキスト ボックス 164">
          <a:extLst>
            <a:ext uri="{FF2B5EF4-FFF2-40B4-BE49-F238E27FC236}">
              <a16:creationId xmlns:a16="http://schemas.microsoft.com/office/drawing/2014/main" id="{D96DD030-4727-4B27-8539-9497B1E343B2}"/>
            </a:ext>
          </a:extLst>
        </xdr:cNvPr>
        <xdr:cNvSpPr txBox="1"/>
      </xdr:nvSpPr>
      <xdr:spPr>
        <a:xfrm>
          <a:off x="166581" y="1128650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81</xdr:row>
      <xdr:rowOff>82550</xdr:rowOff>
    </xdr:to>
    <xdr:sp macro="" textlink="">
      <xdr:nvSpPr>
        <xdr:cNvPr id="166" name="維持補修費グラフ枠">
          <a:extLst>
            <a:ext uri="{FF2B5EF4-FFF2-40B4-BE49-F238E27FC236}">
              <a16:creationId xmlns:a16="http://schemas.microsoft.com/office/drawing/2014/main" id="{E4C8CA7A-7030-48EA-8821-F61914709EDA}"/>
            </a:ext>
          </a:extLst>
        </xdr:cNvPr>
        <xdr:cNvSpPr/>
      </xdr:nvSpPr>
      <xdr:spPr>
        <a:xfrm>
          <a:off x="670560" y="11424920"/>
          <a:ext cx="413766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71</xdr:row>
      <xdr:rowOff>96525</xdr:rowOff>
    </xdr:from>
    <xdr:to>
      <xdr:col>24</xdr:col>
      <xdr:colOff>62865</xdr:colOff>
      <xdr:row>79</xdr:row>
      <xdr:rowOff>38305</xdr:rowOff>
    </xdr:to>
    <xdr:cxnSp macro="">
      <xdr:nvCxnSpPr>
        <xdr:cNvPr id="167" name="直線コネクタ 166">
          <a:extLst>
            <a:ext uri="{FF2B5EF4-FFF2-40B4-BE49-F238E27FC236}">
              <a16:creationId xmlns:a16="http://schemas.microsoft.com/office/drawing/2014/main" id="{DD36EE33-453B-43B0-A3EE-CD392B927CE4}"/>
            </a:ext>
          </a:extLst>
        </xdr:cNvPr>
        <xdr:cNvCxnSpPr/>
      </xdr:nvCxnSpPr>
      <xdr:spPr>
        <a:xfrm flipV="1">
          <a:off x="4084955" y="11998965"/>
          <a:ext cx="1270" cy="12829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79</xdr:row>
      <xdr:rowOff>42132</xdr:rowOff>
    </xdr:from>
    <xdr:ext cx="469744" cy="259045"/>
    <xdr:sp macro="" textlink="">
      <xdr:nvSpPr>
        <xdr:cNvPr id="168" name="維持補修費最小値テキスト">
          <a:extLst>
            <a:ext uri="{FF2B5EF4-FFF2-40B4-BE49-F238E27FC236}">
              <a16:creationId xmlns:a16="http://schemas.microsoft.com/office/drawing/2014/main" id="{199BC70C-E393-4A5E-A4EE-E9B92A032EDF}"/>
            </a:ext>
          </a:extLst>
        </xdr:cNvPr>
        <xdr:cNvSpPr txBox="1"/>
      </xdr:nvSpPr>
      <xdr:spPr>
        <a:xfrm>
          <a:off x="4137660" y="1328569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1,613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79</xdr:row>
      <xdr:rowOff>38305</xdr:rowOff>
    </xdr:from>
    <xdr:to>
      <xdr:col>24</xdr:col>
      <xdr:colOff>152400</xdr:colOff>
      <xdr:row>79</xdr:row>
      <xdr:rowOff>38305</xdr:rowOff>
    </xdr:to>
    <xdr:cxnSp macro="">
      <xdr:nvCxnSpPr>
        <xdr:cNvPr id="169" name="直線コネクタ 168">
          <a:extLst>
            <a:ext uri="{FF2B5EF4-FFF2-40B4-BE49-F238E27FC236}">
              <a16:creationId xmlns:a16="http://schemas.microsoft.com/office/drawing/2014/main" id="{AE06D582-9D56-4CD4-BA4C-590E2B82B050}"/>
            </a:ext>
          </a:extLst>
        </xdr:cNvPr>
        <xdr:cNvCxnSpPr/>
      </xdr:nvCxnSpPr>
      <xdr:spPr>
        <a:xfrm>
          <a:off x="4020820" y="13281865"/>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70</xdr:row>
      <xdr:rowOff>43202</xdr:rowOff>
    </xdr:from>
    <xdr:ext cx="599010" cy="259045"/>
    <xdr:sp macro="" textlink="">
      <xdr:nvSpPr>
        <xdr:cNvPr id="170" name="維持補修費最大値テキスト">
          <a:extLst>
            <a:ext uri="{FF2B5EF4-FFF2-40B4-BE49-F238E27FC236}">
              <a16:creationId xmlns:a16="http://schemas.microsoft.com/office/drawing/2014/main" id="{87ABB964-5FD7-450F-B5F7-1E9D6004B899}"/>
            </a:ext>
          </a:extLst>
        </xdr:cNvPr>
        <xdr:cNvSpPr txBox="1"/>
      </xdr:nvSpPr>
      <xdr:spPr>
        <a:xfrm>
          <a:off x="4137660" y="1177800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346,332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71</xdr:row>
      <xdr:rowOff>96525</xdr:rowOff>
    </xdr:from>
    <xdr:to>
      <xdr:col>24</xdr:col>
      <xdr:colOff>152400</xdr:colOff>
      <xdr:row>71</xdr:row>
      <xdr:rowOff>96525</xdr:rowOff>
    </xdr:to>
    <xdr:cxnSp macro="">
      <xdr:nvCxnSpPr>
        <xdr:cNvPr id="171" name="直線コネクタ 170">
          <a:extLst>
            <a:ext uri="{FF2B5EF4-FFF2-40B4-BE49-F238E27FC236}">
              <a16:creationId xmlns:a16="http://schemas.microsoft.com/office/drawing/2014/main" id="{1D639EEF-1CFF-45F0-9D1C-F7688D012088}"/>
            </a:ext>
          </a:extLst>
        </xdr:cNvPr>
        <xdr:cNvCxnSpPr/>
      </xdr:nvCxnSpPr>
      <xdr:spPr>
        <a:xfrm>
          <a:off x="4020820" y="11998965"/>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78</xdr:row>
      <xdr:rowOff>148867</xdr:rowOff>
    </xdr:from>
    <xdr:to>
      <xdr:col>24</xdr:col>
      <xdr:colOff>63500</xdr:colOff>
      <xdr:row>79</xdr:row>
      <xdr:rowOff>7519</xdr:rowOff>
    </xdr:to>
    <xdr:cxnSp macro="">
      <xdr:nvCxnSpPr>
        <xdr:cNvPr id="172" name="直線コネクタ 171">
          <a:extLst>
            <a:ext uri="{FF2B5EF4-FFF2-40B4-BE49-F238E27FC236}">
              <a16:creationId xmlns:a16="http://schemas.microsoft.com/office/drawing/2014/main" id="{A6CB66C7-C354-4092-B0A2-7EC26C98858B}"/>
            </a:ext>
          </a:extLst>
        </xdr:cNvPr>
        <xdr:cNvCxnSpPr/>
      </xdr:nvCxnSpPr>
      <xdr:spPr>
        <a:xfrm flipV="1">
          <a:off x="3355340" y="13224787"/>
          <a:ext cx="731520" cy="262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77</xdr:row>
      <xdr:rowOff>49666</xdr:rowOff>
    </xdr:from>
    <xdr:ext cx="534377" cy="259045"/>
    <xdr:sp macro="" textlink="">
      <xdr:nvSpPr>
        <xdr:cNvPr id="173" name="維持補修費平均値テキスト">
          <a:extLst>
            <a:ext uri="{FF2B5EF4-FFF2-40B4-BE49-F238E27FC236}">
              <a16:creationId xmlns:a16="http://schemas.microsoft.com/office/drawing/2014/main" id="{2039D94F-1DBD-4FF2-8A38-EFC7F8983CB2}"/>
            </a:ext>
          </a:extLst>
        </xdr:cNvPr>
        <xdr:cNvSpPr txBox="1"/>
      </xdr:nvSpPr>
      <xdr:spPr>
        <a:xfrm>
          <a:off x="4137660" y="12957946"/>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36,302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78</xdr:row>
      <xdr:rowOff>26789</xdr:rowOff>
    </xdr:from>
    <xdr:to>
      <xdr:col>24</xdr:col>
      <xdr:colOff>114300</xdr:colOff>
      <xdr:row>78</xdr:row>
      <xdr:rowOff>128389</xdr:rowOff>
    </xdr:to>
    <xdr:sp macro="" textlink="">
      <xdr:nvSpPr>
        <xdr:cNvPr id="174" name="フローチャート: 判断 173">
          <a:extLst>
            <a:ext uri="{FF2B5EF4-FFF2-40B4-BE49-F238E27FC236}">
              <a16:creationId xmlns:a16="http://schemas.microsoft.com/office/drawing/2014/main" id="{C8EF9D93-1504-43D8-917B-279360E97B78}"/>
            </a:ext>
          </a:extLst>
        </xdr:cNvPr>
        <xdr:cNvSpPr/>
      </xdr:nvSpPr>
      <xdr:spPr>
        <a:xfrm>
          <a:off x="4036060" y="1310270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78</xdr:row>
      <xdr:rowOff>159634</xdr:rowOff>
    </xdr:from>
    <xdr:to>
      <xdr:col>19</xdr:col>
      <xdr:colOff>177800</xdr:colOff>
      <xdr:row>79</xdr:row>
      <xdr:rowOff>7519</xdr:rowOff>
    </xdr:to>
    <xdr:cxnSp macro="">
      <xdr:nvCxnSpPr>
        <xdr:cNvPr id="175" name="直線コネクタ 174">
          <a:extLst>
            <a:ext uri="{FF2B5EF4-FFF2-40B4-BE49-F238E27FC236}">
              <a16:creationId xmlns:a16="http://schemas.microsoft.com/office/drawing/2014/main" id="{72183C62-D17A-4DC4-BDE1-DDA43C7BFB21}"/>
            </a:ext>
          </a:extLst>
        </xdr:cNvPr>
        <xdr:cNvCxnSpPr/>
      </xdr:nvCxnSpPr>
      <xdr:spPr>
        <a:xfrm>
          <a:off x="2565400" y="13235554"/>
          <a:ext cx="789940" cy="155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78</xdr:row>
      <xdr:rowOff>56290</xdr:rowOff>
    </xdr:from>
    <xdr:to>
      <xdr:col>20</xdr:col>
      <xdr:colOff>38100</xdr:colOff>
      <xdr:row>78</xdr:row>
      <xdr:rowOff>157890</xdr:rowOff>
    </xdr:to>
    <xdr:sp macro="" textlink="">
      <xdr:nvSpPr>
        <xdr:cNvPr id="176" name="フローチャート: 判断 175">
          <a:extLst>
            <a:ext uri="{FF2B5EF4-FFF2-40B4-BE49-F238E27FC236}">
              <a16:creationId xmlns:a16="http://schemas.microsoft.com/office/drawing/2014/main" id="{556A130A-8512-4D5F-8B65-4D4E26A8F6BE}"/>
            </a:ext>
          </a:extLst>
        </xdr:cNvPr>
        <xdr:cNvSpPr/>
      </xdr:nvSpPr>
      <xdr:spPr>
        <a:xfrm>
          <a:off x="3312160" y="13132210"/>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77</xdr:row>
      <xdr:rowOff>2967</xdr:rowOff>
    </xdr:from>
    <xdr:ext cx="534377" cy="259045"/>
    <xdr:sp macro="" textlink="">
      <xdr:nvSpPr>
        <xdr:cNvPr id="177" name="テキスト ボックス 176">
          <a:extLst>
            <a:ext uri="{FF2B5EF4-FFF2-40B4-BE49-F238E27FC236}">
              <a16:creationId xmlns:a16="http://schemas.microsoft.com/office/drawing/2014/main" id="{57FFF4FF-CCC3-4BD2-BEB4-41C119BA3887}"/>
            </a:ext>
          </a:extLst>
        </xdr:cNvPr>
        <xdr:cNvSpPr txBox="1"/>
      </xdr:nvSpPr>
      <xdr:spPr>
        <a:xfrm>
          <a:off x="3118631" y="1291124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28,559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78</xdr:row>
      <xdr:rowOff>159634</xdr:rowOff>
    </xdr:from>
    <xdr:to>
      <xdr:col>15</xdr:col>
      <xdr:colOff>50800</xdr:colOff>
      <xdr:row>79</xdr:row>
      <xdr:rowOff>3409</xdr:rowOff>
    </xdr:to>
    <xdr:cxnSp macro="">
      <xdr:nvCxnSpPr>
        <xdr:cNvPr id="178" name="直線コネクタ 177">
          <a:extLst>
            <a:ext uri="{FF2B5EF4-FFF2-40B4-BE49-F238E27FC236}">
              <a16:creationId xmlns:a16="http://schemas.microsoft.com/office/drawing/2014/main" id="{FA84177E-5796-4E7F-9998-A8A65D6139A3}"/>
            </a:ext>
          </a:extLst>
        </xdr:cNvPr>
        <xdr:cNvCxnSpPr/>
      </xdr:nvCxnSpPr>
      <xdr:spPr>
        <a:xfrm flipV="1">
          <a:off x="1790700" y="13235554"/>
          <a:ext cx="774700" cy="114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78</xdr:row>
      <xdr:rowOff>57055</xdr:rowOff>
    </xdr:from>
    <xdr:to>
      <xdr:col>15</xdr:col>
      <xdr:colOff>101600</xdr:colOff>
      <xdr:row>78</xdr:row>
      <xdr:rowOff>158655</xdr:rowOff>
    </xdr:to>
    <xdr:sp macro="" textlink="">
      <xdr:nvSpPr>
        <xdr:cNvPr id="179" name="フローチャート: 判断 178">
          <a:extLst>
            <a:ext uri="{FF2B5EF4-FFF2-40B4-BE49-F238E27FC236}">
              <a16:creationId xmlns:a16="http://schemas.microsoft.com/office/drawing/2014/main" id="{7846D022-FBE7-490B-9080-C41DF8A77D10}"/>
            </a:ext>
          </a:extLst>
        </xdr:cNvPr>
        <xdr:cNvSpPr/>
      </xdr:nvSpPr>
      <xdr:spPr>
        <a:xfrm>
          <a:off x="2514600" y="131329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77</xdr:row>
      <xdr:rowOff>3732</xdr:rowOff>
    </xdr:from>
    <xdr:ext cx="534377" cy="259045"/>
    <xdr:sp macro="" textlink="">
      <xdr:nvSpPr>
        <xdr:cNvPr id="180" name="テキスト ボックス 179">
          <a:extLst>
            <a:ext uri="{FF2B5EF4-FFF2-40B4-BE49-F238E27FC236}">
              <a16:creationId xmlns:a16="http://schemas.microsoft.com/office/drawing/2014/main" id="{AC5438C9-F0C6-41FD-BE0F-038C298BF3B0}"/>
            </a:ext>
          </a:extLst>
        </xdr:cNvPr>
        <xdr:cNvSpPr txBox="1"/>
      </xdr:nvSpPr>
      <xdr:spPr>
        <a:xfrm>
          <a:off x="2343931" y="1291201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28,358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79</xdr:row>
      <xdr:rowOff>3409</xdr:rowOff>
    </xdr:from>
    <xdr:to>
      <xdr:col>10</xdr:col>
      <xdr:colOff>114300</xdr:colOff>
      <xdr:row>79</xdr:row>
      <xdr:rowOff>14298</xdr:rowOff>
    </xdr:to>
    <xdr:cxnSp macro="">
      <xdr:nvCxnSpPr>
        <xdr:cNvPr id="181" name="直線コネクタ 180">
          <a:extLst>
            <a:ext uri="{FF2B5EF4-FFF2-40B4-BE49-F238E27FC236}">
              <a16:creationId xmlns:a16="http://schemas.microsoft.com/office/drawing/2014/main" id="{FA1DB30B-39C3-4BCA-9661-404B7894C987}"/>
            </a:ext>
          </a:extLst>
        </xdr:cNvPr>
        <xdr:cNvCxnSpPr/>
      </xdr:nvCxnSpPr>
      <xdr:spPr>
        <a:xfrm flipV="1">
          <a:off x="1008380" y="13246969"/>
          <a:ext cx="782320" cy="108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78</xdr:row>
      <xdr:rowOff>62542</xdr:rowOff>
    </xdr:from>
    <xdr:to>
      <xdr:col>10</xdr:col>
      <xdr:colOff>165100</xdr:colOff>
      <xdr:row>78</xdr:row>
      <xdr:rowOff>164142</xdr:rowOff>
    </xdr:to>
    <xdr:sp macro="" textlink="">
      <xdr:nvSpPr>
        <xdr:cNvPr id="182" name="フローチャート: 判断 181">
          <a:extLst>
            <a:ext uri="{FF2B5EF4-FFF2-40B4-BE49-F238E27FC236}">
              <a16:creationId xmlns:a16="http://schemas.microsoft.com/office/drawing/2014/main" id="{3994A0D5-1E4F-4C84-8083-FFCC683614FC}"/>
            </a:ext>
          </a:extLst>
        </xdr:cNvPr>
        <xdr:cNvSpPr/>
      </xdr:nvSpPr>
      <xdr:spPr>
        <a:xfrm>
          <a:off x="1739900" y="131384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77</xdr:row>
      <xdr:rowOff>9219</xdr:rowOff>
    </xdr:from>
    <xdr:ext cx="534377" cy="259045"/>
    <xdr:sp macro="" textlink="">
      <xdr:nvSpPr>
        <xdr:cNvPr id="183" name="テキスト ボックス 182">
          <a:extLst>
            <a:ext uri="{FF2B5EF4-FFF2-40B4-BE49-F238E27FC236}">
              <a16:creationId xmlns:a16="http://schemas.microsoft.com/office/drawing/2014/main" id="{ED4F211A-E82A-4A08-8C3D-AE8851E6686E}"/>
            </a:ext>
          </a:extLst>
        </xdr:cNvPr>
        <xdr:cNvSpPr txBox="1"/>
      </xdr:nvSpPr>
      <xdr:spPr>
        <a:xfrm>
          <a:off x="1546371" y="1291749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26,918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78</xdr:row>
      <xdr:rowOff>77733</xdr:rowOff>
    </xdr:from>
    <xdr:to>
      <xdr:col>6</xdr:col>
      <xdr:colOff>38100</xdr:colOff>
      <xdr:row>79</xdr:row>
      <xdr:rowOff>7883</xdr:rowOff>
    </xdr:to>
    <xdr:sp macro="" textlink="">
      <xdr:nvSpPr>
        <xdr:cNvPr id="184" name="フローチャート: 判断 183">
          <a:extLst>
            <a:ext uri="{FF2B5EF4-FFF2-40B4-BE49-F238E27FC236}">
              <a16:creationId xmlns:a16="http://schemas.microsoft.com/office/drawing/2014/main" id="{BD9E88F1-2C13-401D-A125-6B8AA129091A}"/>
            </a:ext>
          </a:extLst>
        </xdr:cNvPr>
        <xdr:cNvSpPr/>
      </xdr:nvSpPr>
      <xdr:spPr>
        <a:xfrm>
          <a:off x="965200" y="13153653"/>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77</xdr:row>
      <xdr:rowOff>24410</xdr:rowOff>
    </xdr:from>
    <xdr:ext cx="534377" cy="259045"/>
    <xdr:sp macro="" textlink="">
      <xdr:nvSpPr>
        <xdr:cNvPr id="185" name="テキスト ボックス 184">
          <a:extLst>
            <a:ext uri="{FF2B5EF4-FFF2-40B4-BE49-F238E27FC236}">
              <a16:creationId xmlns:a16="http://schemas.microsoft.com/office/drawing/2014/main" id="{D8B30B2C-A7D0-4D84-A364-BA0AB0DEFD46}"/>
            </a:ext>
          </a:extLst>
        </xdr:cNvPr>
        <xdr:cNvSpPr txBox="1"/>
      </xdr:nvSpPr>
      <xdr:spPr>
        <a:xfrm>
          <a:off x="771671" y="1293269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22,931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81</xdr:row>
      <xdr:rowOff>80027</xdr:rowOff>
    </xdr:from>
    <xdr:ext cx="762000" cy="259045"/>
    <xdr:sp macro="" textlink="">
      <xdr:nvSpPr>
        <xdr:cNvPr id="186" name="テキスト ボックス 185">
          <a:extLst>
            <a:ext uri="{FF2B5EF4-FFF2-40B4-BE49-F238E27FC236}">
              <a16:creationId xmlns:a16="http://schemas.microsoft.com/office/drawing/2014/main" id="{5AB6110C-60AC-4F67-B0D3-45331DF4D7B8}"/>
            </a:ext>
          </a:extLst>
        </xdr:cNvPr>
        <xdr:cNvSpPr txBox="1"/>
      </xdr:nvSpPr>
      <xdr:spPr>
        <a:xfrm>
          <a:off x="3919220" y="136588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81</xdr:row>
      <xdr:rowOff>80027</xdr:rowOff>
    </xdr:from>
    <xdr:ext cx="762000" cy="259045"/>
    <xdr:sp macro="" textlink="">
      <xdr:nvSpPr>
        <xdr:cNvPr id="187" name="テキスト ボックス 186">
          <a:extLst>
            <a:ext uri="{FF2B5EF4-FFF2-40B4-BE49-F238E27FC236}">
              <a16:creationId xmlns:a16="http://schemas.microsoft.com/office/drawing/2014/main" id="{1E1A9AD3-CB77-42F6-ACA2-A840A398B20E}"/>
            </a:ext>
          </a:extLst>
        </xdr:cNvPr>
        <xdr:cNvSpPr txBox="1"/>
      </xdr:nvSpPr>
      <xdr:spPr>
        <a:xfrm>
          <a:off x="3187700" y="136588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81</xdr:row>
      <xdr:rowOff>80027</xdr:rowOff>
    </xdr:from>
    <xdr:ext cx="762000" cy="259045"/>
    <xdr:sp macro="" textlink="">
      <xdr:nvSpPr>
        <xdr:cNvPr id="188" name="テキスト ボックス 187">
          <a:extLst>
            <a:ext uri="{FF2B5EF4-FFF2-40B4-BE49-F238E27FC236}">
              <a16:creationId xmlns:a16="http://schemas.microsoft.com/office/drawing/2014/main" id="{78C56B9B-36E3-4A63-B9A0-2367494F5FE1}"/>
            </a:ext>
          </a:extLst>
        </xdr:cNvPr>
        <xdr:cNvSpPr txBox="1"/>
      </xdr:nvSpPr>
      <xdr:spPr>
        <a:xfrm>
          <a:off x="2397760" y="136588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81</xdr:row>
      <xdr:rowOff>80027</xdr:rowOff>
    </xdr:from>
    <xdr:ext cx="762000" cy="259045"/>
    <xdr:sp macro="" textlink="">
      <xdr:nvSpPr>
        <xdr:cNvPr id="189" name="テキスト ボックス 188">
          <a:extLst>
            <a:ext uri="{FF2B5EF4-FFF2-40B4-BE49-F238E27FC236}">
              <a16:creationId xmlns:a16="http://schemas.microsoft.com/office/drawing/2014/main" id="{6B1387A6-4F9D-4109-A5C4-76E65CD5B61F}"/>
            </a:ext>
          </a:extLst>
        </xdr:cNvPr>
        <xdr:cNvSpPr txBox="1"/>
      </xdr:nvSpPr>
      <xdr:spPr>
        <a:xfrm>
          <a:off x="1623060" y="136588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81</xdr:row>
      <xdr:rowOff>80027</xdr:rowOff>
    </xdr:from>
    <xdr:ext cx="762000" cy="259045"/>
    <xdr:sp macro="" textlink="">
      <xdr:nvSpPr>
        <xdr:cNvPr id="190" name="テキスト ボックス 189">
          <a:extLst>
            <a:ext uri="{FF2B5EF4-FFF2-40B4-BE49-F238E27FC236}">
              <a16:creationId xmlns:a16="http://schemas.microsoft.com/office/drawing/2014/main" id="{27D1BD0E-0B06-46F1-9EBB-20992400496E}"/>
            </a:ext>
          </a:extLst>
        </xdr:cNvPr>
        <xdr:cNvSpPr txBox="1"/>
      </xdr:nvSpPr>
      <xdr:spPr>
        <a:xfrm>
          <a:off x="840740" y="136588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78</xdr:row>
      <xdr:rowOff>98067</xdr:rowOff>
    </xdr:from>
    <xdr:to>
      <xdr:col>24</xdr:col>
      <xdr:colOff>114300</xdr:colOff>
      <xdr:row>79</xdr:row>
      <xdr:rowOff>28217</xdr:rowOff>
    </xdr:to>
    <xdr:sp macro="" textlink="">
      <xdr:nvSpPr>
        <xdr:cNvPr id="191" name="楕円 190">
          <a:extLst>
            <a:ext uri="{FF2B5EF4-FFF2-40B4-BE49-F238E27FC236}">
              <a16:creationId xmlns:a16="http://schemas.microsoft.com/office/drawing/2014/main" id="{6CC9BA3B-AA55-4FF3-B4CC-8FFDB9FC2483}"/>
            </a:ext>
          </a:extLst>
        </xdr:cNvPr>
        <xdr:cNvSpPr/>
      </xdr:nvSpPr>
      <xdr:spPr>
        <a:xfrm>
          <a:off x="4036060" y="13173987"/>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78</xdr:row>
      <xdr:rowOff>12994</xdr:rowOff>
    </xdr:from>
    <xdr:ext cx="534377" cy="259045"/>
    <xdr:sp macro="" textlink="">
      <xdr:nvSpPr>
        <xdr:cNvPr id="192" name="維持補修費該当値テキスト">
          <a:extLst>
            <a:ext uri="{FF2B5EF4-FFF2-40B4-BE49-F238E27FC236}">
              <a16:creationId xmlns:a16="http://schemas.microsoft.com/office/drawing/2014/main" id="{9285325A-D29F-44B8-888B-6DB8B0EF9B73}"/>
            </a:ext>
          </a:extLst>
        </xdr:cNvPr>
        <xdr:cNvSpPr txBox="1"/>
      </xdr:nvSpPr>
      <xdr:spPr>
        <a:xfrm>
          <a:off x="4137660" y="1308891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17,594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78</xdr:row>
      <xdr:rowOff>128169</xdr:rowOff>
    </xdr:from>
    <xdr:to>
      <xdr:col>20</xdr:col>
      <xdr:colOff>38100</xdr:colOff>
      <xdr:row>79</xdr:row>
      <xdr:rowOff>58319</xdr:rowOff>
    </xdr:to>
    <xdr:sp macro="" textlink="">
      <xdr:nvSpPr>
        <xdr:cNvPr id="193" name="楕円 192">
          <a:extLst>
            <a:ext uri="{FF2B5EF4-FFF2-40B4-BE49-F238E27FC236}">
              <a16:creationId xmlns:a16="http://schemas.microsoft.com/office/drawing/2014/main" id="{D1291109-8F5D-485E-B1B6-9DD9A0418F10}"/>
            </a:ext>
          </a:extLst>
        </xdr:cNvPr>
        <xdr:cNvSpPr/>
      </xdr:nvSpPr>
      <xdr:spPr>
        <a:xfrm>
          <a:off x="3312160" y="13204089"/>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79</xdr:row>
      <xdr:rowOff>49446</xdr:rowOff>
    </xdr:from>
    <xdr:ext cx="469744" cy="259045"/>
    <xdr:sp macro="" textlink="">
      <xdr:nvSpPr>
        <xdr:cNvPr id="194" name="テキスト ボックス 193">
          <a:extLst>
            <a:ext uri="{FF2B5EF4-FFF2-40B4-BE49-F238E27FC236}">
              <a16:creationId xmlns:a16="http://schemas.microsoft.com/office/drawing/2014/main" id="{24C0137F-B3B1-423B-ABBF-4D93F0249C90}"/>
            </a:ext>
          </a:extLst>
        </xdr:cNvPr>
        <xdr:cNvSpPr txBox="1"/>
      </xdr:nvSpPr>
      <xdr:spPr>
        <a:xfrm>
          <a:off x="3150948" y="1329300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9,693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78</xdr:row>
      <xdr:rowOff>108834</xdr:rowOff>
    </xdr:from>
    <xdr:to>
      <xdr:col>15</xdr:col>
      <xdr:colOff>101600</xdr:colOff>
      <xdr:row>79</xdr:row>
      <xdr:rowOff>38984</xdr:rowOff>
    </xdr:to>
    <xdr:sp macro="" textlink="">
      <xdr:nvSpPr>
        <xdr:cNvPr id="195" name="楕円 194">
          <a:extLst>
            <a:ext uri="{FF2B5EF4-FFF2-40B4-BE49-F238E27FC236}">
              <a16:creationId xmlns:a16="http://schemas.microsoft.com/office/drawing/2014/main" id="{A5F6535D-6A6E-4F28-A92C-8C498D8A51F5}"/>
            </a:ext>
          </a:extLst>
        </xdr:cNvPr>
        <xdr:cNvSpPr/>
      </xdr:nvSpPr>
      <xdr:spPr>
        <a:xfrm>
          <a:off x="2514600" y="13184754"/>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79</xdr:row>
      <xdr:rowOff>30111</xdr:rowOff>
    </xdr:from>
    <xdr:ext cx="534377" cy="259045"/>
    <xdr:sp macro="" textlink="">
      <xdr:nvSpPr>
        <xdr:cNvPr id="196" name="テキスト ボックス 195">
          <a:extLst>
            <a:ext uri="{FF2B5EF4-FFF2-40B4-BE49-F238E27FC236}">
              <a16:creationId xmlns:a16="http://schemas.microsoft.com/office/drawing/2014/main" id="{2B93C329-DD73-40A3-B1C6-3E906D417ED8}"/>
            </a:ext>
          </a:extLst>
        </xdr:cNvPr>
        <xdr:cNvSpPr txBox="1"/>
      </xdr:nvSpPr>
      <xdr:spPr>
        <a:xfrm>
          <a:off x="2343931" y="1327367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14,768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78</xdr:row>
      <xdr:rowOff>124059</xdr:rowOff>
    </xdr:from>
    <xdr:to>
      <xdr:col>10</xdr:col>
      <xdr:colOff>165100</xdr:colOff>
      <xdr:row>79</xdr:row>
      <xdr:rowOff>54209</xdr:rowOff>
    </xdr:to>
    <xdr:sp macro="" textlink="">
      <xdr:nvSpPr>
        <xdr:cNvPr id="197" name="楕円 196">
          <a:extLst>
            <a:ext uri="{FF2B5EF4-FFF2-40B4-BE49-F238E27FC236}">
              <a16:creationId xmlns:a16="http://schemas.microsoft.com/office/drawing/2014/main" id="{6DE8C2FE-ABDC-4145-9D1A-C4E0D369493C}"/>
            </a:ext>
          </a:extLst>
        </xdr:cNvPr>
        <xdr:cNvSpPr/>
      </xdr:nvSpPr>
      <xdr:spPr>
        <a:xfrm>
          <a:off x="1739900" y="13199979"/>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79</xdr:row>
      <xdr:rowOff>45336</xdr:rowOff>
    </xdr:from>
    <xdr:ext cx="534377" cy="259045"/>
    <xdr:sp macro="" textlink="">
      <xdr:nvSpPr>
        <xdr:cNvPr id="198" name="テキスト ボックス 197">
          <a:extLst>
            <a:ext uri="{FF2B5EF4-FFF2-40B4-BE49-F238E27FC236}">
              <a16:creationId xmlns:a16="http://schemas.microsoft.com/office/drawing/2014/main" id="{2D59B6FE-C08E-48F2-8203-4CE91DBBF514}"/>
            </a:ext>
          </a:extLst>
        </xdr:cNvPr>
        <xdr:cNvSpPr txBox="1"/>
      </xdr:nvSpPr>
      <xdr:spPr>
        <a:xfrm>
          <a:off x="1546371" y="1328889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10,772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78</xdr:row>
      <xdr:rowOff>134948</xdr:rowOff>
    </xdr:from>
    <xdr:to>
      <xdr:col>6</xdr:col>
      <xdr:colOff>38100</xdr:colOff>
      <xdr:row>79</xdr:row>
      <xdr:rowOff>65098</xdr:rowOff>
    </xdr:to>
    <xdr:sp macro="" textlink="">
      <xdr:nvSpPr>
        <xdr:cNvPr id="199" name="楕円 198">
          <a:extLst>
            <a:ext uri="{FF2B5EF4-FFF2-40B4-BE49-F238E27FC236}">
              <a16:creationId xmlns:a16="http://schemas.microsoft.com/office/drawing/2014/main" id="{6C4633E7-5EF4-441D-B3BD-CBF89D7E9D25}"/>
            </a:ext>
          </a:extLst>
        </xdr:cNvPr>
        <xdr:cNvSpPr/>
      </xdr:nvSpPr>
      <xdr:spPr>
        <a:xfrm>
          <a:off x="965200" y="13210868"/>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79</xdr:row>
      <xdr:rowOff>56225</xdr:rowOff>
    </xdr:from>
    <xdr:ext cx="469744" cy="259045"/>
    <xdr:sp macro="" textlink="">
      <xdr:nvSpPr>
        <xdr:cNvPr id="200" name="テキスト ボックス 199">
          <a:extLst>
            <a:ext uri="{FF2B5EF4-FFF2-40B4-BE49-F238E27FC236}">
              <a16:creationId xmlns:a16="http://schemas.microsoft.com/office/drawing/2014/main" id="{8570CFB3-F3E5-4B96-9E1E-61A05CB5D53F}"/>
            </a:ext>
          </a:extLst>
        </xdr:cNvPr>
        <xdr:cNvSpPr txBox="1"/>
      </xdr:nvSpPr>
      <xdr:spPr>
        <a:xfrm>
          <a:off x="803988" y="1329978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7,914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57150</xdr:rowOff>
    </xdr:from>
    <xdr:to>
      <xdr:col>28</xdr:col>
      <xdr:colOff>114300</xdr:colOff>
      <xdr:row>85</xdr:row>
      <xdr:rowOff>31750</xdr:rowOff>
    </xdr:to>
    <xdr:sp macro="" textlink="">
      <xdr:nvSpPr>
        <xdr:cNvPr id="201" name="正方形/長方形 200">
          <a:extLst>
            <a:ext uri="{FF2B5EF4-FFF2-40B4-BE49-F238E27FC236}">
              <a16:creationId xmlns:a16="http://schemas.microsoft.com/office/drawing/2014/main" id="{31C49C53-E2BB-436D-8291-1F49C8D40624}"/>
            </a:ext>
          </a:extLst>
        </xdr:cNvPr>
        <xdr:cNvSpPr/>
      </xdr:nvSpPr>
      <xdr:spPr>
        <a:xfrm>
          <a:off x="670560" y="13971270"/>
          <a:ext cx="4137660" cy="30988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扶助費</a:t>
          </a:r>
        </a:p>
      </xdr:txBody>
    </xdr:sp>
    <xdr:clientData/>
  </xdr:twoCellAnchor>
  <xdr:twoCellAnchor>
    <xdr:from>
      <xdr:col>4</xdr:col>
      <xdr:colOff>127000</xdr:colOff>
      <xdr:row>85</xdr:row>
      <xdr:rowOff>57150</xdr:rowOff>
    </xdr:from>
    <xdr:to>
      <xdr:col>12</xdr:col>
      <xdr:colOff>127000</xdr:colOff>
      <xdr:row>86</xdr:row>
      <xdr:rowOff>139700</xdr:rowOff>
    </xdr:to>
    <xdr:sp macro="" textlink="">
      <xdr:nvSpPr>
        <xdr:cNvPr id="202" name="正方形/長方形 201">
          <a:extLst>
            <a:ext uri="{FF2B5EF4-FFF2-40B4-BE49-F238E27FC236}">
              <a16:creationId xmlns:a16="http://schemas.microsoft.com/office/drawing/2014/main" id="{DC1A3271-0268-4A99-8949-B8FA62F74430}"/>
            </a:ext>
          </a:extLst>
        </xdr:cNvPr>
        <xdr:cNvSpPr/>
      </xdr:nvSpPr>
      <xdr:spPr>
        <a:xfrm>
          <a:off x="797560" y="1430655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86</xdr:row>
      <xdr:rowOff>88900</xdr:rowOff>
    </xdr:from>
    <xdr:to>
      <xdr:col>12</xdr:col>
      <xdr:colOff>127000</xdr:colOff>
      <xdr:row>88</xdr:row>
      <xdr:rowOff>0</xdr:rowOff>
    </xdr:to>
    <xdr:sp macro="" textlink="">
      <xdr:nvSpPr>
        <xdr:cNvPr id="203" name="正方形/長方形 202">
          <a:extLst>
            <a:ext uri="{FF2B5EF4-FFF2-40B4-BE49-F238E27FC236}">
              <a16:creationId xmlns:a16="http://schemas.microsoft.com/office/drawing/2014/main" id="{E9E873BB-E4A9-40B6-AB41-134ECFB57FD9}"/>
            </a:ext>
          </a:extLst>
        </xdr:cNvPr>
        <xdr:cNvSpPr/>
      </xdr:nvSpPr>
      <xdr:spPr>
        <a:xfrm>
          <a:off x="797560" y="1450594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75/94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85</xdr:row>
      <xdr:rowOff>57150</xdr:rowOff>
    </xdr:from>
    <xdr:to>
      <xdr:col>18</xdr:col>
      <xdr:colOff>0</xdr:colOff>
      <xdr:row>86</xdr:row>
      <xdr:rowOff>139700</xdr:rowOff>
    </xdr:to>
    <xdr:sp macro="" textlink="">
      <xdr:nvSpPr>
        <xdr:cNvPr id="204" name="正方形/長方形 203">
          <a:extLst>
            <a:ext uri="{FF2B5EF4-FFF2-40B4-BE49-F238E27FC236}">
              <a16:creationId xmlns:a16="http://schemas.microsoft.com/office/drawing/2014/main" id="{C83D8BA1-1906-497A-BD47-9E8542D4E70C}"/>
            </a:ext>
          </a:extLst>
        </xdr:cNvPr>
        <xdr:cNvSpPr/>
      </xdr:nvSpPr>
      <xdr:spPr>
        <a:xfrm>
          <a:off x="1676400" y="1430655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86</xdr:row>
      <xdr:rowOff>88900</xdr:rowOff>
    </xdr:from>
    <xdr:to>
      <xdr:col>18</xdr:col>
      <xdr:colOff>0</xdr:colOff>
      <xdr:row>88</xdr:row>
      <xdr:rowOff>0</xdr:rowOff>
    </xdr:to>
    <xdr:sp macro="" textlink="">
      <xdr:nvSpPr>
        <xdr:cNvPr id="205" name="正方形/長方形 204">
          <a:extLst>
            <a:ext uri="{FF2B5EF4-FFF2-40B4-BE49-F238E27FC236}">
              <a16:creationId xmlns:a16="http://schemas.microsoft.com/office/drawing/2014/main" id="{970E4E10-205B-474D-B292-EAD63AE551FE}"/>
            </a:ext>
          </a:extLst>
        </xdr:cNvPr>
        <xdr:cNvSpPr/>
      </xdr:nvSpPr>
      <xdr:spPr>
        <a:xfrm>
          <a:off x="1676400" y="1450594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143,965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85</xdr:row>
      <xdr:rowOff>57150</xdr:rowOff>
    </xdr:from>
    <xdr:to>
      <xdr:col>24</xdr:col>
      <xdr:colOff>0</xdr:colOff>
      <xdr:row>86</xdr:row>
      <xdr:rowOff>139700</xdr:rowOff>
    </xdr:to>
    <xdr:sp macro="" textlink="">
      <xdr:nvSpPr>
        <xdr:cNvPr id="206" name="正方形/長方形 205">
          <a:extLst>
            <a:ext uri="{FF2B5EF4-FFF2-40B4-BE49-F238E27FC236}">
              <a16:creationId xmlns:a16="http://schemas.microsoft.com/office/drawing/2014/main" id="{F9A6B577-2682-42E9-84E3-468308682503}"/>
            </a:ext>
          </a:extLst>
        </xdr:cNvPr>
        <xdr:cNvSpPr/>
      </xdr:nvSpPr>
      <xdr:spPr>
        <a:xfrm>
          <a:off x="2682240" y="1430655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和歌山県平均</a:t>
          </a:r>
        </a:p>
      </xdr:txBody>
    </xdr:sp>
    <xdr:clientData/>
  </xdr:twoCellAnchor>
  <xdr:twoCellAnchor>
    <xdr:from>
      <xdr:col>16</xdr:col>
      <xdr:colOff>0</xdr:colOff>
      <xdr:row>86</xdr:row>
      <xdr:rowOff>88900</xdr:rowOff>
    </xdr:from>
    <xdr:to>
      <xdr:col>24</xdr:col>
      <xdr:colOff>0</xdr:colOff>
      <xdr:row>88</xdr:row>
      <xdr:rowOff>0</xdr:rowOff>
    </xdr:to>
    <xdr:sp macro="" textlink="">
      <xdr:nvSpPr>
        <xdr:cNvPr id="207" name="正方形/長方形 206">
          <a:extLst>
            <a:ext uri="{FF2B5EF4-FFF2-40B4-BE49-F238E27FC236}">
              <a16:creationId xmlns:a16="http://schemas.microsoft.com/office/drawing/2014/main" id="{8D8ED5FC-EA3C-4DCB-9C03-806331E34368}"/>
            </a:ext>
          </a:extLst>
        </xdr:cNvPr>
        <xdr:cNvSpPr/>
      </xdr:nvSpPr>
      <xdr:spPr>
        <a:xfrm>
          <a:off x="2682240" y="1450594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137,031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88</xdr:row>
      <xdr:rowOff>25400</xdr:rowOff>
    </xdr:from>
    <xdr:to>
      <xdr:col>28</xdr:col>
      <xdr:colOff>114300</xdr:colOff>
      <xdr:row>101</xdr:row>
      <xdr:rowOff>82550</xdr:rowOff>
    </xdr:to>
    <xdr:sp macro="" textlink="">
      <xdr:nvSpPr>
        <xdr:cNvPr id="208" name="正方形/長方形 207">
          <a:extLst>
            <a:ext uri="{FF2B5EF4-FFF2-40B4-BE49-F238E27FC236}">
              <a16:creationId xmlns:a16="http://schemas.microsoft.com/office/drawing/2014/main" id="{37A33C32-47EF-42E0-B513-5870B3C5986A}"/>
            </a:ext>
          </a:extLst>
        </xdr:cNvPr>
        <xdr:cNvSpPr/>
      </xdr:nvSpPr>
      <xdr:spPr>
        <a:xfrm>
          <a:off x="670560" y="14777720"/>
          <a:ext cx="413766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87</xdr:row>
      <xdr:rowOff>6350</xdr:rowOff>
    </xdr:from>
    <xdr:ext cx="349839" cy="225703"/>
    <xdr:sp macro="" textlink="">
      <xdr:nvSpPr>
        <xdr:cNvPr id="209" name="テキスト ボックス 208">
          <a:extLst>
            <a:ext uri="{FF2B5EF4-FFF2-40B4-BE49-F238E27FC236}">
              <a16:creationId xmlns:a16="http://schemas.microsoft.com/office/drawing/2014/main" id="{592B6428-B3E5-401C-AFC6-15D33491C729}"/>
            </a:ext>
          </a:extLst>
        </xdr:cNvPr>
        <xdr:cNvSpPr txBox="1"/>
      </xdr:nvSpPr>
      <xdr:spPr>
        <a:xfrm>
          <a:off x="655320" y="1459103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82550</xdr:rowOff>
    </xdr:from>
    <xdr:to>
      <xdr:col>28</xdr:col>
      <xdr:colOff>114300</xdr:colOff>
      <xdr:row>101</xdr:row>
      <xdr:rowOff>82550</xdr:rowOff>
    </xdr:to>
    <xdr:cxnSp macro="">
      <xdr:nvCxnSpPr>
        <xdr:cNvPr id="210" name="直線コネクタ 209">
          <a:extLst>
            <a:ext uri="{FF2B5EF4-FFF2-40B4-BE49-F238E27FC236}">
              <a16:creationId xmlns:a16="http://schemas.microsoft.com/office/drawing/2014/main" id="{8D6FA254-C297-4BDF-ACD0-E2073052D027}"/>
            </a:ext>
          </a:extLst>
        </xdr:cNvPr>
        <xdr:cNvCxnSpPr/>
      </xdr:nvCxnSpPr>
      <xdr:spPr>
        <a:xfrm>
          <a:off x="670560" y="1701419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99</xdr:row>
      <xdr:rowOff>44450</xdr:rowOff>
    </xdr:from>
    <xdr:to>
      <xdr:col>28</xdr:col>
      <xdr:colOff>114300</xdr:colOff>
      <xdr:row>99</xdr:row>
      <xdr:rowOff>44450</xdr:rowOff>
    </xdr:to>
    <xdr:cxnSp macro="">
      <xdr:nvCxnSpPr>
        <xdr:cNvPr id="211" name="直線コネクタ 210">
          <a:extLst>
            <a:ext uri="{FF2B5EF4-FFF2-40B4-BE49-F238E27FC236}">
              <a16:creationId xmlns:a16="http://schemas.microsoft.com/office/drawing/2014/main" id="{6D815899-073F-456B-BB58-9C63E50D9C89}"/>
            </a:ext>
          </a:extLst>
        </xdr:cNvPr>
        <xdr:cNvCxnSpPr/>
      </xdr:nvCxnSpPr>
      <xdr:spPr>
        <a:xfrm>
          <a:off x="670560" y="1664081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98</xdr:row>
      <xdr:rowOff>73677</xdr:rowOff>
    </xdr:from>
    <xdr:ext cx="248786" cy="259045"/>
    <xdr:sp macro="" textlink="">
      <xdr:nvSpPr>
        <xdr:cNvPr id="212" name="テキスト ボックス 211">
          <a:extLst>
            <a:ext uri="{FF2B5EF4-FFF2-40B4-BE49-F238E27FC236}">
              <a16:creationId xmlns:a16="http://schemas.microsoft.com/office/drawing/2014/main" id="{926C85CA-A7F4-4257-AD4C-952E9A60F80D}"/>
            </a:ext>
          </a:extLst>
        </xdr:cNvPr>
        <xdr:cNvSpPr txBox="1"/>
      </xdr:nvSpPr>
      <xdr:spPr>
        <a:xfrm>
          <a:off x="467494" y="1650239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6350</xdr:rowOff>
    </xdr:from>
    <xdr:to>
      <xdr:col>28</xdr:col>
      <xdr:colOff>114300</xdr:colOff>
      <xdr:row>97</xdr:row>
      <xdr:rowOff>6350</xdr:rowOff>
    </xdr:to>
    <xdr:cxnSp macro="">
      <xdr:nvCxnSpPr>
        <xdr:cNvPr id="213" name="直線コネクタ 212">
          <a:extLst>
            <a:ext uri="{FF2B5EF4-FFF2-40B4-BE49-F238E27FC236}">
              <a16:creationId xmlns:a16="http://schemas.microsoft.com/office/drawing/2014/main" id="{AA9311F5-E855-4612-BE26-90379397BE80}"/>
            </a:ext>
          </a:extLst>
        </xdr:cNvPr>
        <xdr:cNvCxnSpPr/>
      </xdr:nvCxnSpPr>
      <xdr:spPr>
        <a:xfrm>
          <a:off x="670560" y="1626743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96</xdr:row>
      <xdr:rowOff>35577</xdr:rowOff>
    </xdr:from>
    <xdr:ext cx="531299" cy="259045"/>
    <xdr:sp macro="" textlink="">
      <xdr:nvSpPr>
        <xdr:cNvPr id="214" name="テキスト ボックス 213">
          <a:extLst>
            <a:ext uri="{FF2B5EF4-FFF2-40B4-BE49-F238E27FC236}">
              <a16:creationId xmlns:a16="http://schemas.microsoft.com/office/drawing/2014/main" id="{5601DFF8-F0E0-44ED-B4EF-B939A1CC36C2}"/>
            </a:ext>
          </a:extLst>
        </xdr:cNvPr>
        <xdr:cNvSpPr txBox="1"/>
      </xdr:nvSpPr>
      <xdr:spPr>
        <a:xfrm>
          <a:off x="207841" y="1612901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94</xdr:row>
      <xdr:rowOff>139700</xdr:rowOff>
    </xdr:from>
    <xdr:to>
      <xdr:col>28</xdr:col>
      <xdr:colOff>114300</xdr:colOff>
      <xdr:row>94</xdr:row>
      <xdr:rowOff>139700</xdr:rowOff>
    </xdr:to>
    <xdr:cxnSp macro="">
      <xdr:nvCxnSpPr>
        <xdr:cNvPr id="215" name="直線コネクタ 214">
          <a:extLst>
            <a:ext uri="{FF2B5EF4-FFF2-40B4-BE49-F238E27FC236}">
              <a16:creationId xmlns:a16="http://schemas.microsoft.com/office/drawing/2014/main" id="{33D155E5-06FD-4016-9A50-C2CF454F9B88}"/>
            </a:ext>
          </a:extLst>
        </xdr:cNvPr>
        <xdr:cNvCxnSpPr/>
      </xdr:nvCxnSpPr>
      <xdr:spPr>
        <a:xfrm>
          <a:off x="670560" y="1589786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93</xdr:row>
      <xdr:rowOff>168927</xdr:rowOff>
    </xdr:from>
    <xdr:ext cx="595419" cy="259045"/>
    <xdr:sp macro="" textlink="">
      <xdr:nvSpPr>
        <xdr:cNvPr id="216" name="テキスト ボックス 215">
          <a:extLst>
            <a:ext uri="{FF2B5EF4-FFF2-40B4-BE49-F238E27FC236}">
              <a16:creationId xmlns:a16="http://schemas.microsoft.com/office/drawing/2014/main" id="{1CAAB4C6-1364-493A-A764-DC366C7C3F40}"/>
            </a:ext>
          </a:extLst>
        </xdr:cNvPr>
        <xdr:cNvSpPr txBox="1"/>
      </xdr:nvSpPr>
      <xdr:spPr>
        <a:xfrm>
          <a:off x="166581" y="1575944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92</xdr:row>
      <xdr:rowOff>101600</xdr:rowOff>
    </xdr:from>
    <xdr:to>
      <xdr:col>28</xdr:col>
      <xdr:colOff>114300</xdr:colOff>
      <xdr:row>92</xdr:row>
      <xdr:rowOff>101600</xdr:rowOff>
    </xdr:to>
    <xdr:cxnSp macro="">
      <xdr:nvCxnSpPr>
        <xdr:cNvPr id="217" name="直線コネクタ 216">
          <a:extLst>
            <a:ext uri="{FF2B5EF4-FFF2-40B4-BE49-F238E27FC236}">
              <a16:creationId xmlns:a16="http://schemas.microsoft.com/office/drawing/2014/main" id="{6F308A07-DD7E-404B-827E-1ADBE03CBF25}"/>
            </a:ext>
          </a:extLst>
        </xdr:cNvPr>
        <xdr:cNvCxnSpPr/>
      </xdr:nvCxnSpPr>
      <xdr:spPr>
        <a:xfrm>
          <a:off x="670560" y="1552448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91</xdr:row>
      <xdr:rowOff>130827</xdr:rowOff>
    </xdr:from>
    <xdr:ext cx="595419" cy="259045"/>
    <xdr:sp macro="" textlink="">
      <xdr:nvSpPr>
        <xdr:cNvPr id="218" name="テキスト ボックス 217">
          <a:extLst>
            <a:ext uri="{FF2B5EF4-FFF2-40B4-BE49-F238E27FC236}">
              <a16:creationId xmlns:a16="http://schemas.microsoft.com/office/drawing/2014/main" id="{3F205324-07D4-4CC4-B804-F1858DC57397}"/>
            </a:ext>
          </a:extLst>
        </xdr:cNvPr>
        <xdr:cNvSpPr txBox="1"/>
      </xdr:nvSpPr>
      <xdr:spPr>
        <a:xfrm>
          <a:off x="166581" y="1538606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90</xdr:row>
      <xdr:rowOff>63500</xdr:rowOff>
    </xdr:from>
    <xdr:to>
      <xdr:col>28</xdr:col>
      <xdr:colOff>114300</xdr:colOff>
      <xdr:row>90</xdr:row>
      <xdr:rowOff>63500</xdr:rowOff>
    </xdr:to>
    <xdr:cxnSp macro="">
      <xdr:nvCxnSpPr>
        <xdr:cNvPr id="219" name="直線コネクタ 218">
          <a:extLst>
            <a:ext uri="{FF2B5EF4-FFF2-40B4-BE49-F238E27FC236}">
              <a16:creationId xmlns:a16="http://schemas.microsoft.com/office/drawing/2014/main" id="{A21B8238-7D4F-4402-B28A-39EE38F15CF7}"/>
            </a:ext>
          </a:extLst>
        </xdr:cNvPr>
        <xdr:cNvCxnSpPr/>
      </xdr:nvCxnSpPr>
      <xdr:spPr>
        <a:xfrm>
          <a:off x="670560" y="1515110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89</xdr:row>
      <xdr:rowOff>92727</xdr:rowOff>
    </xdr:from>
    <xdr:ext cx="595419" cy="259045"/>
    <xdr:sp macro="" textlink="">
      <xdr:nvSpPr>
        <xdr:cNvPr id="220" name="テキスト ボックス 219">
          <a:extLst>
            <a:ext uri="{FF2B5EF4-FFF2-40B4-BE49-F238E27FC236}">
              <a16:creationId xmlns:a16="http://schemas.microsoft.com/office/drawing/2014/main" id="{7CDF7AF6-4C93-4114-A17B-F2F5EB45F7B5}"/>
            </a:ext>
          </a:extLst>
        </xdr:cNvPr>
        <xdr:cNvSpPr txBox="1"/>
      </xdr:nvSpPr>
      <xdr:spPr>
        <a:xfrm>
          <a:off x="166581" y="1501268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88</xdr:row>
      <xdr:rowOff>25400</xdr:rowOff>
    </xdr:to>
    <xdr:cxnSp macro="">
      <xdr:nvCxnSpPr>
        <xdr:cNvPr id="221" name="直線コネクタ 220">
          <a:extLst>
            <a:ext uri="{FF2B5EF4-FFF2-40B4-BE49-F238E27FC236}">
              <a16:creationId xmlns:a16="http://schemas.microsoft.com/office/drawing/2014/main" id="{4ADDE1AD-F96C-4381-AEB2-DE0E0EB2B8C7}"/>
            </a:ext>
          </a:extLst>
        </xdr:cNvPr>
        <xdr:cNvCxnSpPr/>
      </xdr:nvCxnSpPr>
      <xdr:spPr>
        <a:xfrm>
          <a:off x="670560" y="1477772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87</xdr:row>
      <xdr:rowOff>54627</xdr:rowOff>
    </xdr:from>
    <xdr:ext cx="595419" cy="259045"/>
    <xdr:sp macro="" textlink="">
      <xdr:nvSpPr>
        <xdr:cNvPr id="222" name="テキスト ボックス 221">
          <a:extLst>
            <a:ext uri="{FF2B5EF4-FFF2-40B4-BE49-F238E27FC236}">
              <a16:creationId xmlns:a16="http://schemas.microsoft.com/office/drawing/2014/main" id="{0CD5DC0F-245B-49FF-B805-7F28C0B5FE36}"/>
            </a:ext>
          </a:extLst>
        </xdr:cNvPr>
        <xdr:cNvSpPr txBox="1"/>
      </xdr:nvSpPr>
      <xdr:spPr>
        <a:xfrm>
          <a:off x="166581" y="1463930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101</xdr:row>
      <xdr:rowOff>82550</xdr:rowOff>
    </xdr:to>
    <xdr:sp macro="" textlink="">
      <xdr:nvSpPr>
        <xdr:cNvPr id="223" name="扶助費グラフ枠">
          <a:extLst>
            <a:ext uri="{FF2B5EF4-FFF2-40B4-BE49-F238E27FC236}">
              <a16:creationId xmlns:a16="http://schemas.microsoft.com/office/drawing/2014/main" id="{698997FA-9D71-4D8F-A941-76CFB942671D}"/>
            </a:ext>
          </a:extLst>
        </xdr:cNvPr>
        <xdr:cNvSpPr/>
      </xdr:nvSpPr>
      <xdr:spPr>
        <a:xfrm>
          <a:off x="670560" y="14777720"/>
          <a:ext cx="413766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90</xdr:row>
      <xdr:rowOff>40929</xdr:rowOff>
    </xdr:from>
    <xdr:to>
      <xdr:col>24</xdr:col>
      <xdr:colOff>62865</xdr:colOff>
      <xdr:row>98</xdr:row>
      <xdr:rowOff>71211</xdr:rowOff>
    </xdr:to>
    <xdr:cxnSp macro="">
      <xdr:nvCxnSpPr>
        <xdr:cNvPr id="224" name="直線コネクタ 223">
          <a:extLst>
            <a:ext uri="{FF2B5EF4-FFF2-40B4-BE49-F238E27FC236}">
              <a16:creationId xmlns:a16="http://schemas.microsoft.com/office/drawing/2014/main" id="{BA7FA1FF-D0E8-42F7-BA41-B2EE735C1E8B}"/>
            </a:ext>
          </a:extLst>
        </xdr:cNvPr>
        <xdr:cNvCxnSpPr/>
      </xdr:nvCxnSpPr>
      <xdr:spPr>
        <a:xfrm flipV="1">
          <a:off x="4084955" y="15128529"/>
          <a:ext cx="1270" cy="137140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98</xdr:row>
      <xdr:rowOff>75038</xdr:rowOff>
    </xdr:from>
    <xdr:ext cx="534377" cy="259045"/>
    <xdr:sp macro="" textlink="">
      <xdr:nvSpPr>
        <xdr:cNvPr id="225" name="扶助費最小値テキスト">
          <a:extLst>
            <a:ext uri="{FF2B5EF4-FFF2-40B4-BE49-F238E27FC236}">
              <a16:creationId xmlns:a16="http://schemas.microsoft.com/office/drawing/2014/main" id="{F7894E98-40F0-4A4B-AE7F-621ADD488A7E}"/>
            </a:ext>
          </a:extLst>
        </xdr:cNvPr>
        <xdr:cNvSpPr txBox="1"/>
      </xdr:nvSpPr>
      <xdr:spPr>
        <a:xfrm>
          <a:off x="4137660" y="1650375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18,988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98</xdr:row>
      <xdr:rowOff>71211</xdr:rowOff>
    </xdr:from>
    <xdr:to>
      <xdr:col>24</xdr:col>
      <xdr:colOff>152400</xdr:colOff>
      <xdr:row>98</xdr:row>
      <xdr:rowOff>71211</xdr:rowOff>
    </xdr:to>
    <xdr:cxnSp macro="">
      <xdr:nvCxnSpPr>
        <xdr:cNvPr id="226" name="直線コネクタ 225">
          <a:extLst>
            <a:ext uri="{FF2B5EF4-FFF2-40B4-BE49-F238E27FC236}">
              <a16:creationId xmlns:a16="http://schemas.microsoft.com/office/drawing/2014/main" id="{86681E14-CAA9-42BC-B0B1-47D210D7E2DB}"/>
            </a:ext>
          </a:extLst>
        </xdr:cNvPr>
        <xdr:cNvCxnSpPr/>
      </xdr:nvCxnSpPr>
      <xdr:spPr>
        <a:xfrm>
          <a:off x="4020820" y="16499931"/>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88</xdr:row>
      <xdr:rowOff>159056</xdr:rowOff>
    </xdr:from>
    <xdr:ext cx="599010" cy="259045"/>
    <xdr:sp macro="" textlink="">
      <xdr:nvSpPr>
        <xdr:cNvPr id="227" name="扶助費最大値テキスト">
          <a:extLst>
            <a:ext uri="{FF2B5EF4-FFF2-40B4-BE49-F238E27FC236}">
              <a16:creationId xmlns:a16="http://schemas.microsoft.com/office/drawing/2014/main" id="{18CD97B8-E5D9-45DA-A55D-4F8E16F40ACA}"/>
            </a:ext>
          </a:extLst>
        </xdr:cNvPr>
        <xdr:cNvSpPr txBox="1"/>
      </xdr:nvSpPr>
      <xdr:spPr>
        <a:xfrm>
          <a:off x="4137660" y="1491137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202,962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90</xdr:row>
      <xdr:rowOff>40929</xdr:rowOff>
    </xdr:from>
    <xdr:to>
      <xdr:col>24</xdr:col>
      <xdr:colOff>152400</xdr:colOff>
      <xdr:row>90</xdr:row>
      <xdr:rowOff>40929</xdr:rowOff>
    </xdr:to>
    <xdr:cxnSp macro="">
      <xdr:nvCxnSpPr>
        <xdr:cNvPr id="228" name="直線コネクタ 227">
          <a:extLst>
            <a:ext uri="{FF2B5EF4-FFF2-40B4-BE49-F238E27FC236}">
              <a16:creationId xmlns:a16="http://schemas.microsoft.com/office/drawing/2014/main" id="{FC5EE52A-9E50-4DED-A0E9-5BEE54424422}"/>
            </a:ext>
          </a:extLst>
        </xdr:cNvPr>
        <xdr:cNvCxnSpPr/>
      </xdr:nvCxnSpPr>
      <xdr:spPr>
        <a:xfrm>
          <a:off x="4020820" y="15128529"/>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96</xdr:row>
      <xdr:rowOff>94025</xdr:rowOff>
    </xdr:from>
    <xdr:to>
      <xdr:col>24</xdr:col>
      <xdr:colOff>63500</xdr:colOff>
      <xdr:row>96</xdr:row>
      <xdr:rowOff>141483</xdr:rowOff>
    </xdr:to>
    <xdr:cxnSp macro="">
      <xdr:nvCxnSpPr>
        <xdr:cNvPr id="229" name="直線コネクタ 228">
          <a:extLst>
            <a:ext uri="{FF2B5EF4-FFF2-40B4-BE49-F238E27FC236}">
              <a16:creationId xmlns:a16="http://schemas.microsoft.com/office/drawing/2014/main" id="{A6F90907-DDA0-4B10-982C-7BBF96A36CD3}"/>
            </a:ext>
          </a:extLst>
        </xdr:cNvPr>
        <xdr:cNvCxnSpPr/>
      </xdr:nvCxnSpPr>
      <xdr:spPr>
        <a:xfrm flipV="1">
          <a:off x="3355340" y="16187465"/>
          <a:ext cx="731520" cy="474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93</xdr:row>
      <xdr:rowOff>148575</xdr:rowOff>
    </xdr:from>
    <xdr:ext cx="534377" cy="259045"/>
    <xdr:sp macro="" textlink="">
      <xdr:nvSpPr>
        <xdr:cNvPr id="230" name="扶助費平均値テキスト">
          <a:extLst>
            <a:ext uri="{FF2B5EF4-FFF2-40B4-BE49-F238E27FC236}">
              <a16:creationId xmlns:a16="http://schemas.microsoft.com/office/drawing/2014/main" id="{FD13A2A5-48DD-4A5F-9A32-2289A2956BED}"/>
            </a:ext>
          </a:extLst>
        </xdr:cNvPr>
        <xdr:cNvSpPr txBox="1"/>
      </xdr:nvSpPr>
      <xdr:spPr>
        <a:xfrm>
          <a:off x="4137660" y="15739095"/>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95,171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94</xdr:row>
      <xdr:rowOff>125698</xdr:rowOff>
    </xdr:from>
    <xdr:to>
      <xdr:col>24</xdr:col>
      <xdr:colOff>114300</xdr:colOff>
      <xdr:row>95</xdr:row>
      <xdr:rowOff>55848</xdr:rowOff>
    </xdr:to>
    <xdr:sp macro="" textlink="">
      <xdr:nvSpPr>
        <xdr:cNvPr id="231" name="フローチャート: 判断 230">
          <a:extLst>
            <a:ext uri="{FF2B5EF4-FFF2-40B4-BE49-F238E27FC236}">
              <a16:creationId xmlns:a16="http://schemas.microsoft.com/office/drawing/2014/main" id="{2E5EFA39-7446-44A5-8BA9-3842330A4274}"/>
            </a:ext>
          </a:extLst>
        </xdr:cNvPr>
        <xdr:cNvSpPr/>
      </xdr:nvSpPr>
      <xdr:spPr>
        <a:xfrm>
          <a:off x="4036060" y="15883858"/>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96</xdr:row>
      <xdr:rowOff>43148</xdr:rowOff>
    </xdr:from>
    <xdr:to>
      <xdr:col>19</xdr:col>
      <xdr:colOff>177800</xdr:colOff>
      <xdr:row>96</xdr:row>
      <xdr:rowOff>141483</xdr:rowOff>
    </xdr:to>
    <xdr:cxnSp macro="">
      <xdr:nvCxnSpPr>
        <xdr:cNvPr id="232" name="直線コネクタ 231">
          <a:extLst>
            <a:ext uri="{FF2B5EF4-FFF2-40B4-BE49-F238E27FC236}">
              <a16:creationId xmlns:a16="http://schemas.microsoft.com/office/drawing/2014/main" id="{96E8076C-94D9-47FB-BC79-DB70A052C393}"/>
            </a:ext>
          </a:extLst>
        </xdr:cNvPr>
        <xdr:cNvCxnSpPr/>
      </xdr:nvCxnSpPr>
      <xdr:spPr>
        <a:xfrm>
          <a:off x="2565400" y="16136588"/>
          <a:ext cx="789940" cy="983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94</xdr:row>
      <xdr:rowOff>154135</xdr:rowOff>
    </xdr:from>
    <xdr:to>
      <xdr:col>20</xdr:col>
      <xdr:colOff>38100</xdr:colOff>
      <xdr:row>95</xdr:row>
      <xdr:rowOff>84285</xdr:rowOff>
    </xdr:to>
    <xdr:sp macro="" textlink="">
      <xdr:nvSpPr>
        <xdr:cNvPr id="233" name="フローチャート: 判断 232">
          <a:extLst>
            <a:ext uri="{FF2B5EF4-FFF2-40B4-BE49-F238E27FC236}">
              <a16:creationId xmlns:a16="http://schemas.microsoft.com/office/drawing/2014/main" id="{AAAF4278-394A-4EDD-8ADB-9886146ADC0A}"/>
            </a:ext>
          </a:extLst>
        </xdr:cNvPr>
        <xdr:cNvSpPr/>
      </xdr:nvSpPr>
      <xdr:spPr>
        <a:xfrm>
          <a:off x="3312160" y="15912295"/>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93</xdr:row>
      <xdr:rowOff>100812</xdr:rowOff>
    </xdr:from>
    <xdr:ext cx="534377" cy="259045"/>
    <xdr:sp macro="" textlink="">
      <xdr:nvSpPr>
        <xdr:cNvPr id="234" name="テキスト ボックス 233">
          <a:extLst>
            <a:ext uri="{FF2B5EF4-FFF2-40B4-BE49-F238E27FC236}">
              <a16:creationId xmlns:a16="http://schemas.microsoft.com/office/drawing/2014/main" id="{7C8BE64D-C172-48E2-813A-068B6CB9EF41}"/>
            </a:ext>
          </a:extLst>
        </xdr:cNvPr>
        <xdr:cNvSpPr txBox="1"/>
      </xdr:nvSpPr>
      <xdr:spPr>
        <a:xfrm>
          <a:off x="3118631" y="1569133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91,439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95</xdr:row>
      <xdr:rowOff>92661</xdr:rowOff>
    </xdr:from>
    <xdr:to>
      <xdr:col>15</xdr:col>
      <xdr:colOff>50800</xdr:colOff>
      <xdr:row>96</xdr:row>
      <xdr:rowOff>43148</xdr:rowOff>
    </xdr:to>
    <xdr:cxnSp macro="">
      <xdr:nvCxnSpPr>
        <xdr:cNvPr id="235" name="直線コネクタ 234">
          <a:extLst>
            <a:ext uri="{FF2B5EF4-FFF2-40B4-BE49-F238E27FC236}">
              <a16:creationId xmlns:a16="http://schemas.microsoft.com/office/drawing/2014/main" id="{7AAB8AD7-BB1C-4655-99EC-87344FBF24B3}"/>
            </a:ext>
          </a:extLst>
        </xdr:cNvPr>
        <xdr:cNvCxnSpPr/>
      </xdr:nvCxnSpPr>
      <xdr:spPr>
        <a:xfrm>
          <a:off x="1790700" y="16018461"/>
          <a:ext cx="774700" cy="11812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95</xdr:row>
      <xdr:rowOff>31544</xdr:rowOff>
    </xdr:from>
    <xdr:to>
      <xdr:col>15</xdr:col>
      <xdr:colOff>101600</xdr:colOff>
      <xdr:row>95</xdr:row>
      <xdr:rowOff>133144</xdr:rowOff>
    </xdr:to>
    <xdr:sp macro="" textlink="">
      <xdr:nvSpPr>
        <xdr:cNvPr id="236" name="フローチャート: 判断 235">
          <a:extLst>
            <a:ext uri="{FF2B5EF4-FFF2-40B4-BE49-F238E27FC236}">
              <a16:creationId xmlns:a16="http://schemas.microsoft.com/office/drawing/2014/main" id="{4F16D935-55AE-42A7-ADA3-89626BAC40EA}"/>
            </a:ext>
          </a:extLst>
        </xdr:cNvPr>
        <xdr:cNvSpPr/>
      </xdr:nvSpPr>
      <xdr:spPr>
        <a:xfrm>
          <a:off x="2514600" y="159573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93</xdr:row>
      <xdr:rowOff>149671</xdr:rowOff>
    </xdr:from>
    <xdr:ext cx="534377" cy="259045"/>
    <xdr:sp macro="" textlink="">
      <xdr:nvSpPr>
        <xdr:cNvPr id="237" name="テキスト ボックス 236">
          <a:extLst>
            <a:ext uri="{FF2B5EF4-FFF2-40B4-BE49-F238E27FC236}">
              <a16:creationId xmlns:a16="http://schemas.microsoft.com/office/drawing/2014/main" id="{0AC9EF70-4B2F-485E-9939-CA20B9149875}"/>
            </a:ext>
          </a:extLst>
        </xdr:cNvPr>
        <xdr:cNvSpPr txBox="1"/>
      </xdr:nvSpPr>
      <xdr:spPr>
        <a:xfrm>
          <a:off x="2343931" y="1574019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85,027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95</xdr:row>
      <xdr:rowOff>92661</xdr:rowOff>
    </xdr:from>
    <xdr:to>
      <xdr:col>10</xdr:col>
      <xdr:colOff>114300</xdr:colOff>
      <xdr:row>96</xdr:row>
      <xdr:rowOff>153995</xdr:rowOff>
    </xdr:to>
    <xdr:cxnSp macro="">
      <xdr:nvCxnSpPr>
        <xdr:cNvPr id="238" name="直線コネクタ 237">
          <a:extLst>
            <a:ext uri="{FF2B5EF4-FFF2-40B4-BE49-F238E27FC236}">
              <a16:creationId xmlns:a16="http://schemas.microsoft.com/office/drawing/2014/main" id="{2FA98592-2A80-4765-BD75-E27709F92FF0}"/>
            </a:ext>
          </a:extLst>
        </xdr:cNvPr>
        <xdr:cNvCxnSpPr/>
      </xdr:nvCxnSpPr>
      <xdr:spPr>
        <a:xfrm flipV="1">
          <a:off x="1008380" y="16018461"/>
          <a:ext cx="782320" cy="22897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94</xdr:row>
      <xdr:rowOff>143428</xdr:rowOff>
    </xdr:from>
    <xdr:to>
      <xdr:col>10</xdr:col>
      <xdr:colOff>165100</xdr:colOff>
      <xdr:row>95</xdr:row>
      <xdr:rowOff>73578</xdr:rowOff>
    </xdr:to>
    <xdr:sp macro="" textlink="">
      <xdr:nvSpPr>
        <xdr:cNvPr id="239" name="フローチャート: 判断 238">
          <a:extLst>
            <a:ext uri="{FF2B5EF4-FFF2-40B4-BE49-F238E27FC236}">
              <a16:creationId xmlns:a16="http://schemas.microsoft.com/office/drawing/2014/main" id="{A3B3A867-321F-4221-997B-942AB338BDD6}"/>
            </a:ext>
          </a:extLst>
        </xdr:cNvPr>
        <xdr:cNvSpPr/>
      </xdr:nvSpPr>
      <xdr:spPr>
        <a:xfrm>
          <a:off x="1739900" y="15901588"/>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93</xdr:row>
      <xdr:rowOff>90105</xdr:rowOff>
    </xdr:from>
    <xdr:ext cx="534377" cy="259045"/>
    <xdr:sp macro="" textlink="">
      <xdr:nvSpPr>
        <xdr:cNvPr id="240" name="テキスト ボックス 239">
          <a:extLst>
            <a:ext uri="{FF2B5EF4-FFF2-40B4-BE49-F238E27FC236}">
              <a16:creationId xmlns:a16="http://schemas.microsoft.com/office/drawing/2014/main" id="{2C140F8F-A447-4FFA-9C69-2C4038F08B0D}"/>
            </a:ext>
          </a:extLst>
        </xdr:cNvPr>
        <xdr:cNvSpPr txBox="1"/>
      </xdr:nvSpPr>
      <xdr:spPr>
        <a:xfrm>
          <a:off x="1546371" y="1568062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92,844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95</xdr:row>
      <xdr:rowOff>99507</xdr:rowOff>
    </xdr:from>
    <xdr:to>
      <xdr:col>6</xdr:col>
      <xdr:colOff>38100</xdr:colOff>
      <xdr:row>96</xdr:row>
      <xdr:rowOff>29657</xdr:rowOff>
    </xdr:to>
    <xdr:sp macro="" textlink="">
      <xdr:nvSpPr>
        <xdr:cNvPr id="241" name="フローチャート: 判断 240">
          <a:extLst>
            <a:ext uri="{FF2B5EF4-FFF2-40B4-BE49-F238E27FC236}">
              <a16:creationId xmlns:a16="http://schemas.microsoft.com/office/drawing/2014/main" id="{86BB27CA-47CA-4C67-85D3-5FD091E30674}"/>
            </a:ext>
          </a:extLst>
        </xdr:cNvPr>
        <xdr:cNvSpPr/>
      </xdr:nvSpPr>
      <xdr:spPr>
        <a:xfrm>
          <a:off x="965200" y="16025307"/>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94</xdr:row>
      <xdr:rowOff>46184</xdr:rowOff>
    </xdr:from>
    <xdr:ext cx="534377" cy="259045"/>
    <xdr:sp macro="" textlink="">
      <xdr:nvSpPr>
        <xdr:cNvPr id="242" name="テキスト ボックス 241">
          <a:extLst>
            <a:ext uri="{FF2B5EF4-FFF2-40B4-BE49-F238E27FC236}">
              <a16:creationId xmlns:a16="http://schemas.microsoft.com/office/drawing/2014/main" id="{FF7179D4-FFB9-4DDF-963D-B9929BA494D1}"/>
            </a:ext>
          </a:extLst>
        </xdr:cNvPr>
        <xdr:cNvSpPr txBox="1"/>
      </xdr:nvSpPr>
      <xdr:spPr>
        <a:xfrm>
          <a:off x="771671" y="1580434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76,108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101</xdr:row>
      <xdr:rowOff>80027</xdr:rowOff>
    </xdr:from>
    <xdr:ext cx="762000" cy="259045"/>
    <xdr:sp macro="" textlink="">
      <xdr:nvSpPr>
        <xdr:cNvPr id="243" name="テキスト ボックス 242">
          <a:extLst>
            <a:ext uri="{FF2B5EF4-FFF2-40B4-BE49-F238E27FC236}">
              <a16:creationId xmlns:a16="http://schemas.microsoft.com/office/drawing/2014/main" id="{F17350CF-A766-4566-8A60-1EFC78BA9CAB}"/>
            </a:ext>
          </a:extLst>
        </xdr:cNvPr>
        <xdr:cNvSpPr txBox="1"/>
      </xdr:nvSpPr>
      <xdr:spPr>
        <a:xfrm>
          <a:off x="3919220" y="170116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101</xdr:row>
      <xdr:rowOff>80027</xdr:rowOff>
    </xdr:from>
    <xdr:ext cx="762000" cy="259045"/>
    <xdr:sp macro="" textlink="">
      <xdr:nvSpPr>
        <xdr:cNvPr id="244" name="テキスト ボックス 243">
          <a:extLst>
            <a:ext uri="{FF2B5EF4-FFF2-40B4-BE49-F238E27FC236}">
              <a16:creationId xmlns:a16="http://schemas.microsoft.com/office/drawing/2014/main" id="{1486E9AF-057E-498E-9D64-36C240C623DA}"/>
            </a:ext>
          </a:extLst>
        </xdr:cNvPr>
        <xdr:cNvSpPr txBox="1"/>
      </xdr:nvSpPr>
      <xdr:spPr>
        <a:xfrm>
          <a:off x="3187700" y="170116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101</xdr:row>
      <xdr:rowOff>80027</xdr:rowOff>
    </xdr:from>
    <xdr:ext cx="762000" cy="259045"/>
    <xdr:sp macro="" textlink="">
      <xdr:nvSpPr>
        <xdr:cNvPr id="245" name="テキスト ボックス 244">
          <a:extLst>
            <a:ext uri="{FF2B5EF4-FFF2-40B4-BE49-F238E27FC236}">
              <a16:creationId xmlns:a16="http://schemas.microsoft.com/office/drawing/2014/main" id="{688C6CC5-B82C-4EC3-B633-2B29F5B41323}"/>
            </a:ext>
          </a:extLst>
        </xdr:cNvPr>
        <xdr:cNvSpPr txBox="1"/>
      </xdr:nvSpPr>
      <xdr:spPr>
        <a:xfrm>
          <a:off x="2397760" y="170116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101</xdr:row>
      <xdr:rowOff>80027</xdr:rowOff>
    </xdr:from>
    <xdr:ext cx="762000" cy="259045"/>
    <xdr:sp macro="" textlink="">
      <xdr:nvSpPr>
        <xdr:cNvPr id="246" name="テキスト ボックス 245">
          <a:extLst>
            <a:ext uri="{FF2B5EF4-FFF2-40B4-BE49-F238E27FC236}">
              <a16:creationId xmlns:a16="http://schemas.microsoft.com/office/drawing/2014/main" id="{0CCFD345-F0A7-4959-97AC-E788504A42DB}"/>
            </a:ext>
          </a:extLst>
        </xdr:cNvPr>
        <xdr:cNvSpPr txBox="1"/>
      </xdr:nvSpPr>
      <xdr:spPr>
        <a:xfrm>
          <a:off x="1623060" y="170116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101</xdr:row>
      <xdr:rowOff>80027</xdr:rowOff>
    </xdr:from>
    <xdr:ext cx="762000" cy="259045"/>
    <xdr:sp macro="" textlink="">
      <xdr:nvSpPr>
        <xdr:cNvPr id="247" name="テキスト ボックス 246">
          <a:extLst>
            <a:ext uri="{FF2B5EF4-FFF2-40B4-BE49-F238E27FC236}">
              <a16:creationId xmlns:a16="http://schemas.microsoft.com/office/drawing/2014/main" id="{DFAA4964-DC88-4D93-9B14-2387253403D5}"/>
            </a:ext>
          </a:extLst>
        </xdr:cNvPr>
        <xdr:cNvSpPr txBox="1"/>
      </xdr:nvSpPr>
      <xdr:spPr>
        <a:xfrm>
          <a:off x="840740" y="170116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96</xdr:row>
      <xdr:rowOff>43225</xdr:rowOff>
    </xdr:from>
    <xdr:to>
      <xdr:col>24</xdr:col>
      <xdr:colOff>114300</xdr:colOff>
      <xdr:row>96</xdr:row>
      <xdr:rowOff>144825</xdr:rowOff>
    </xdr:to>
    <xdr:sp macro="" textlink="">
      <xdr:nvSpPr>
        <xdr:cNvPr id="248" name="楕円 247">
          <a:extLst>
            <a:ext uri="{FF2B5EF4-FFF2-40B4-BE49-F238E27FC236}">
              <a16:creationId xmlns:a16="http://schemas.microsoft.com/office/drawing/2014/main" id="{7B82B110-7661-49BD-AD5E-D23338381186}"/>
            </a:ext>
          </a:extLst>
        </xdr:cNvPr>
        <xdr:cNvSpPr/>
      </xdr:nvSpPr>
      <xdr:spPr>
        <a:xfrm>
          <a:off x="4036060" y="161366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96</xdr:row>
      <xdr:rowOff>21652</xdr:rowOff>
    </xdr:from>
    <xdr:ext cx="534377" cy="259045"/>
    <xdr:sp macro="" textlink="">
      <xdr:nvSpPr>
        <xdr:cNvPr id="249" name="扶助費該当値テキスト">
          <a:extLst>
            <a:ext uri="{FF2B5EF4-FFF2-40B4-BE49-F238E27FC236}">
              <a16:creationId xmlns:a16="http://schemas.microsoft.com/office/drawing/2014/main" id="{DF37031C-7FF0-4C44-8683-9550222EC4DC}"/>
            </a:ext>
          </a:extLst>
        </xdr:cNvPr>
        <xdr:cNvSpPr txBox="1"/>
      </xdr:nvSpPr>
      <xdr:spPr>
        <a:xfrm>
          <a:off x="4137660" y="1611509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60,994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96</xdr:row>
      <xdr:rowOff>90683</xdr:rowOff>
    </xdr:from>
    <xdr:to>
      <xdr:col>20</xdr:col>
      <xdr:colOff>38100</xdr:colOff>
      <xdr:row>97</xdr:row>
      <xdr:rowOff>20833</xdr:rowOff>
    </xdr:to>
    <xdr:sp macro="" textlink="">
      <xdr:nvSpPr>
        <xdr:cNvPr id="250" name="楕円 249">
          <a:extLst>
            <a:ext uri="{FF2B5EF4-FFF2-40B4-BE49-F238E27FC236}">
              <a16:creationId xmlns:a16="http://schemas.microsoft.com/office/drawing/2014/main" id="{40201CF2-3D8B-41A3-8768-640F4EEAA3A7}"/>
            </a:ext>
          </a:extLst>
        </xdr:cNvPr>
        <xdr:cNvSpPr/>
      </xdr:nvSpPr>
      <xdr:spPr>
        <a:xfrm>
          <a:off x="3312160" y="16184123"/>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97</xdr:row>
      <xdr:rowOff>11960</xdr:rowOff>
    </xdr:from>
    <xdr:ext cx="534377" cy="259045"/>
    <xdr:sp macro="" textlink="">
      <xdr:nvSpPr>
        <xdr:cNvPr id="251" name="テキスト ボックス 250">
          <a:extLst>
            <a:ext uri="{FF2B5EF4-FFF2-40B4-BE49-F238E27FC236}">
              <a16:creationId xmlns:a16="http://schemas.microsoft.com/office/drawing/2014/main" id="{E7BCD7EF-68C2-481C-B64A-36E2D7A8FF25}"/>
            </a:ext>
          </a:extLst>
        </xdr:cNvPr>
        <xdr:cNvSpPr txBox="1"/>
      </xdr:nvSpPr>
      <xdr:spPr>
        <a:xfrm>
          <a:off x="3118631" y="1627304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54,766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95</xdr:row>
      <xdr:rowOff>163798</xdr:rowOff>
    </xdr:from>
    <xdr:to>
      <xdr:col>15</xdr:col>
      <xdr:colOff>101600</xdr:colOff>
      <xdr:row>96</xdr:row>
      <xdr:rowOff>93948</xdr:rowOff>
    </xdr:to>
    <xdr:sp macro="" textlink="">
      <xdr:nvSpPr>
        <xdr:cNvPr id="252" name="楕円 251">
          <a:extLst>
            <a:ext uri="{FF2B5EF4-FFF2-40B4-BE49-F238E27FC236}">
              <a16:creationId xmlns:a16="http://schemas.microsoft.com/office/drawing/2014/main" id="{A0280C33-7F36-4718-8375-A9B5F4FC3C40}"/>
            </a:ext>
          </a:extLst>
        </xdr:cNvPr>
        <xdr:cNvSpPr/>
      </xdr:nvSpPr>
      <xdr:spPr>
        <a:xfrm>
          <a:off x="2514600" y="16089598"/>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96</xdr:row>
      <xdr:rowOff>85075</xdr:rowOff>
    </xdr:from>
    <xdr:ext cx="534377" cy="259045"/>
    <xdr:sp macro="" textlink="">
      <xdr:nvSpPr>
        <xdr:cNvPr id="253" name="テキスト ボックス 252">
          <a:extLst>
            <a:ext uri="{FF2B5EF4-FFF2-40B4-BE49-F238E27FC236}">
              <a16:creationId xmlns:a16="http://schemas.microsoft.com/office/drawing/2014/main" id="{BBC30041-9939-4738-9A2C-266A555998FF}"/>
            </a:ext>
          </a:extLst>
        </xdr:cNvPr>
        <xdr:cNvSpPr txBox="1"/>
      </xdr:nvSpPr>
      <xdr:spPr>
        <a:xfrm>
          <a:off x="2343931" y="1617851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67,671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95</xdr:row>
      <xdr:rowOff>41861</xdr:rowOff>
    </xdr:from>
    <xdr:to>
      <xdr:col>10</xdr:col>
      <xdr:colOff>165100</xdr:colOff>
      <xdr:row>95</xdr:row>
      <xdr:rowOff>143461</xdr:rowOff>
    </xdr:to>
    <xdr:sp macro="" textlink="">
      <xdr:nvSpPr>
        <xdr:cNvPr id="254" name="楕円 253">
          <a:extLst>
            <a:ext uri="{FF2B5EF4-FFF2-40B4-BE49-F238E27FC236}">
              <a16:creationId xmlns:a16="http://schemas.microsoft.com/office/drawing/2014/main" id="{EAACC6DC-DA3A-48CB-AE21-12FCF2D485DC}"/>
            </a:ext>
          </a:extLst>
        </xdr:cNvPr>
        <xdr:cNvSpPr/>
      </xdr:nvSpPr>
      <xdr:spPr>
        <a:xfrm>
          <a:off x="1739900" y="159676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95</xdr:row>
      <xdr:rowOff>134588</xdr:rowOff>
    </xdr:from>
    <xdr:ext cx="534377" cy="259045"/>
    <xdr:sp macro="" textlink="">
      <xdr:nvSpPr>
        <xdr:cNvPr id="255" name="テキスト ボックス 254">
          <a:extLst>
            <a:ext uri="{FF2B5EF4-FFF2-40B4-BE49-F238E27FC236}">
              <a16:creationId xmlns:a16="http://schemas.microsoft.com/office/drawing/2014/main" id="{7D4C077A-6535-4790-8FA1-26397C981AEE}"/>
            </a:ext>
          </a:extLst>
        </xdr:cNvPr>
        <xdr:cNvSpPr txBox="1"/>
      </xdr:nvSpPr>
      <xdr:spPr>
        <a:xfrm>
          <a:off x="1546371" y="1606038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83,673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96</xdr:row>
      <xdr:rowOff>103195</xdr:rowOff>
    </xdr:from>
    <xdr:to>
      <xdr:col>6</xdr:col>
      <xdr:colOff>38100</xdr:colOff>
      <xdr:row>97</xdr:row>
      <xdr:rowOff>33345</xdr:rowOff>
    </xdr:to>
    <xdr:sp macro="" textlink="">
      <xdr:nvSpPr>
        <xdr:cNvPr id="256" name="楕円 255">
          <a:extLst>
            <a:ext uri="{FF2B5EF4-FFF2-40B4-BE49-F238E27FC236}">
              <a16:creationId xmlns:a16="http://schemas.microsoft.com/office/drawing/2014/main" id="{5CCFFA78-DB59-41C5-8594-7D3B920141BA}"/>
            </a:ext>
          </a:extLst>
        </xdr:cNvPr>
        <xdr:cNvSpPr/>
      </xdr:nvSpPr>
      <xdr:spPr>
        <a:xfrm>
          <a:off x="965200" y="16196635"/>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97</xdr:row>
      <xdr:rowOff>24472</xdr:rowOff>
    </xdr:from>
    <xdr:ext cx="534377" cy="259045"/>
    <xdr:sp macro="" textlink="">
      <xdr:nvSpPr>
        <xdr:cNvPr id="257" name="テキスト ボックス 256">
          <a:extLst>
            <a:ext uri="{FF2B5EF4-FFF2-40B4-BE49-F238E27FC236}">
              <a16:creationId xmlns:a16="http://schemas.microsoft.com/office/drawing/2014/main" id="{02A43929-207B-46F9-A23F-EDF262075934}"/>
            </a:ext>
          </a:extLst>
        </xdr:cNvPr>
        <xdr:cNvSpPr txBox="1"/>
      </xdr:nvSpPr>
      <xdr:spPr>
        <a:xfrm>
          <a:off x="771671" y="1628555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53,124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23</xdr:row>
      <xdr:rowOff>57150</xdr:rowOff>
    </xdr:from>
    <xdr:to>
      <xdr:col>59</xdr:col>
      <xdr:colOff>50800</xdr:colOff>
      <xdr:row>25</xdr:row>
      <xdr:rowOff>31750</xdr:rowOff>
    </xdr:to>
    <xdr:sp macro="" textlink="">
      <xdr:nvSpPr>
        <xdr:cNvPr id="258" name="正方形/長方形 257">
          <a:extLst>
            <a:ext uri="{FF2B5EF4-FFF2-40B4-BE49-F238E27FC236}">
              <a16:creationId xmlns:a16="http://schemas.microsoft.com/office/drawing/2014/main" id="{F4587EF8-DA25-4AEB-B6A6-FED4B7359786}"/>
            </a:ext>
          </a:extLst>
        </xdr:cNvPr>
        <xdr:cNvSpPr/>
      </xdr:nvSpPr>
      <xdr:spPr>
        <a:xfrm>
          <a:off x="5826760" y="3912870"/>
          <a:ext cx="4114800" cy="30988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補助費等</a:t>
          </a:r>
        </a:p>
      </xdr:txBody>
    </xdr:sp>
    <xdr:clientData/>
  </xdr:twoCellAnchor>
  <xdr:twoCellAnchor>
    <xdr:from>
      <xdr:col>35</xdr:col>
      <xdr:colOff>63500</xdr:colOff>
      <xdr:row>25</xdr:row>
      <xdr:rowOff>57150</xdr:rowOff>
    </xdr:from>
    <xdr:to>
      <xdr:col>43</xdr:col>
      <xdr:colOff>63500</xdr:colOff>
      <xdr:row>26</xdr:row>
      <xdr:rowOff>139700</xdr:rowOff>
    </xdr:to>
    <xdr:sp macro="" textlink="">
      <xdr:nvSpPr>
        <xdr:cNvPr id="259" name="正方形/長方形 258">
          <a:extLst>
            <a:ext uri="{FF2B5EF4-FFF2-40B4-BE49-F238E27FC236}">
              <a16:creationId xmlns:a16="http://schemas.microsoft.com/office/drawing/2014/main" id="{D8F22C25-D53C-4247-B078-E46164A80C5F}"/>
            </a:ext>
          </a:extLst>
        </xdr:cNvPr>
        <xdr:cNvSpPr/>
      </xdr:nvSpPr>
      <xdr:spPr>
        <a:xfrm>
          <a:off x="5930900" y="424815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26</xdr:row>
      <xdr:rowOff>88900</xdr:rowOff>
    </xdr:from>
    <xdr:to>
      <xdr:col>43</xdr:col>
      <xdr:colOff>63500</xdr:colOff>
      <xdr:row>28</xdr:row>
      <xdr:rowOff>0</xdr:rowOff>
    </xdr:to>
    <xdr:sp macro="" textlink="">
      <xdr:nvSpPr>
        <xdr:cNvPr id="260" name="正方形/長方形 259">
          <a:extLst>
            <a:ext uri="{FF2B5EF4-FFF2-40B4-BE49-F238E27FC236}">
              <a16:creationId xmlns:a16="http://schemas.microsoft.com/office/drawing/2014/main" id="{2B73B5F1-F344-4FB2-A3EB-2645963DAA38}"/>
            </a:ext>
          </a:extLst>
        </xdr:cNvPr>
        <xdr:cNvSpPr/>
      </xdr:nvSpPr>
      <xdr:spPr>
        <a:xfrm>
          <a:off x="5930900" y="444754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83/94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25</xdr:row>
      <xdr:rowOff>57150</xdr:rowOff>
    </xdr:from>
    <xdr:to>
      <xdr:col>48</xdr:col>
      <xdr:colOff>127000</xdr:colOff>
      <xdr:row>26</xdr:row>
      <xdr:rowOff>139700</xdr:rowOff>
    </xdr:to>
    <xdr:sp macro="" textlink="">
      <xdr:nvSpPr>
        <xdr:cNvPr id="261" name="正方形/長方形 260">
          <a:extLst>
            <a:ext uri="{FF2B5EF4-FFF2-40B4-BE49-F238E27FC236}">
              <a16:creationId xmlns:a16="http://schemas.microsoft.com/office/drawing/2014/main" id="{C6AD280A-3E33-41A3-B0E9-CFA1AA5E80D7}"/>
            </a:ext>
          </a:extLst>
        </xdr:cNvPr>
        <xdr:cNvSpPr/>
      </xdr:nvSpPr>
      <xdr:spPr>
        <a:xfrm>
          <a:off x="6832600" y="424815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26</xdr:row>
      <xdr:rowOff>88900</xdr:rowOff>
    </xdr:from>
    <xdr:to>
      <xdr:col>48</xdr:col>
      <xdr:colOff>127000</xdr:colOff>
      <xdr:row>28</xdr:row>
      <xdr:rowOff>0</xdr:rowOff>
    </xdr:to>
    <xdr:sp macro="" textlink="">
      <xdr:nvSpPr>
        <xdr:cNvPr id="262" name="正方形/長方形 261">
          <a:extLst>
            <a:ext uri="{FF2B5EF4-FFF2-40B4-BE49-F238E27FC236}">
              <a16:creationId xmlns:a16="http://schemas.microsoft.com/office/drawing/2014/main" id="{A9F0E75D-31D5-4BC7-806A-C84E5C2EB184}"/>
            </a:ext>
          </a:extLst>
        </xdr:cNvPr>
        <xdr:cNvSpPr/>
      </xdr:nvSpPr>
      <xdr:spPr>
        <a:xfrm>
          <a:off x="6832600" y="444754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54,682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25</xdr:row>
      <xdr:rowOff>57150</xdr:rowOff>
    </xdr:from>
    <xdr:to>
      <xdr:col>54</xdr:col>
      <xdr:colOff>127000</xdr:colOff>
      <xdr:row>26</xdr:row>
      <xdr:rowOff>139700</xdr:rowOff>
    </xdr:to>
    <xdr:sp macro="" textlink="">
      <xdr:nvSpPr>
        <xdr:cNvPr id="263" name="正方形/長方形 262">
          <a:extLst>
            <a:ext uri="{FF2B5EF4-FFF2-40B4-BE49-F238E27FC236}">
              <a16:creationId xmlns:a16="http://schemas.microsoft.com/office/drawing/2014/main" id="{DEC44D5B-BE56-4126-89EC-A311679DAD5C}"/>
            </a:ext>
          </a:extLst>
        </xdr:cNvPr>
        <xdr:cNvSpPr/>
      </xdr:nvSpPr>
      <xdr:spPr>
        <a:xfrm>
          <a:off x="7838440" y="424815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和歌山県平均</a:t>
          </a:r>
        </a:p>
      </xdr:txBody>
    </xdr:sp>
    <xdr:clientData/>
  </xdr:twoCellAnchor>
  <xdr:twoCellAnchor>
    <xdr:from>
      <xdr:col>46</xdr:col>
      <xdr:colOff>127000</xdr:colOff>
      <xdr:row>26</xdr:row>
      <xdr:rowOff>88900</xdr:rowOff>
    </xdr:from>
    <xdr:to>
      <xdr:col>54</xdr:col>
      <xdr:colOff>127000</xdr:colOff>
      <xdr:row>28</xdr:row>
      <xdr:rowOff>0</xdr:rowOff>
    </xdr:to>
    <xdr:sp macro="" textlink="">
      <xdr:nvSpPr>
        <xdr:cNvPr id="264" name="正方形/長方形 263">
          <a:extLst>
            <a:ext uri="{FF2B5EF4-FFF2-40B4-BE49-F238E27FC236}">
              <a16:creationId xmlns:a16="http://schemas.microsoft.com/office/drawing/2014/main" id="{30BFE216-6EC8-49A0-A735-629F4695ADF2}"/>
            </a:ext>
          </a:extLst>
        </xdr:cNvPr>
        <xdr:cNvSpPr/>
      </xdr:nvSpPr>
      <xdr:spPr>
        <a:xfrm>
          <a:off x="7838440" y="444754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67,292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28</xdr:row>
      <xdr:rowOff>25400</xdr:rowOff>
    </xdr:from>
    <xdr:to>
      <xdr:col>59</xdr:col>
      <xdr:colOff>50800</xdr:colOff>
      <xdr:row>41</xdr:row>
      <xdr:rowOff>82550</xdr:rowOff>
    </xdr:to>
    <xdr:sp macro="" textlink="">
      <xdr:nvSpPr>
        <xdr:cNvPr id="265" name="正方形/長方形 264">
          <a:extLst>
            <a:ext uri="{FF2B5EF4-FFF2-40B4-BE49-F238E27FC236}">
              <a16:creationId xmlns:a16="http://schemas.microsoft.com/office/drawing/2014/main" id="{6BC56C46-D72D-4CC0-9A5D-331FD76AD65E}"/>
            </a:ext>
          </a:extLst>
        </xdr:cNvPr>
        <xdr:cNvSpPr/>
      </xdr:nvSpPr>
      <xdr:spPr>
        <a:xfrm>
          <a:off x="5826760" y="4719320"/>
          <a:ext cx="411480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27</xdr:row>
      <xdr:rowOff>6350</xdr:rowOff>
    </xdr:from>
    <xdr:ext cx="349839" cy="225703"/>
    <xdr:sp macro="" textlink="">
      <xdr:nvSpPr>
        <xdr:cNvPr id="266" name="テキスト ボックス 265">
          <a:extLst>
            <a:ext uri="{FF2B5EF4-FFF2-40B4-BE49-F238E27FC236}">
              <a16:creationId xmlns:a16="http://schemas.microsoft.com/office/drawing/2014/main" id="{567108BF-2A50-41B9-BF1A-36BDE57DE2DE}"/>
            </a:ext>
          </a:extLst>
        </xdr:cNvPr>
        <xdr:cNvSpPr txBox="1"/>
      </xdr:nvSpPr>
      <xdr:spPr>
        <a:xfrm>
          <a:off x="5788660" y="453263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41</xdr:row>
      <xdr:rowOff>82550</xdr:rowOff>
    </xdr:from>
    <xdr:to>
      <xdr:col>59</xdr:col>
      <xdr:colOff>50800</xdr:colOff>
      <xdr:row>41</xdr:row>
      <xdr:rowOff>82550</xdr:rowOff>
    </xdr:to>
    <xdr:cxnSp macro="">
      <xdr:nvCxnSpPr>
        <xdr:cNvPr id="267" name="直線コネクタ 266">
          <a:extLst>
            <a:ext uri="{FF2B5EF4-FFF2-40B4-BE49-F238E27FC236}">
              <a16:creationId xmlns:a16="http://schemas.microsoft.com/office/drawing/2014/main" id="{E1729E39-6074-4215-9153-D0C40F5E7297}"/>
            </a:ext>
          </a:extLst>
        </xdr:cNvPr>
        <xdr:cNvCxnSpPr/>
      </xdr:nvCxnSpPr>
      <xdr:spPr>
        <a:xfrm>
          <a:off x="5826760" y="695579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39</xdr:row>
      <xdr:rowOff>98878</xdr:rowOff>
    </xdr:from>
    <xdr:to>
      <xdr:col>59</xdr:col>
      <xdr:colOff>50800</xdr:colOff>
      <xdr:row>39</xdr:row>
      <xdr:rowOff>98878</xdr:rowOff>
    </xdr:to>
    <xdr:cxnSp macro="">
      <xdr:nvCxnSpPr>
        <xdr:cNvPr id="268" name="直線コネクタ 267">
          <a:extLst>
            <a:ext uri="{FF2B5EF4-FFF2-40B4-BE49-F238E27FC236}">
              <a16:creationId xmlns:a16="http://schemas.microsoft.com/office/drawing/2014/main" id="{AC0FB759-E5E9-46BB-A31D-6AE97564A694}"/>
            </a:ext>
          </a:extLst>
        </xdr:cNvPr>
        <xdr:cNvCxnSpPr/>
      </xdr:nvCxnSpPr>
      <xdr:spPr>
        <a:xfrm>
          <a:off x="5826760" y="6636838"/>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38</xdr:row>
      <xdr:rowOff>128105</xdr:rowOff>
    </xdr:from>
    <xdr:ext cx="248786" cy="259045"/>
    <xdr:sp macro="" textlink="">
      <xdr:nvSpPr>
        <xdr:cNvPr id="269" name="テキスト ボックス 268">
          <a:extLst>
            <a:ext uri="{FF2B5EF4-FFF2-40B4-BE49-F238E27FC236}">
              <a16:creationId xmlns:a16="http://schemas.microsoft.com/office/drawing/2014/main" id="{41A804B5-BB4F-4E62-9522-7C5FBA142570}"/>
            </a:ext>
          </a:extLst>
        </xdr:cNvPr>
        <xdr:cNvSpPr txBox="1"/>
      </xdr:nvSpPr>
      <xdr:spPr>
        <a:xfrm>
          <a:off x="5600834" y="649842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115207</xdr:rowOff>
    </xdr:from>
    <xdr:to>
      <xdr:col>59</xdr:col>
      <xdr:colOff>50800</xdr:colOff>
      <xdr:row>37</xdr:row>
      <xdr:rowOff>115207</xdr:rowOff>
    </xdr:to>
    <xdr:cxnSp macro="">
      <xdr:nvCxnSpPr>
        <xdr:cNvPr id="270" name="直線コネクタ 269">
          <a:extLst>
            <a:ext uri="{FF2B5EF4-FFF2-40B4-BE49-F238E27FC236}">
              <a16:creationId xmlns:a16="http://schemas.microsoft.com/office/drawing/2014/main" id="{8D40E0DB-C5C2-44E2-9563-7305EECF1652}"/>
            </a:ext>
          </a:extLst>
        </xdr:cNvPr>
        <xdr:cNvCxnSpPr/>
      </xdr:nvCxnSpPr>
      <xdr:spPr>
        <a:xfrm>
          <a:off x="5826760" y="6317887"/>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36</xdr:row>
      <xdr:rowOff>144434</xdr:rowOff>
    </xdr:from>
    <xdr:ext cx="595419" cy="259045"/>
    <xdr:sp macro="" textlink="">
      <xdr:nvSpPr>
        <xdr:cNvPr id="271" name="テキスト ボックス 270">
          <a:extLst>
            <a:ext uri="{FF2B5EF4-FFF2-40B4-BE49-F238E27FC236}">
              <a16:creationId xmlns:a16="http://schemas.microsoft.com/office/drawing/2014/main" id="{13C8411B-A86B-49EB-B918-4E9D5865FA1B}"/>
            </a:ext>
          </a:extLst>
        </xdr:cNvPr>
        <xdr:cNvSpPr txBox="1"/>
      </xdr:nvSpPr>
      <xdr:spPr>
        <a:xfrm>
          <a:off x="5299921" y="6179474"/>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35</xdr:row>
      <xdr:rowOff>131536</xdr:rowOff>
    </xdr:from>
    <xdr:to>
      <xdr:col>59</xdr:col>
      <xdr:colOff>50800</xdr:colOff>
      <xdr:row>35</xdr:row>
      <xdr:rowOff>131536</xdr:rowOff>
    </xdr:to>
    <xdr:cxnSp macro="">
      <xdr:nvCxnSpPr>
        <xdr:cNvPr id="272" name="直線コネクタ 271">
          <a:extLst>
            <a:ext uri="{FF2B5EF4-FFF2-40B4-BE49-F238E27FC236}">
              <a16:creationId xmlns:a16="http://schemas.microsoft.com/office/drawing/2014/main" id="{C5497962-BDC7-43B3-8EDB-5F9B46A1991E}"/>
            </a:ext>
          </a:extLst>
        </xdr:cNvPr>
        <xdr:cNvCxnSpPr/>
      </xdr:nvCxnSpPr>
      <xdr:spPr>
        <a:xfrm>
          <a:off x="5826760" y="5998936"/>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34</xdr:row>
      <xdr:rowOff>160763</xdr:rowOff>
    </xdr:from>
    <xdr:ext cx="595419" cy="259045"/>
    <xdr:sp macro="" textlink="">
      <xdr:nvSpPr>
        <xdr:cNvPr id="273" name="テキスト ボックス 272">
          <a:extLst>
            <a:ext uri="{FF2B5EF4-FFF2-40B4-BE49-F238E27FC236}">
              <a16:creationId xmlns:a16="http://schemas.microsoft.com/office/drawing/2014/main" id="{10696B80-39D1-49BF-B38E-43EF2AC95A6E}"/>
            </a:ext>
          </a:extLst>
        </xdr:cNvPr>
        <xdr:cNvSpPr txBox="1"/>
      </xdr:nvSpPr>
      <xdr:spPr>
        <a:xfrm>
          <a:off x="5299921" y="5860523"/>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147864</xdr:rowOff>
    </xdr:from>
    <xdr:to>
      <xdr:col>59</xdr:col>
      <xdr:colOff>50800</xdr:colOff>
      <xdr:row>33</xdr:row>
      <xdr:rowOff>147864</xdr:rowOff>
    </xdr:to>
    <xdr:cxnSp macro="">
      <xdr:nvCxnSpPr>
        <xdr:cNvPr id="274" name="直線コネクタ 273">
          <a:extLst>
            <a:ext uri="{FF2B5EF4-FFF2-40B4-BE49-F238E27FC236}">
              <a16:creationId xmlns:a16="http://schemas.microsoft.com/office/drawing/2014/main" id="{06F5C999-4D17-4C5A-95C3-5F764A820BB3}"/>
            </a:ext>
          </a:extLst>
        </xdr:cNvPr>
        <xdr:cNvCxnSpPr/>
      </xdr:nvCxnSpPr>
      <xdr:spPr>
        <a:xfrm>
          <a:off x="5826760" y="5679984"/>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33</xdr:row>
      <xdr:rowOff>5641</xdr:rowOff>
    </xdr:from>
    <xdr:ext cx="595419" cy="259045"/>
    <xdr:sp macro="" textlink="">
      <xdr:nvSpPr>
        <xdr:cNvPr id="275" name="テキスト ボックス 274">
          <a:extLst>
            <a:ext uri="{FF2B5EF4-FFF2-40B4-BE49-F238E27FC236}">
              <a16:creationId xmlns:a16="http://schemas.microsoft.com/office/drawing/2014/main" id="{C43A3D97-15E5-4923-9934-4B83FF907215}"/>
            </a:ext>
          </a:extLst>
        </xdr:cNvPr>
        <xdr:cNvSpPr txBox="1"/>
      </xdr:nvSpPr>
      <xdr:spPr>
        <a:xfrm>
          <a:off x="5299921" y="5537761"/>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164193</xdr:rowOff>
    </xdr:from>
    <xdr:to>
      <xdr:col>59</xdr:col>
      <xdr:colOff>50800</xdr:colOff>
      <xdr:row>31</xdr:row>
      <xdr:rowOff>164193</xdr:rowOff>
    </xdr:to>
    <xdr:cxnSp macro="">
      <xdr:nvCxnSpPr>
        <xdr:cNvPr id="276" name="直線コネクタ 275">
          <a:extLst>
            <a:ext uri="{FF2B5EF4-FFF2-40B4-BE49-F238E27FC236}">
              <a16:creationId xmlns:a16="http://schemas.microsoft.com/office/drawing/2014/main" id="{19256C1B-AB75-4203-8EBE-49D984B36C33}"/>
            </a:ext>
          </a:extLst>
        </xdr:cNvPr>
        <xdr:cNvCxnSpPr/>
      </xdr:nvCxnSpPr>
      <xdr:spPr>
        <a:xfrm>
          <a:off x="5826760" y="5361033"/>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31</xdr:row>
      <xdr:rowOff>21970</xdr:rowOff>
    </xdr:from>
    <xdr:ext cx="685572" cy="259045"/>
    <xdr:sp macro="" textlink="">
      <xdr:nvSpPr>
        <xdr:cNvPr id="277" name="テキスト ボックス 276">
          <a:extLst>
            <a:ext uri="{FF2B5EF4-FFF2-40B4-BE49-F238E27FC236}">
              <a16:creationId xmlns:a16="http://schemas.microsoft.com/office/drawing/2014/main" id="{0AE00419-DA3A-49F0-9060-BB25AD9F48F8}"/>
            </a:ext>
          </a:extLst>
        </xdr:cNvPr>
        <xdr:cNvSpPr txBox="1"/>
      </xdr:nvSpPr>
      <xdr:spPr>
        <a:xfrm>
          <a:off x="5209768" y="5218810"/>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30</xdr:row>
      <xdr:rowOff>9072</xdr:rowOff>
    </xdr:from>
    <xdr:to>
      <xdr:col>59</xdr:col>
      <xdr:colOff>50800</xdr:colOff>
      <xdr:row>30</xdr:row>
      <xdr:rowOff>9072</xdr:rowOff>
    </xdr:to>
    <xdr:cxnSp macro="">
      <xdr:nvCxnSpPr>
        <xdr:cNvPr id="278" name="直線コネクタ 277">
          <a:extLst>
            <a:ext uri="{FF2B5EF4-FFF2-40B4-BE49-F238E27FC236}">
              <a16:creationId xmlns:a16="http://schemas.microsoft.com/office/drawing/2014/main" id="{6CC2D749-DB7A-4B2B-96C0-3957B3E03137}"/>
            </a:ext>
          </a:extLst>
        </xdr:cNvPr>
        <xdr:cNvCxnSpPr/>
      </xdr:nvCxnSpPr>
      <xdr:spPr>
        <a:xfrm>
          <a:off x="5826760" y="5038272"/>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29</xdr:row>
      <xdr:rowOff>38299</xdr:rowOff>
    </xdr:from>
    <xdr:ext cx="685572" cy="259045"/>
    <xdr:sp macro="" textlink="">
      <xdr:nvSpPr>
        <xdr:cNvPr id="279" name="テキスト ボックス 278">
          <a:extLst>
            <a:ext uri="{FF2B5EF4-FFF2-40B4-BE49-F238E27FC236}">
              <a16:creationId xmlns:a16="http://schemas.microsoft.com/office/drawing/2014/main" id="{D5F1F662-B668-427C-BBB7-72C96F348343}"/>
            </a:ext>
          </a:extLst>
        </xdr:cNvPr>
        <xdr:cNvSpPr txBox="1"/>
      </xdr:nvSpPr>
      <xdr:spPr>
        <a:xfrm>
          <a:off x="5209768" y="4899859"/>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28</xdr:row>
      <xdr:rowOff>25400</xdr:rowOff>
    </xdr:to>
    <xdr:cxnSp macro="">
      <xdr:nvCxnSpPr>
        <xdr:cNvPr id="280" name="直線コネクタ 279">
          <a:extLst>
            <a:ext uri="{FF2B5EF4-FFF2-40B4-BE49-F238E27FC236}">
              <a16:creationId xmlns:a16="http://schemas.microsoft.com/office/drawing/2014/main" id="{1CD7E78B-BAE2-4F36-82B0-B0CE5681D7AD}"/>
            </a:ext>
          </a:extLst>
        </xdr:cNvPr>
        <xdr:cNvCxnSpPr/>
      </xdr:nvCxnSpPr>
      <xdr:spPr>
        <a:xfrm>
          <a:off x="5826760" y="471932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27</xdr:row>
      <xdr:rowOff>54627</xdr:rowOff>
    </xdr:from>
    <xdr:ext cx="685572" cy="259045"/>
    <xdr:sp macro="" textlink="">
      <xdr:nvSpPr>
        <xdr:cNvPr id="281" name="テキスト ボックス 280">
          <a:extLst>
            <a:ext uri="{FF2B5EF4-FFF2-40B4-BE49-F238E27FC236}">
              <a16:creationId xmlns:a16="http://schemas.microsoft.com/office/drawing/2014/main" id="{24AD6CA3-0715-404A-A654-C4BD1BB21D9B}"/>
            </a:ext>
          </a:extLst>
        </xdr:cNvPr>
        <xdr:cNvSpPr txBox="1"/>
      </xdr:nvSpPr>
      <xdr:spPr>
        <a:xfrm>
          <a:off x="5209768" y="458090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41</xdr:row>
      <xdr:rowOff>82550</xdr:rowOff>
    </xdr:to>
    <xdr:sp macro="" textlink="">
      <xdr:nvSpPr>
        <xdr:cNvPr id="282" name="補助費等グラフ枠">
          <a:extLst>
            <a:ext uri="{FF2B5EF4-FFF2-40B4-BE49-F238E27FC236}">
              <a16:creationId xmlns:a16="http://schemas.microsoft.com/office/drawing/2014/main" id="{ABF5B99A-6CB9-4862-A6E3-AA9265EFBA71}"/>
            </a:ext>
          </a:extLst>
        </xdr:cNvPr>
        <xdr:cNvSpPr/>
      </xdr:nvSpPr>
      <xdr:spPr>
        <a:xfrm>
          <a:off x="5826760" y="4719320"/>
          <a:ext cx="411480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30</xdr:row>
      <xdr:rowOff>78077</xdr:rowOff>
    </xdr:from>
    <xdr:to>
      <xdr:col>54</xdr:col>
      <xdr:colOff>189865</xdr:colOff>
      <xdr:row>39</xdr:row>
      <xdr:rowOff>10112</xdr:rowOff>
    </xdr:to>
    <xdr:cxnSp macro="">
      <xdr:nvCxnSpPr>
        <xdr:cNvPr id="283" name="直線コネクタ 282">
          <a:extLst>
            <a:ext uri="{FF2B5EF4-FFF2-40B4-BE49-F238E27FC236}">
              <a16:creationId xmlns:a16="http://schemas.microsoft.com/office/drawing/2014/main" id="{6008728A-2822-40B1-AC82-5C0A36309B47}"/>
            </a:ext>
          </a:extLst>
        </xdr:cNvPr>
        <xdr:cNvCxnSpPr/>
      </xdr:nvCxnSpPr>
      <xdr:spPr>
        <a:xfrm flipV="1">
          <a:off x="9218295" y="5107277"/>
          <a:ext cx="1270" cy="144079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39</xdr:row>
      <xdr:rowOff>13939</xdr:rowOff>
    </xdr:from>
    <xdr:ext cx="534377" cy="259045"/>
    <xdr:sp macro="" textlink="">
      <xdr:nvSpPr>
        <xdr:cNvPr id="284" name="補助費等最小値テキスト">
          <a:extLst>
            <a:ext uri="{FF2B5EF4-FFF2-40B4-BE49-F238E27FC236}">
              <a16:creationId xmlns:a16="http://schemas.microsoft.com/office/drawing/2014/main" id="{55431702-95ED-4D88-87A4-2BBDA5D1F3A4}"/>
            </a:ext>
          </a:extLst>
        </xdr:cNvPr>
        <xdr:cNvSpPr txBox="1"/>
      </xdr:nvSpPr>
      <xdr:spPr>
        <a:xfrm>
          <a:off x="9271000" y="655189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81,544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39</xdr:row>
      <xdr:rowOff>10112</xdr:rowOff>
    </xdr:from>
    <xdr:to>
      <xdr:col>55</xdr:col>
      <xdr:colOff>88900</xdr:colOff>
      <xdr:row>39</xdr:row>
      <xdr:rowOff>10112</xdr:rowOff>
    </xdr:to>
    <xdr:cxnSp macro="">
      <xdr:nvCxnSpPr>
        <xdr:cNvPr id="285" name="直線コネクタ 284">
          <a:extLst>
            <a:ext uri="{FF2B5EF4-FFF2-40B4-BE49-F238E27FC236}">
              <a16:creationId xmlns:a16="http://schemas.microsoft.com/office/drawing/2014/main" id="{79C63592-27E7-4C32-9D09-7D48D4119503}"/>
            </a:ext>
          </a:extLst>
        </xdr:cNvPr>
        <xdr:cNvCxnSpPr/>
      </xdr:nvCxnSpPr>
      <xdr:spPr>
        <a:xfrm>
          <a:off x="9154160" y="6548072"/>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29</xdr:row>
      <xdr:rowOff>24754</xdr:rowOff>
    </xdr:from>
    <xdr:ext cx="690189" cy="259045"/>
    <xdr:sp macro="" textlink="">
      <xdr:nvSpPr>
        <xdr:cNvPr id="286" name="補助費等最大値テキスト">
          <a:extLst>
            <a:ext uri="{FF2B5EF4-FFF2-40B4-BE49-F238E27FC236}">
              <a16:creationId xmlns:a16="http://schemas.microsoft.com/office/drawing/2014/main" id="{F4FC4B18-E33F-4AD2-8255-40255A91495C}"/>
            </a:ext>
          </a:extLst>
        </xdr:cNvPr>
        <xdr:cNvSpPr txBox="1"/>
      </xdr:nvSpPr>
      <xdr:spPr>
        <a:xfrm>
          <a:off x="9271000" y="4886314"/>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1,436,609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30</xdr:row>
      <xdr:rowOff>78077</xdr:rowOff>
    </xdr:from>
    <xdr:to>
      <xdr:col>55</xdr:col>
      <xdr:colOff>88900</xdr:colOff>
      <xdr:row>30</xdr:row>
      <xdr:rowOff>78077</xdr:rowOff>
    </xdr:to>
    <xdr:cxnSp macro="">
      <xdr:nvCxnSpPr>
        <xdr:cNvPr id="287" name="直線コネクタ 286">
          <a:extLst>
            <a:ext uri="{FF2B5EF4-FFF2-40B4-BE49-F238E27FC236}">
              <a16:creationId xmlns:a16="http://schemas.microsoft.com/office/drawing/2014/main" id="{9F4B066D-658E-4F0F-B129-0693C9BEE478}"/>
            </a:ext>
          </a:extLst>
        </xdr:cNvPr>
        <xdr:cNvCxnSpPr/>
      </xdr:nvCxnSpPr>
      <xdr:spPr>
        <a:xfrm>
          <a:off x="9154160" y="5107277"/>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38</xdr:row>
      <xdr:rowOff>4823</xdr:rowOff>
    </xdr:from>
    <xdr:to>
      <xdr:col>55</xdr:col>
      <xdr:colOff>0</xdr:colOff>
      <xdr:row>38</xdr:row>
      <xdr:rowOff>70262</xdr:rowOff>
    </xdr:to>
    <xdr:cxnSp macro="">
      <xdr:nvCxnSpPr>
        <xdr:cNvPr id="288" name="直線コネクタ 287">
          <a:extLst>
            <a:ext uri="{FF2B5EF4-FFF2-40B4-BE49-F238E27FC236}">
              <a16:creationId xmlns:a16="http://schemas.microsoft.com/office/drawing/2014/main" id="{09F46CC3-79E2-404C-9818-D3470BFA6C8C}"/>
            </a:ext>
          </a:extLst>
        </xdr:cNvPr>
        <xdr:cNvCxnSpPr/>
      </xdr:nvCxnSpPr>
      <xdr:spPr>
        <a:xfrm>
          <a:off x="8496300" y="6375143"/>
          <a:ext cx="723900" cy="6543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36</xdr:row>
      <xdr:rowOff>97567</xdr:rowOff>
    </xdr:from>
    <xdr:ext cx="599010" cy="259045"/>
    <xdr:sp macro="" textlink="">
      <xdr:nvSpPr>
        <xdr:cNvPr id="289" name="補助費等平均値テキスト">
          <a:extLst>
            <a:ext uri="{FF2B5EF4-FFF2-40B4-BE49-F238E27FC236}">
              <a16:creationId xmlns:a16="http://schemas.microsoft.com/office/drawing/2014/main" id="{0FE3C0DC-8ADF-4912-BB72-77A0A059B749}"/>
            </a:ext>
          </a:extLst>
        </xdr:cNvPr>
        <xdr:cNvSpPr txBox="1"/>
      </xdr:nvSpPr>
      <xdr:spPr>
        <a:xfrm>
          <a:off x="9271000" y="6132607"/>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290,554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37</xdr:row>
      <xdr:rowOff>74690</xdr:rowOff>
    </xdr:from>
    <xdr:to>
      <xdr:col>55</xdr:col>
      <xdr:colOff>50800</xdr:colOff>
      <xdr:row>38</xdr:row>
      <xdr:rowOff>4840</xdr:rowOff>
    </xdr:to>
    <xdr:sp macro="" textlink="">
      <xdr:nvSpPr>
        <xdr:cNvPr id="290" name="フローチャート: 判断 289">
          <a:extLst>
            <a:ext uri="{FF2B5EF4-FFF2-40B4-BE49-F238E27FC236}">
              <a16:creationId xmlns:a16="http://schemas.microsoft.com/office/drawing/2014/main" id="{7F296524-1AC9-4ADA-B2B8-3FCAFF242AC1}"/>
            </a:ext>
          </a:extLst>
        </xdr:cNvPr>
        <xdr:cNvSpPr/>
      </xdr:nvSpPr>
      <xdr:spPr>
        <a:xfrm>
          <a:off x="9192260" y="6277370"/>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38</xdr:row>
      <xdr:rowOff>4823</xdr:rowOff>
    </xdr:from>
    <xdr:to>
      <xdr:col>50</xdr:col>
      <xdr:colOff>114300</xdr:colOff>
      <xdr:row>38</xdr:row>
      <xdr:rowOff>73644</xdr:rowOff>
    </xdr:to>
    <xdr:cxnSp macro="">
      <xdr:nvCxnSpPr>
        <xdr:cNvPr id="291" name="直線コネクタ 290">
          <a:extLst>
            <a:ext uri="{FF2B5EF4-FFF2-40B4-BE49-F238E27FC236}">
              <a16:creationId xmlns:a16="http://schemas.microsoft.com/office/drawing/2014/main" id="{73CDE960-CD10-44A3-8411-1360F8C34405}"/>
            </a:ext>
          </a:extLst>
        </xdr:cNvPr>
        <xdr:cNvCxnSpPr/>
      </xdr:nvCxnSpPr>
      <xdr:spPr>
        <a:xfrm flipV="1">
          <a:off x="7713980" y="6375143"/>
          <a:ext cx="782320" cy="6882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37</xdr:row>
      <xdr:rowOff>127403</xdr:rowOff>
    </xdr:from>
    <xdr:to>
      <xdr:col>50</xdr:col>
      <xdr:colOff>165100</xdr:colOff>
      <xdr:row>38</xdr:row>
      <xdr:rowOff>57553</xdr:rowOff>
    </xdr:to>
    <xdr:sp macro="" textlink="">
      <xdr:nvSpPr>
        <xdr:cNvPr id="292" name="フローチャート: 判断 291">
          <a:extLst>
            <a:ext uri="{FF2B5EF4-FFF2-40B4-BE49-F238E27FC236}">
              <a16:creationId xmlns:a16="http://schemas.microsoft.com/office/drawing/2014/main" id="{55567A8A-4349-43AA-8F1C-58A19D13EC2A}"/>
            </a:ext>
          </a:extLst>
        </xdr:cNvPr>
        <xdr:cNvSpPr/>
      </xdr:nvSpPr>
      <xdr:spPr>
        <a:xfrm>
          <a:off x="8445500" y="6330083"/>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38</xdr:row>
      <xdr:rowOff>48680</xdr:rowOff>
    </xdr:from>
    <xdr:ext cx="599010" cy="259045"/>
    <xdr:sp macro="" textlink="">
      <xdr:nvSpPr>
        <xdr:cNvPr id="293" name="テキスト ボックス 292">
          <a:extLst>
            <a:ext uri="{FF2B5EF4-FFF2-40B4-BE49-F238E27FC236}">
              <a16:creationId xmlns:a16="http://schemas.microsoft.com/office/drawing/2014/main" id="{8E17EF0A-F59E-49CA-ACCF-26390E3F9504}"/>
            </a:ext>
          </a:extLst>
        </xdr:cNvPr>
        <xdr:cNvSpPr txBox="1"/>
      </xdr:nvSpPr>
      <xdr:spPr>
        <a:xfrm>
          <a:off x="8219655" y="641900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242,130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38</xdr:row>
      <xdr:rowOff>70761</xdr:rowOff>
    </xdr:from>
    <xdr:to>
      <xdr:col>45</xdr:col>
      <xdr:colOff>177800</xdr:colOff>
      <xdr:row>38</xdr:row>
      <xdr:rowOff>73644</xdr:rowOff>
    </xdr:to>
    <xdr:cxnSp macro="">
      <xdr:nvCxnSpPr>
        <xdr:cNvPr id="294" name="直線コネクタ 293">
          <a:extLst>
            <a:ext uri="{FF2B5EF4-FFF2-40B4-BE49-F238E27FC236}">
              <a16:creationId xmlns:a16="http://schemas.microsoft.com/office/drawing/2014/main" id="{360D962A-1B00-4A68-A414-F5127BCF18B9}"/>
            </a:ext>
          </a:extLst>
        </xdr:cNvPr>
        <xdr:cNvCxnSpPr/>
      </xdr:nvCxnSpPr>
      <xdr:spPr>
        <a:xfrm>
          <a:off x="6924040" y="6441081"/>
          <a:ext cx="789940" cy="288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37</xdr:row>
      <xdr:rowOff>138852</xdr:rowOff>
    </xdr:from>
    <xdr:to>
      <xdr:col>46</xdr:col>
      <xdr:colOff>38100</xdr:colOff>
      <xdr:row>38</xdr:row>
      <xdr:rowOff>69002</xdr:rowOff>
    </xdr:to>
    <xdr:sp macro="" textlink="">
      <xdr:nvSpPr>
        <xdr:cNvPr id="295" name="フローチャート: 判断 294">
          <a:extLst>
            <a:ext uri="{FF2B5EF4-FFF2-40B4-BE49-F238E27FC236}">
              <a16:creationId xmlns:a16="http://schemas.microsoft.com/office/drawing/2014/main" id="{F51A9D7F-EAD0-4B57-A9CF-E03555511528}"/>
            </a:ext>
          </a:extLst>
        </xdr:cNvPr>
        <xdr:cNvSpPr/>
      </xdr:nvSpPr>
      <xdr:spPr>
        <a:xfrm>
          <a:off x="7670800" y="6341532"/>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36</xdr:row>
      <xdr:rowOff>85529</xdr:rowOff>
    </xdr:from>
    <xdr:ext cx="599010" cy="259045"/>
    <xdr:sp macro="" textlink="">
      <xdr:nvSpPr>
        <xdr:cNvPr id="296" name="テキスト ボックス 295">
          <a:extLst>
            <a:ext uri="{FF2B5EF4-FFF2-40B4-BE49-F238E27FC236}">
              <a16:creationId xmlns:a16="http://schemas.microsoft.com/office/drawing/2014/main" id="{C55F641B-1190-4700-9777-CC541C36EB6B}"/>
            </a:ext>
          </a:extLst>
        </xdr:cNvPr>
        <xdr:cNvSpPr txBox="1"/>
      </xdr:nvSpPr>
      <xdr:spPr>
        <a:xfrm>
          <a:off x="7444955" y="612056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231,612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37</xdr:row>
      <xdr:rowOff>14461</xdr:rowOff>
    </xdr:from>
    <xdr:to>
      <xdr:col>41</xdr:col>
      <xdr:colOff>50800</xdr:colOff>
      <xdr:row>38</xdr:row>
      <xdr:rowOff>70761</xdr:rowOff>
    </xdr:to>
    <xdr:cxnSp macro="">
      <xdr:nvCxnSpPr>
        <xdr:cNvPr id="297" name="直線コネクタ 296">
          <a:extLst>
            <a:ext uri="{FF2B5EF4-FFF2-40B4-BE49-F238E27FC236}">
              <a16:creationId xmlns:a16="http://schemas.microsoft.com/office/drawing/2014/main" id="{1F7D1E0E-C2D8-420B-A097-D79C818E762F}"/>
            </a:ext>
          </a:extLst>
        </xdr:cNvPr>
        <xdr:cNvCxnSpPr/>
      </xdr:nvCxnSpPr>
      <xdr:spPr>
        <a:xfrm>
          <a:off x="6149340" y="6217141"/>
          <a:ext cx="774700" cy="2239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37</xdr:row>
      <xdr:rowOff>156116</xdr:rowOff>
    </xdr:from>
    <xdr:to>
      <xdr:col>41</xdr:col>
      <xdr:colOff>101600</xdr:colOff>
      <xdr:row>38</xdr:row>
      <xdr:rowOff>86266</xdr:rowOff>
    </xdr:to>
    <xdr:sp macro="" textlink="">
      <xdr:nvSpPr>
        <xdr:cNvPr id="298" name="フローチャート: 判断 297">
          <a:extLst>
            <a:ext uri="{FF2B5EF4-FFF2-40B4-BE49-F238E27FC236}">
              <a16:creationId xmlns:a16="http://schemas.microsoft.com/office/drawing/2014/main" id="{43EB7DE6-9636-4234-BB03-AB82320C02D9}"/>
            </a:ext>
          </a:extLst>
        </xdr:cNvPr>
        <xdr:cNvSpPr/>
      </xdr:nvSpPr>
      <xdr:spPr>
        <a:xfrm>
          <a:off x="6873240" y="6358796"/>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36</xdr:row>
      <xdr:rowOff>102793</xdr:rowOff>
    </xdr:from>
    <xdr:ext cx="599010" cy="259045"/>
    <xdr:sp macro="" textlink="">
      <xdr:nvSpPr>
        <xdr:cNvPr id="299" name="テキスト ボックス 298">
          <a:extLst>
            <a:ext uri="{FF2B5EF4-FFF2-40B4-BE49-F238E27FC236}">
              <a16:creationId xmlns:a16="http://schemas.microsoft.com/office/drawing/2014/main" id="{C59B1F9E-9F48-4DC3-811E-7366DFA90513}"/>
            </a:ext>
          </a:extLst>
        </xdr:cNvPr>
        <xdr:cNvSpPr txBox="1"/>
      </xdr:nvSpPr>
      <xdr:spPr>
        <a:xfrm>
          <a:off x="6670255" y="613783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215,753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37</xdr:row>
      <xdr:rowOff>35578</xdr:rowOff>
    </xdr:from>
    <xdr:to>
      <xdr:col>36</xdr:col>
      <xdr:colOff>165100</xdr:colOff>
      <xdr:row>37</xdr:row>
      <xdr:rowOff>137178</xdr:rowOff>
    </xdr:to>
    <xdr:sp macro="" textlink="">
      <xdr:nvSpPr>
        <xdr:cNvPr id="300" name="フローチャート: 判断 299">
          <a:extLst>
            <a:ext uri="{FF2B5EF4-FFF2-40B4-BE49-F238E27FC236}">
              <a16:creationId xmlns:a16="http://schemas.microsoft.com/office/drawing/2014/main" id="{F589786F-8055-4619-8714-F12976456D1D}"/>
            </a:ext>
          </a:extLst>
        </xdr:cNvPr>
        <xdr:cNvSpPr/>
      </xdr:nvSpPr>
      <xdr:spPr>
        <a:xfrm>
          <a:off x="6098540" y="62382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37</xdr:row>
      <xdr:rowOff>128305</xdr:rowOff>
    </xdr:from>
    <xdr:ext cx="599010" cy="259045"/>
    <xdr:sp macro="" textlink="">
      <xdr:nvSpPr>
        <xdr:cNvPr id="301" name="テキスト ボックス 300">
          <a:extLst>
            <a:ext uri="{FF2B5EF4-FFF2-40B4-BE49-F238E27FC236}">
              <a16:creationId xmlns:a16="http://schemas.microsoft.com/office/drawing/2014/main" id="{CFC5B4A6-198B-4BEC-8CA9-1D3DF984D74E}"/>
            </a:ext>
          </a:extLst>
        </xdr:cNvPr>
        <xdr:cNvSpPr txBox="1"/>
      </xdr:nvSpPr>
      <xdr:spPr>
        <a:xfrm>
          <a:off x="5872695" y="633098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326,483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41</xdr:row>
      <xdr:rowOff>80027</xdr:rowOff>
    </xdr:from>
    <xdr:ext cx="762000" cy="259045"/>
    <xdr:sp macro="" textlink="">
      <xdr:nvSpPr>
        <xdr:cNvPr id="302" name="テキスト ボックス 301">
          <a:extLst>
            <a:ext uri="{FF2B5EF4-FFF2-40B4-BE49-F238E27FC236}">
              <a16:creationId xmlns:a16="http://schemas.microsoft.com/office/drawing/2014/main" id="{DB594993-3587-47DF-A097-4A78C6D20020}"/>
            </a:ext>
          </a:extLst>
        </xdr:cNvPr>
        <xdr:cNvSpPr txBox="1"/>
      </xdr:nvSpPr>
      <xdr:spPr>
        <a:xfrm>
          <a:off x="9052560" y="69532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41</xdr:row>
      <xdr:rowOff>80027</xdr:rowOff>
    </xdr:from>
    <xdr:ext cx="762000" cy="259045"/>
    <xdr:sp macro="" textlink="">
      <xdr:nvSpPr>
        <xdr:cNvPr id="303" name="テキスト ボックス 302">
          <a:extLst>
            <a:ext uri="{FF2B5EF4-FFF2-40B4-BE49-F238E27FC236}">
              <a16:creationId xmlns:a16="http://schemas.microsoft.com/office/drawing/2014/main" id="{DCCB48C8-981C-4CCE-8551-93B9BA7A2EF4}"/>
            </a:ext>
          </a:extLst>
        </xdr:cNvPr>
        <xdr:cNvSpPr txBox="1"/>
      </xdr:nvSpPr>
      <xdr:spPr>
        <a:xfrm>
          <a:off x="8328660" y="69532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41</xdr:row>
      <xdr:rowOff>80027</xdr:rowOff>
    </xdr:from>
    <xdr:ext cx="762000" cy="259045"/>
    <xdr:sp macro="" textlink="">
      <xdr:nvSpPr>
        <xdr:cNvPr id="304" name="テキスト ボックス 303">
          <a:extLst>
            <a:ext uri="{FF2B5EF4-FFF2-40B4-BE49-F238E27FC236}">
              <a16:creationId xmlns:a16="http://schemas.microsoft.com/office/drawing/2014/main" id="{1C969990-54FB-4AB0-84A1-CF4B2E380A91}"/>
            </a:ext>
          </a:extLst>
        </xdr:cNvPr>
        <xdr:cNvSpPr txBox="1"/>
      </xdr:nvSpPr>
      <xdr:spPr>
        <a:xfrm>
          <a:off x="7546340" y="69532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41</xdr:row>
      <xdr:rowOff>80027</xdr:rowOff>
    </xdr:from>
    <xdr:ext cx="762000" cy="259045"/>
    <xdr:sp macro="" textlink="">
      <xdr:nvSpPr>
        <xdr:cNvPr id="305" name="テキスト ボックス 304">
          <a:extLst>
            <a:ext uri="{FF2B5EF4-FFF2-40B4-BE49-F238E27FC236}">
              <a16:creationId xmlns:a16="http://schemas.microsoft.com/office/drawing/2014/main" id="{2BC2E5FE-A6CE-4EFF-BA59-B5DDDDA2580C}"/>
            </a:ext>
          </a:extLst>
        </xdr:cNvPr>
        <xdr:cNvSpPr txBox="1"/>
      </xdr:nvSpPr>
      <xdr:spPr>
        <a:xfrm>
          <a:off x="6756400" y="69532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41</xdr:row>
      <xdr:rowOff>80027</xdr:rowOff>
    </xdr:from>
    <xdr:ext cx="762000" cy="259045"/>
    <xdr:sp macro="" textlink="">
      <xdr:nvSpPr>
        <xdr:cNvPr id="306" name="テキスト ボックス 305">
          <a:extLst>
            <a:ext uri="{FF2B5EF4-FFF2-40B4-BE49-F238E27FC236}">
              <a16:creationId xmlns:a16="http://schemas.microsoft.com/office/drawing/2014/main" id="{EB14FA86-0E04-47AD-AF18-17D1BE5222C8}"/>
            </a:ext>
          </a:extLst>
        </xdr:cNvPr>
        <xdr:cNvSpPr txBox="1"/>
      </xdr:nvSpPr>
      <xdr:spPr>
        <a:xfrm>
          <a:off x="5981700" y="69532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38</xdr:row>
      <xdr:rowOff>19462</xdr:rowOff>
    </xdr:from>
    <xdr:to>
      <xdr:col>55</xdr:col>
      <xdr:colOff>50800</xdr:colOff>
      <xdr:row>38</xdr:row>
      <xdr:rowOff>121062</xdr:rowOff>
    </xdr:to>
    <xdr:sp macro="" textlink="">
      <xdr:nvSpPr>
        <xdr:cNvPr id="307" name="楕円 306">
          <a:extLst>
            <a:ext uri="{FF2B5EF4-FFF2-40B4-BE49-F238E27FC236}">
              <a16:creationId xmlns:a16="http://schemas.microsoft.com/office/drawing/2014/main" id="{7D52B328-7C79-4B8A-85B6-472C86CDC594}"/>
            </a:ext>
          </a:extLst>
        </xdr:cNvPr>
        <xdr:cNvSpPr/>
      </xdr:nvSpPr>
      <xdr:spPr>
        <a:xfrm>
          <a:off x="9192260" y="6389782"/>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37</xdr:row>
      <xdr:rowOff>105839</xdr:rowOff>
    </xdr:from>
    <xdr:ext cx="599010" cy="259045"/>
    <xdr:sp macro="" textlink="">
      <xdr:nvSpPr>
        <xdr:cNvPr id="308" name="補助費等該当値テキスト">
          <a:extLst>
            <a:ext uri="{FF2B5EF4-FFF2-40B4-BE49-F238E27FC236}">
              <a16:creationId xmlns:a16="http://schemas.microsoft.com/office/drawing/2014/main" id="{95543D7C-E9AD-4D6F-B9E7-749E6BFD79E1}"/>
            </a:ext>
          </a:extLst>
        </xdr:cNvPr>
        <xdr:cNvSpPr txBox="1"/>
      </xdr:nvSpPr>
      <xdr:spPr>
        <a:xfrm>
          <a:off x="9271000" y="630851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183,788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37</xdr:row>
      <xdr:rowOff>125473</xdr:rowOff>
    </xdr:from>
    <xdr:to>
      <xdr:col>50</xdr:col>
      <xdr:colOff>165100</xdr:colOff>
      <xdr:row>38</xdr:row>
      <xdr:rowOff>55623</xdr:rowOff>
    </xdr:to>
    <xdr:sp macro="" textlink="">
      <xdr:nvSpPr>
        <xdr:cNvPr id="309" name="楕円 308">
          <a:extLst>
            <a:ext uri="{FF2B5EF4-FFF2-40B4-BE49-F238E27FC236}">
              <a16:creationId xmlns:a16="http://schemas.microsoft.com/office/drawing/2014/main" id="{FEA51980-9828-4052-8D0A-1301F1F2B4BF}"/>
            </a:ext>
          </a:extLst>
        </xdr:cNvPr>
        <xdr:cNvSpPr/>
      </xdr:nvSpPr>
      <xdr:spPr>
        <a:xfrm>
          <a:off x="8445500" y="6328153"/>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36</xdr:row>
      <xdr:rowOff>72150</xdr:rowOff>
    </xdr:from>
    <xdr:ext cx="599010" cy="259045"/>
    <xdr:sp macro="" textlink="">
      <xdr:nvSpPr>
        <xdr:cNvPr id="310" name="テキスト ボックス 309">
          <a:extLst>
            <a:ext uri="{FF2B5EF4-FFF2-40B4-BE49-F238E27FC236}">
              <a16:creationId xmlns:a16="http://schemas.microsoft.com/office/drawing/2014/main" id="{67AE4F43-D937-4FFA-AFD4-CD97FAF5B9DD}"/>
            </a:ext>
          </a:extLst>
        </xdr:cNvPr>
        <xdr:cNvSpPr txBox="1"/>
      </xdr:nvSpPr>
      <xdr:spPr>
        <a:xfrm>
          <a:off x="8219655" y="610719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243,903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38</xdr:row>
      <xdr:rowOff>22844</xdr:rowOff>
    </xdr:from>
    <xdr:to>
      <xdr:col>46</xdr:col>
      <xdr:colOff>38100</xdr:colOff>
      <xdr:row>38</xdr:row>
      <xdr:rowOff>124444</xdr:rowOff>
    </xdr:to>
    <xdr:sp macro="" textlink="">
      <xdr:nvSpPr>
        <xdr:cNvPr id="311" name="楕円 310">
          <a:extLst>
            <a:ext uri="{FF2B5EF4-FFF2-40B4-BE49-F238E27FC236}">
              <a16:creationId xmlns:a16="http://schemas.microsoft.com/office/drawing/2014/main" id="{B22E6B64-3AB8-4600-9A69-E919F07F3E2B}"/>
            </a:ext>
          </a:extLst>
        </xdr:cNvPr>
        <xdr:cNvSpPr/>
      </xdr:nvSpPr>
      <xdr:spPr>
        <a:xfrm>
          <a:off x="7670800" y="6393164"/>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38</xdr:row>
      <xdr:rowOff>115571</xdr:rowOff>
    </xdr:from>
    <xdr:ext cx="599010" cy="259045"/>
    <xdr:sp macro="" textlink="">
      <xdr:nvSpPr>
        <xdr:cNvPr id="312" name="テキスト ボックス 311">
          <a:extLst>
            <a:ext uri="{FF2B5EF4-FFF2-40B4-BE49-F238E27FC236}">
              <a16:creationId xmlns:a16="http://schemas.microsoft.com/office/drawing/2014/main" id="{C1DB116A-5A9F-4FD8-ABDE-D6767CF3831A}"/>
            </a:ext>
          </a:extLst>
        </xdr:cNvPr>
        <xdr:cNvSpPr txBox="1"/>
      </xdr:nvSpPr>
      <xdr:spPr>
        <a:xfrm>
          <a:off x="7444955" y="648589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180,681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38</xdr:row>
      <xdr:rowOff>19961</xdr:rowOff>
    </xdr:from>
    <xdr:to>
      <xdr:col>41</xdr:col>
      <xdr:colOff>101600</xdr:colOff>
      <xdr:row>38</xdr:row>
      <xdr:rowOff>121561</xdr:rowOff>
    </xdr:to>
    <xdr:sp macro="" textlink="">
      <xdr:nvSpPr>
        <xdr:cNvPr id="313" name="楕円 312">
          <a:extLst>
            <a:ext uri="{FF2B5EF4-FFF2-40B4-BE49-F238E27FC236}">
              <a16:creationId xmlns:a16="http://schemas.microsoft.com/office/drawing/2014/main" id="{BD1C77DB-AC02-4071-87E2-0C2059F79F77}"/>
            </a:ext>
          </a:extLst>
        </xdr:cNvPr>
        <xdr:cNvSpPr/>
      </xdr:nvSpPr>
      <xdr:spPr>
        <a:xfrm>
          <a:off x="6873240" y="639028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38</xdr:row>
      <xdr:rowOff>112688</xdr:rowOff>
    </xdr:from>
    <xdr:ext cx="599010" cy="259045"/>
    <xdr:sp macro="" textlink="">
      <xdr:nvSpPr>
        <xdr:cNvPr id="314" name="テキスト ボックス 313">
          <a:extLst>
            <a:ext uri="{FF2B5EF4-FFF2-40B4-BE49-F238E27FC236}">
              <a16:creationId xmlns:a16="http://schemas.microsoft.com/office/drawing/2014/main" id="{6919CCE7-0F0E-4017-BCE0-ED527DBEFDFC}"/>
            </a:ext>
          </a:extLst>
        </xdr:cNvPr>
        <xdr:cNvSpPr txBox="1"/>
      </xdr:nvSpPr>
      <xdr:spPr>
        <a:xfrm>
          <a:off x="6670255" y="648300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183,330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36</xdr:row>
      <xdr:rowOff>135111</xdr:rowOff>
    </xdr:from>
    <xdr:to>
      <xdr:col>36</xdr:col>
      <xdr:colOff>165100</xdr:colOff>
      <xdr:row>37</xdr:row>
      <xdr:rowOff>65261</xdr:rowOff>
    </xdr:to>
    <xdr:sp macro="" textlink="">
      <xdr:nvSpPr>
        <xdr:cNvPr id="315" name="楕円 314">
          <a:extLst>
            <a:ext uri="{FF2B5EF4-FFF2-40B4-BE49-F238E27FC236}">
              <a16:creationId xmlns:a16="http://schemas.microsoft.com/office/drawing/2014/main" id="{96BD2BCF-C610-434A-894B-1EDECDD42E0A}"/>
            </a:ext>
          </a:extLst>
        </xdr:cNvPr>
        <xdr:cNvSpPr/>
      </xdr:nvSpPr>
      <xdr:spPr>
        <a:xfrm>
          <a:off x="6098540" y="6170151"/>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35</xdr:row>
      <xdr:rowOff>81788</xdr:rowOff>
    </xdr:from>
    <xdr:ext cx="599010" cy="259045"/>
    <xdr:sp macro="" textlink="">
      <xdr:nvSpPr>
        <xdr:cNvPr id="316" name="テキスト ボックス 315">
          <a:extLst>
            <a:ext uri="{FF2B5EF4-FFF2-40B4-BE49-F238E27FC236}">
              <a16:creationId xmlns:a16="http://schemas.microsoft.com/office/drawing/2014/main" id="{8334978B-9D9B-4D31-9976-249036321BE9}"/>
            </a:ext>
          </a:extLst>
        </xdr:cNvPr>
        <xdr:cNvSpPr txBox="1"/>
      </xdr:nvSpPr>
      <xdr:spPr>
        <a:xfrm>
          <a:off x="5872695" y="594918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392,549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43</xdr:row>
      <xdr:rowOff>57150</xdr:rowOff>
    </xdr:from>
    <xdr:to>
      <xdr:col>59</xdr:col>
      <xdr:colOff>50800</xdr:colOff>
      <xdr:row>45</xdr:row>
      <xdr:rowOff>31750</xdr:rowOff>
    </xdr:to>
    <xdr:sp macro="" textlink="">
      <xdr:nvSpPr>
        <xdr:cNvPr id="317" name="正方形/長方形 316">
          <a:extLst>
            <a:ext uri="{FF2B5EF4-FFF2-40B4-BE49-F238E27FC236}">
              <a16:creationId xmlns:a16="http://schemas.microsoft.com/office/drawing/2014/main" id="{1D32CD55-D49E-415B-A95F-CA604A5CB2AE}"/>
            </a:ext>
          </a:extLst>
        </xdr:cNvPr>
        <xdr:cNvSpPr/>
      </xdr:nvSpPr>
      <xdr:spPr>
        <a:xfrm>
          <a:off x="5826760" y="7265670"/>
          <a:ext cx="4114800" cy="30988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a:t>
          </a:r>
        </a:p>
      </xdr:txBody>
    </xdr:sp>
    <xdr:clientData/>
  </xdr:twoCellAnchor>
  <xdr:twoCellAnchor>
    <xdr:from>
      <xdr:col>35</xdr:col>
      <xdr:colOff>63500</xdr:colOff>
      <xdr:row>45</xdr:row>
      <xdr:rowOff>57150</xdr:rowOff>
    </xdr:from>
    <xdr:to>
      <xdr:col>43</xdr:col>
      <xdr:colOff>63500</xdr:colOff>
      <xdr:row>46</xdr:row>
      <xdr:rowOff>139700</xdr:rowOff>
    </xdr:to>
    <xdr:sp macro="" textlink="">
      <xdr:nvSpPr>
        <xdr:cNvPr id="318" name="正方形/長方形 317">
          <a:extLst>
            <a:ext uri="{FF2B5EF4-FFF2-40B4-BE49-F238E27FC236}">
              <a16:creationId xmlns:a16="http://schemas.microsoft.com/office/drawing/2014/main" id="{110E34E1-43FB-4DC3-BD6F-D3687D7E8BDD}"/>
            </a:ext>
          </a:extLst>
        </xdr:cNvPr>
        <xdr:cNvSpPr/>
      </xdr:nvSpPr>
      <xdr:spPr>
        <a:xfrm>
          <a:off x="5930900" y="760095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46</xdr:row>
      <xdr:rowOff>88900</xdr:rowOff>
    </xdr:from>
    <xdr:to>
      <xdr:col>43</xdr:col>
      <xdr:colOff>63500</xdr:colOff>
      <xdr:row>48</xdr:row>
      <xdr:rowOff>0</xdr:rowOff>
    </xdr:to>
    <xdr:sp macro="" textlink="">
      <xdr:nvSpPr>
        <xdr:cNvPr id="319" name="正方形/長方形 318">
          <a:extLst>
            <a:ext uri="{FF2B5EF4-FFF2-40B4-BE49-F238E27FC236}">
              <a16:creationId xmlns:a16="http://schemas.microsoft.com/office/drawing/2014/main" id="{D9C9010E-EF2F-4FE2-8A59-8C619CC9E2A2}"/>
            </a:ext>
          </a:extLst>
        </xdr:cNvPr>
        <xdr:cNvSpPr/>
      </xdr:nvSpPr>
      <xdr:spPr>
        <a:xfrm>
          <a:off x="5930900" y="780034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45</xdr:row>
      <xdr:rowOff>57150</xdr:rowOff>
    </xdr:from>
    <xdr:to>
      <xdr:col>48</xdr:col>
      <xdr:colOff>127000</xdr:colOff>
      <xdr:row>46</xdr:row>
      <xdr:rowOff>139700</xdr:rowOff>
    </xdr:to>
    <xdr:sp macro="" textlink="">
      <xdr:nvSpPr>
        <xdr:cNvPr id="320" name="正方形/長方形 319">
          <a:extLst>
            <a:ext uri="{FF2B5EF4-FFF2-40B4-BE49-F238E27FC236}">
              <a16:creationId xmlns:a16="http://schemas.microsoft.com/office/drawing/2014/main" id="{AE40D421-3ADF-489B-A7CD-F488E714FEB6}"/>
            </a:ext>
          </a:extLst>
        </xdr:cNvPr>
        <xdr:cNvSpPr/>
      </xdr:nvSpPr>
      <xdr:spPr>
        <a:xfrm>
          <a:off x="6832600" y="760095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46</xdr:row>
      <xdr:rowOff>88900</xdr:rowOff>
    </xdr:from>
    <xdr:to>
      <xdr:col>48</xdr:col>
      <xdr:colOff>127000</xdr:colOff>
      <xdr:row>48</xdr:row>
      <xdr:rowOff>0</xdr:rowOff>
    </xdr:to>
    <xdr:sp macro="" textlink="">
      <xdr:nvSpPr>
        <xdr:cNvPr id="321" name="正方形/長方形 320">
          <a:extLst>
            <a:ext uri="{FF2B5EF4-FFF2-40B4-BE49-F238E27FC236}">
              <a16:creationId xmlns:a16="http://schemas.microsoft.com/office/drawing/2014/main" id="{2F3F917B-DD30-462C-9A58-4260AD241828}"/>
            </a:ext>
          </a:extLst>
        </xdr:cNvPr>
        <xdr:cNvSpPr/>
      </xdr:nvSpPr>
      <xdr:spPr>
        <a:xfrm>
          <a:off x="6832600" y="780034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65,020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45</xdr:row>
      <xdr:rowOff>57150</xdr:rowOff>
    </xdr:from>
    <xdr:to>
      <xdr:col>54</xdr:col>
      <xdr:colOff>127000</xdr:colOff>
      <xdr:row>46</xdr:row>
      <xdr:rowOff>139700</xdr:rowOff>
    </xdr:to>
    <xdr:sp macro="" textlink="">
      <xdr:nvSpPr>
        <xdr:cNvPr id="322" name="正方形/長方形 321">
          <a:extLst>
            <a:ext uri="{FF2B5EF4-FFF2-40B4-BE49-F238E27FC236}">
              <a16:creationId xmlns:a16="http://schemas.microsoft.com/office/drawing/2014/main" id="{5E93BE90-820D-4482-86C6-1DBBF55D473F}"/>
            </a:ext>
          </a:extLst>
        </xdr:cNvPr>
        <xdr:cNvSpPr/>
      </xdr:nvSpPr>
      <xdr:spPr>
        <a:xfrm>
          <a:off x="7838440" y="760095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和歌山県平均</a:t>
          </a:r>
        </a:p>
      </xdr:txBody>
    </xdr:sp>
    <xdr:clientData/>
  </xdr:twoCellAnchor>
  <xdr:twoCellAnchor>
    <xdr:from>
      <xdr:col>46</xdr:col>
      <xdr:colOff>127000</xdr:colOff>
      <xdr:row>46</xdr:row>
      <xdr:rowOff>88900</xdr:rowOff>
    </xdr:from>
    <xdr:to>
      <xdr:col>54</xdr:col>
      <xdr:colOff>127000</xdr:colOff>
      <xdr:row>48</xdr:row>
      <xdr:rowOff>0</xdr:rowOff>
    </xdr:to>
    <xdr:sp macro="" textlink="">
      <xdr:nvSpPr>
        <xdr:cNvPr id="323" name="正方形/長方形 322">
          <a:extLst>
            <a:ext uri="{FF2B5EF4-FFF2-40B4-BE49-F238E27FC236}">
              <a16:creationId xmlns:a16="http://schemas.microsoft.com/office/drawing/2014/main" id="{42386EA7-97FE-4304-BF6E-BD779BCCCB16}"/>
            </a:ext>
          </a:extLst>
        </xdr:cNvPr>
        <xdr:cNvSpPr/>
      </xdr:nvSpPr>
      <xdr:spPr>
        <a:xfrm>
          <a:off x="7838440" y="780034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69,120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48</xdr:row>
      <xdr:rowOff>25400</xdr:rowOff>
    </xdr:from>
    <xdr:to>
      <xdr:col>59</xdr:col>
      <xdr:colOff>50800</xdr:colOff>
      <xdr:row>61</xdr:row>
      <xdr:rowOff>82550</xdr:rowOff>
    </xdr:to>
    <xdr:sp macro="" textlink="">
      <xdr:nvSpPr>
        <xdr:cNvPr id="324" name="正方形/長方形 323">
          <a:extLst>
            <a:ext uri="{FF2B5EF4-FFF2-40B4-BE49-F238E27FC236}">
              <a16:creationId xmlns:a16="http://schemas.microsoft.com/office/drawing/2014/main" id="{EF25562C-99D6-4E4C-BC50-051506673C51}"/>
            </a:ext>
          </a:extLst>
        </xdr:cNvPr>
        <xdr:cNvSpPr/>
      </xdr:nvSpPr>
      <xdr:spPr>
        <a:xfrm>
          <a:off x="5826760" y="8072120"/>
          <a:ext cx="411480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47</xdr:row>
      <xdr:rowOff>6350</xdr:rowOff>
    </xdr:from>
    <xdr:ext cx="349839" cy="225703"/>
    <xdr:sp macro="" textlink="">
      <xdr:nvSpPr>
        <xdr:cNvPr id="325" name="テキスト ボックス 324">
          <a:extLst>
            <a:ext uri="{FF2B5EF4-FFF2-40B4-BE49-F238E27FC236}">
              <a16:creationId xmlns:a16="http://schemas.microsoft.com/office/drawing/2014/main" id="{CD151971-957D-4E0B-85CA-A33B9D2715BE}"/>
            </a:ext>
          </a:extLst>
        </xdr:cNvPr>
        <xdr:cNvSpPr txBox="1"/>
      </xdr:nvSpPr>
      <xdr:spPr>
        <a:xfrm>
          <a:off x="5788660" y="788543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82550</xdr:rowOff>
    </xdr:from>
    <xdr:to>
      <xdr:col>59</xdr:col>
      <xdr:colOff>50800</xdr:colOff>
      <xdr:row>61</xdr:row>
      <xdr:rowOff>82550</xdr:rowOff>
    </xdr:to>
    <xdr:cxnSp macro="">
      <xdr:nvCxnSpPr>
        <xdr:cNvPr id="326" name="直線コネクタ 325">
          <a:extLst>
            <a:ext uri="{FF2B5EF4-FFF2-40B4-BE49-F238E27FC236}">
              <a16:creationId xmlns:a16="http://schemas.microsoft.com/office/drawing/2014/main" id="{E08E4EA1-D313-4D6B-BAED-8ECB60C12899}"/>
            </a:ext>
          </a:extLst>
        </xdr:cNvPr>
        <xdr:cNvCxnSpPr/>
      </xdr:nvCxnSpPr>
      <xdr:spPr>
        <a:xfrm>
          <a:off x="5826760" y="1030859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59</xdr:row>
      <xdr:rowOff>98878</xdr:rowOff>
    </xdr:from>
    <xdr:to>
      <xdr:col>59</xdr:col>
      <xdr:colOff>50800</xdr:colOff>
      <xdr:row>59</xdr:row>
      <xdr:rowOff>98878</xdr:rowOff>
    </xdr:to>
    <xdr:cxnSp macro="">
      <xdr:nvCxnSpPr>
        <xdr:cNvPr id="327" name="直線コネクタ 326">
          <a:extLst>
            <a:ext uri="{FF2B5EF4-FFF2-40B4-BE49-F238E27FC236}">
              <a16:creationId xmlns:a16="http://schemas.microsoft.com/office/drawing/2014/main" id="{3920B949-D55F-4D78-8A98-17D32913E9A3}"/>
            </a:ext>
          </a:extLst>
        </xdr:cNvPr>
        <xdr:cNvCxnSpPr/>
      </xdr:nvCxnSpPr>
      <xdr:spPr>
        <a:xfrm>
          <a:off x="5826760" y="9989638"/>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58</xdr:row>
      <xdr:rowOff>128105</xdr:rowOff>
    </xdr:from>
    <xdr:ext cx="248786" cy="259045"/>
    <xdr:sp macro="" textlink="">
      <xdr:nvSpPr>
        <xdr:cNvPr id="328" name="テキスト ボックス 327">
          <a:extLst>
            <a:ext uri="{FF2B5EF4-FFF2-40B4-BE49-F238E27FC236}">
              <a16:creationId xmlns:a16="http://schemas.microsoft.com/office/drawing/2014/main" id="{42AFC41A-DC8E-4354-8815-71A7C1429EC3}"/>
            </a:ext>
          </a:extLst>
        </xdr:cNvPr>
        <xdr:cNvSpPr txBox="1"/>
      </xdr:nvSpPr>
      <xdr:spPr>
        <a:xfrm>
          <a:off x="5600834" y="985122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115207</xdr:rowOff>
    </xdr:from>
    <xdr:to>
      <xdr:col>59</xdr:col>
      <xdr:colOff>50800</xdr:colOff>
      <xdr:row>57</xdr:row>
      <xdr:rowOff>115207</xdr:rowOff>
    </xdr:to>
    <xdr:cxnSp macro="">
      <xdr:nvCxnSpPr>
        <xdr:cNvPr id="329" name="直線コネクタ 328">
          <a:extLst>
            <a:ext uri="{FF2B5EF4-FFF2-40B4-BE49-F238E27FC236}">
              <a16:creationId xmlns:a16="http://schemas.microsoft.com/office/drawing/2014/main" id="{18C3D6C8-F527-4700-997E-8ED740676EED}"/>
            </a:ext>
          </a:extLst>
        </xdr:cNvPr>
        <xdr:cNvCxnSpPr/>
      </xdr:nvCxnSpPr>
      <xdr:spPr>
        <a:xfrm>
          <a:off x="5826760" y="9670687"/>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56</xdr:row>
      <xdr:rowOff>144434</xdr:rowOff>
    </xdr:from>
    <xdr:ext cx="685572" cy="259045"/>
    <xdr:sp macro="" textlink="">
      <xdr:nvSpPr>
        <xdr:cNvPr id="330" name="テキスト ボックス 329">
          <a:extLst>
            <a:ext uri="{FF2B5EF4-FFF2-40B4-BE49-F238E27FC236}">
              <a16:creationId xmlns:a16="http://schemas.microsoft.com/office/drawing/2014/main" id="{50B2E3DB-7BB5-4FFF-823B-5F5AC1C2B988}"/>
            </a:ext>
          </a:extLst>
        </xdr:cNvPr>
        <xdr:cNvSpPr txBox="1"/>
      </xdr:nvSpPr>
      <xdr:spPr>
        <a:xfrm>
          <a:off x="5209768" y="9532274"/>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55</xdr:row>
      <xdr:rowOff>131535</xdr:rowOff>
    </xdr:from>
    <xdr:to>
      <xdr:col>59</xdr:col>
      <xdr:colOff>50800</xdr:colOff>
      <xdr:row>55</xdr:row>
      <xdr:rowOff>131535</xdr:rowOff>
    </xdr:to>
    <xdr:cxnSp macro="">
      <xdr:nvCxnSpPr>
        <xdr:cNvPr id="331" name="直線コネクタ 330">
          <a:extLst>
            <a:ext uri="{FF2B5EF4-FFF2-40B4-BE49-F238E27FC236}">
              <a16:creationId xmlns:a16="http://schemas.microsoft.com/office/drawing/2014/main" id="{31AF6257-E373-4109-B349-BD438A9D8D70}"/>
            </a:ext>
          </a:extLst>
        </xdr:cNvPr>
        <xdr:cNvCxnSpPr/>
      </xdr:nvCxnSpPr>
      <xdr:spPr>
        <a:xfrm>
          <a:off x="5826760" y="9351735"/>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54</xdr:row>
      <xdr:rowOff>160762</xdr:rowOff>
    </xdr:from>
    <xdr:ext cx="685572" cy="259045"/>
    <xdr:sp macro="" textlink="">
      <xdr:nvSpPr>
        <xdr:cNvPr id="332" name="テキスト ボックス 331">
          <a:extLst>
            <a:ext uri="{FF2B5EF4-FFF2-40B4-BE49-F238E27FC236}">
              <a16:creationId xmlns:a16="http://schemas.microsoft.com/office/drawing/2014/main" id="{8ED80B40-9273-4FA7-BCC2-701721138078}"/>
            </a:ext>
          </a:extLst>
        </xdr:cNvPr>
        <xdr:cNvSpPr txBox="1"/>
      </xdr:nvSpPr>
      <xdr:spPr>
        <a:xfrm>
          <a:off x="5209768" y="9213322"/>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147865</xdr:rowOff>
    </xdr:from>
    <xdr:to>
      <xdr:col>59</xdr:col>
      <xdr:colOff>50800</xdr:colOff>
      <xdr:row>53</xdr:row>
      <xdr:rowOff>147865</xdr:rowOff>
    </xdr:to>
    <xdr:cxnSp macro="">
      <xdr:nvCxnSpPr>
        <xdr:cNvPr id="333" name="直線コネクタ 332">
          <a:extLst>
            <a:ext uri="{FF2B5EF4-FFF2-40B4-BE49-F238E27FC236}">
              <a16:creationId xmlns:a16="http://schemas.microsoft.com/office/drawing/2014/main" id="{0AD4B115-2046-4267-8F48-274CA75F2EA6}"/>
            </a:ext>
          </a:extLst>
        </xdr:cNvPr>
        <xdr:cNvCxnSpPr/>
      </xdr:nvCxnSpPr>
      <xdr:spPr>
        <a:xfrm>
          <a:off x="5826760" y="9032785"/>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53</xdr:row>
      <xdr:rowOff>5642</xdr:rowOff>
    </xdr:from>
    <xdr:ext cx="685572" cy="259045"/>
    <xdr:sp macro="" textlink="">
      <xdr:nvSpPr>
        <xdr:cNvPr id="334" name="テキスト ボックス 333">
          <a:extLst>
            <a:ext uri="{FF2B5EF4-FFF2-40B4-BE49-F238E27FC236}">
              <a16:creationId xmlns:a16="http://schemas.microsoft.com/office/drawing/2014/main" id="{A59DD317-60D1-4868-921E-DB97C42E3717}"/>
            </a:ext>
          </a:extLst>
        </xdr:cNvPr>
        <xdr:cNvSpPr txBox="1"/>
      </xdr:nvSpPr>
      <xdr:spPr>
        <a:xfrm>
          <a:off x="5209768" y="8890562"/>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51</xdr:row>
      <xdr:rowOff>164193</xdr:rowOff>
    </xdr:from>
    <xdr:to>
      <xdr:col>59</xdr:col>
      <xdr:colOff>50800</xdr:colOff>
      <xdr:row>51</xdr:row>
      <xdr:rowOff>164193</xdr:rowOff>
    </xdr:to>
    <xdr:cxnSp macro="">
      <xdr:nvCxnSpPr>
        <xdr:cNvPr id="335" name="直線コネクタ 334">
          <a:extLst>
            <a:ext uri="{FF2B5EF4-FFF2-40B4-BE49-F238E27FC236}">
              <a16:creationId xmlns:a16="http://schemas.microsoft.com/office/drawing/2014/main" id="{15703FF7-05D5-4EEB-A792-9C9EF6E40D58}"/>
            </a:ext>
          </a:extLst>
        </xdr:cNvPr>
        <xdr:cNvCxnSpPr/>
      </xdr:nvCxnSpPr>
      <xdr:spPr>
        <a:xfrm>
          <a:off x="5826760" y="8713833"/>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51</xdr:row>
      <xdr:rowOff>21970</xdr:rowOff>
    </xdr:from>
    <xdr:ext cx="685572" cy="259045"/>
    <xdr:sp macro="" textlink="">
      <xdr:nvSpPr>
        <xdr:cNvPr id="336" name="テキスト ボックス 335">
          <a:extLst>
            <a:ext uri="{FF2B5EF4-FFF2-40B4-BE49-F238E27FC236}">
              <a16:creationId xmlns:a16="http://schemas.microsoft.com/office/drawing/2014/main" id="{CA0813BE-3012-4EF8-BAEC-FD0D52F183A1}"/>
            </a:ext>
          </a:extLst>
        </xdr:cNvPr>
        <xdr:cNvSpPr txBox="1"/>
      </xdr:nvSpPr>
      <xdr:spPr>
        <a:xfrm>
          <a:off x="5209768" y="8571610"/>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50</xdr:row>
      <xdr:rowOff>9072</xdr:rowOff>
    </xdr:from>
    <xdr:to>
      <xdr:col>59</xdr:col>
      <xdr:colOff>50800</xdr:colOff>
      <xdr:row>50</xdr:row>
      <xdr:rowOff>9072</xdr:rowOff>
    </xdr:to>
    <xdr:cxnSp macro="">
      <xdr:nvCxnSpPr>
        <xdr:cNvPr id="337" name="直線コネクタ 336">
          <a:extLst>
            <a:ext uri="{FF2B5EF4-FFF2-40B4-BE49-F238E27FC236}">
              <a16:creationId xmlns:a16="http://schemas.microsoft.com/office/drawing/2014/main" id="{C96DB5A3-726B-462D-95B7-F7AAD32844AC}"/>
            </a:ext>
          </a:extLst>
        </xdr:cNvPr>
        <xdr:cNvCxnSpPr/>
      </xdr:nvCxnSpPr>
      <xdr:spPr>
        <a:xfrm>
          <a:off x="5826760" y="8391072"/>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49</xdr:row>
      <xdr:rowOff>38299</xdr:rowOff>
    </xdr:from>
    <xdr:ext cx="685572" cy="259045"/>
    <xdr:sp macro="" textlink="">
      <xdr:nvSpPr>
        <xdr:cNvPr id="338" name="テキスト ボックス 337">
          <a:extLst>
            <a:ext uri="{FF2B5EF4-FFF2-40B4-BE49-F238E27FC236}">
              <a16:creationId xmlns:a16="http://schemas.microsoft.com/office/drawing/2014/main" id="{D511A740-3896-4E19-8397-57DF4A916406}"/>
            </a:ext>
          </a:extLst>
        </xdr:cNvPr>
        <xdr:cNvSpPr txBox="1"/>
      </xdr:nvSpPr>
      <xdr:spPr>
        <a:xfrm>
          <a:off x="5209768" y="8252659"/>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48</xdr:row>
      <xdr:rowOff>25400</xdr:rowOff>
    </xdr:to>
    <xdr:cxnSp macro="">
      <xdr:nvCxnSpPr>
        <xdr:cNvPr id="339" name="直線コネクタ 338">
          <a:extLst>
            <a:ext uri="{FF2B5EF4-FFF2-40B4-BE49-F238E27FC236}">
              <a16:creationId xmlns:a16="http://schemas.microsoft.com/office/drawing/2014/main" id="{34BC6430-2E93-48E3-84A5-AFDE10DC5F35}"/>
            </a:ext>
          </a:extLst>
        </xdr:cNvPr>
        <xdr:cNvCxnSpPr/>
      </xdr:nvCxnSpPr>
      <xdr:spPr>
        <a:xfrm>
          <a:off x="5826760" y="807212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47</xdr:row>
      <xdr:rowOff>54627</xdr:rowOff>
    </xdr:from>
    <xdr:ext cx="685572" cy="259045"/>
    <xdr:sp macro="" textlink="">
      <xdr:nvSpPr>
        <xdr:cNvPr id="340" name="テキスト ボックス 339">
          <a:extLst>
            <a:ext uri="{FF2B5EF4-FFF2-40B4-BE49-F238E27FC236}">
              <a16:creationId xmlns:a16="http://schemas.microsoft.com/office/drawing/2014/main" id="{EBCE4EDC-5064-4F5A-8FF9-DF5FE83E8268}"/>
            </a:ext>
          </a:extLst>
        </xdr:cNvPr>
        <xdr:cNvSpPr txBox="1"/>
      </xdr:nvSpPr>
      <xdr:spPr>
        <a:xfrm>
          <a:off x="5209768" y="793370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61</xdr:row>
      <xdr:rowOff>82550</xdr:rowOff>
    </xdr:to>
    <xdr:sp macro="" textlink="">
      <xdr:nvSpPr>
        <xdr:cNvPr id="341" name="普通建設事業費グラフ枠">
          <a:extLst>
            <a:ext uri="{FF2B5EF4-FFF2-40B4-BE49-F238E27FC236}">
              <a16:creationId xmlns:a16="http://schemas.microsoft.com/office/drawing/2014/main" id="{E7AE9595-456D-496D-9E15-A228970A5D94}"/>
            </a:ext>
          </a:extLst>
        </xdr:cNvPr>
        <xdr:cNvSpPr/>
      </xdr:nvSpPr>
      <xdr:spPr>
        <a:xfrm>
          <a:off x="5826760" y="8072120"/>
          <a:ext cx="411480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51</xdr:row>
      <xdr:rowOff>25838</xdr:rowOff>
    </xdr:from>
    <xdr:to>
      <xdr:col>54</xdr:col>
      <xdr:colOff>189865</xdr:colOff>
      <xdr:row>59</xdr:row>
      <xdr:rowOff>92938</xdr:rowOff>
    </xdr:to>
    <xdr:cxnSp macro="">
      <xdr:nvCxnSpPr>
        <xdr:cNvPr id="342" name="直線コネクタ 341">
          <a:extLst>
            <a:ext uri="{FF2B5EF4-FFF2-40B4-BE49-F238E27FC236}">
              <a16:creationId xmlns:a16="http://schemas.microsoft.com/office/drawing/2014/main" id="{E21B58D6-E512-4E00-8F82-C5FA77379ABC}"/>
            </a:ext>
          </a:extLst>
        </xdr:cNvPr>
        <xdr:cNvCxnSpPr/>
      </xdr:nvCxnSpPr>
      <xdr:spPr>
        <a:xfrm flipV="1">
          <a:off x="9218295" y="8575478"/>
          <a:ext cx="1270" cy="140822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59</xdr:row>
      <xdr:rowOff>96765</xdr:rowOff>
    </xdr:from>
    <xdr:ext cx="534377" cy="259045"/>
    <xdr:sp macro="" textlink="">
      <xdr:nvSpPr>
        <xdr:cNvPr id="343" name="普通建設事業費最小値テキスト">
          <a:extLst>
            <a:ext uri="{FF2B5EF4-FFF2-40B4-BE49-F238E27FC236}">
              <a16:creationId xmlns:a16="http://schemas.microsoft.com/office/drawing/2014/main" id="{E4748744-F046-4D54-83A0-6F6437D09665}"/>
            </a:ext>
          </a:extLst>
        </xdr:cNvPr>
        <xdr:cNvSpPr txBox="1"/>
      </xdr:nvSpPr>
      <xdr:spPr>
        <a:xfrm>
          <a:off x="9271000" y="998752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18,191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59</xdr:row>
      <xdr:rowOff>92938</xdr:rowOff>
    </xdr:from>
    <xdr:to>
      <xdr:col>55</xdr:col>
      <xdr:colOff>88900</xdr:colOff>
      <xdr:row>59</xdr:row>
      <xdr:rowOff>92938</xdr:rowOff>
    </xdr:to>
    <xdr:cxnSp macro="">
      <xdr:nvCxnSpPr>
        <xdr:cNvPr id="344" name="直線コネクタ 343">
          <a:extLst>
            <a:ext uri="{FF2B5EF4-FFF2-40B4-BE49-F238E27FC236}">
              <a16:creationId xmlns:a16="http://schemas.microsoft.com/office/drawing/2014/main" id="{59856CEF-75D5-42D4-9BC0-8087F141146C}"/>
            </a:ext>
          </a:extLst>
        </xdr:cNvPr>
        <xdr:cNvCxnSpPr/>
      </xdr:nvCxnSpPr>
      <xdr:spPr>
        <a:xfrm>
          <a:off x="9154160" y="9983698"/>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49</xdr:row>
      <xdr:rowOff>143965</xdr:rowOff>
    </xdr:from>
    <xdr:ext cx="690189" cy="259045"/>
    <xdr:sp macro="" textlink="">
      <xdr:nvSpPr>
        <xdr:cNvPr id="345" name="普通建設事業費最大値テキスト">
          <a:extLst>
            <a:ext uri="{FF2B5EF4-FFF2-40B4-BE49-F238E27FC236}">
              <a16:creationId xmlns:a16="http://schemas.microsoft.com/office/drawing/2014/main" id="{966B87C9-9B3F-47F5-9853-82D8007445D2}"/>
            </a:ext>
          </a:extLst>
        </xdr:cNvPr>
        <xdr:cNvSpPr txBox="1"/>
      </xdr:nvSpPr>
      <xdr:spPr>
        <a:xfrm>
          <a:off x="9271000" y="8358325"/>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4,423,658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51</xdr:row>
      <xdr:rowOff>25838</xdr:rowOff>
    </xdr:from>
    <xdr:to>
      <xdr:col>55</xdr:col>
      <xdr:colOff>88900</xdr:colOff>
      <xdr:row>51</xdr:row>
      <xdr:rowOff>25838</xdr:rowOff>
    </xdr:to>
    <xdr:cxnSp macro="">
      <xdr:nvCxnSpPr>
        <xdr:cNvPr id="346" name="直線コネクタ 345">
          <a:extLst>
            <a:ext uri="{FF2B5EF4-FFF2-40B4-BE49-F238E27FC236}">
              <a16:creationId xmlns:a16="http://schemas.microsoft.com/office/drawing/2014/main" id="{A7EB3DA8-9BD2-4221-929C-1D8AD8B45179}"/>
            </a:ext>
          </a:extLst>
        </xdr:cNvPr>
        <xdr:cNvCxnSpPr/>
      </xdr:nvCxnSpPr>
      <xdr:spPr>
        <a:xfrm>
          <a:off x="9154160" y="8575478"/>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58</xdr:row>
      <xdr:rowOff>24584</xdr:rowOff>
    </xdr:from>
    <xdr:to>
      <xdr:col>55</xdr:col>
      <xdr:colOff>0</xdr:colOff>
      <xdr:row>58</xdr:row>
      <xdr:rowOff>44293</xdr:rowOff>
    </xdr:to>
    <xdr:cxnSp macro="">
      <xdr:nvCxnSpPr>
        <xdr:cNvPr id="347" name="直線コネクタ 346">
          <a:extLst>
            <a:ext uri="{FF2B5EF4-FFF2-40B4-BE49-F238E27FC236}">
              <a16:creationId xmlns:a16="http://schemas.microsoft.com/office/drawing/2014/main" id="{961373AB-8EB1-4F3C-8164-895D0251E7F6}"/>
            </a:ext>
          </a:extLst>
        </xdr:cNvPr>
        <xdr:cNvCxnSpPr/>
      </xdr:nvCxnSpPr>
      <xdr:spPr>
        <a:xfrm>
          <a:off x="8496300" y="9747704"/>
          <a:ext cx="723900" cy="197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58</xdr:row>
      <xdr:rowOff>91664</xdr:rowOff>
    </xdr:from>
    <xdr:ext cx="599010" cy="259045"/>
    <xdr:sp macro="" textlink="">
      <xdr:nvSpPr>
        <xdr:cNvPr id="348" name="普通建設事業費平均値テキスト">
          <a:extLst>
            <a:ext uri="{FF2B5EF4-FFF2-40B4-BE49-F238E27FC236}">
              <a16:creationId xmlns:a16="http://schemas.microsoft.com/office/drawing/2014/main" id="{9AEDD407-17CD-4EB1-9832-291F49756311}"/>
            </a:ext>
          </a:extLst>
        </xdr:cNvPr>
        <xdr:cNvSpPr txBox="1"/>
      </xdr:nvSpPr>
      <xdr:spPr>
        <a:xfrm>
          <a:off x="9271000" y="9814784"/>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325,476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58</xdr:row>
      <xdr:rowOff>113237</xdr:rowOff>
    </xdr:from>
    <xdr:to>
      <xdr:col>55</xdr:col>
      <xdr:colOff>50800</xdr:colOff>
      <xdr:row>59</xdr:row>
      <xdr:rowOff>43387</xdr:rowOff>
    </xdr:to>
    <xdr:sp macro="" textlink="">
      <xdr:nvSpPr>
        <xdr:cNvPr id="349" name="フローチャート: 判断 348">
          <a:extLst>
            <a:ext uri="{FF2B5EF4-FFF2-40B4-BE49-F238E27FC236}">
              <a16:creationId xmlns:a16="http://schemas.microsoft.com/office/drawing/2014/main" id="{41AAE749-7B4B-40CE-A34C-6C875AEC92FF}"/>
            </a:ext>
          </a:extLst>
        </xdr:cNvPr>
        <xdr:cNvSpPr/>
      </xdr:nvSpPr>
      <xdr:spPr>
        <a:xfrm>
          <a:off x="9192260" y="9836357"/>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58</xdr:row>
      <xdr:rowOff>24584</xdr:rowOff>
    </xdr:from>
    <xdr:to>
      <xdr:col>50</xdr:col>
      <xdr:colOff>114300</xdr:colOff>
      <xdr:row>58</xdr:row>
      <xdr:rowOff>48001</xdr:rowOff>
    </xdr:to>
    <xdr:cxnSp macro="">
      <xdr:nvCxnSpPr>
        <xdr:cNvPr id="350" name="直線コネクタ 349">
          <a:extLst>
            <a:ext uri="{FF2B5EF4-FFF2-40B4-BE49-F238E27FC236}">
              <a16:creationId xmlns:a16="http://schemas.microsoft.com/office/drawing/2014/main" id="{3452A09C-53CF-403C-B958-34E082D128A8}"/>
            </a:ext>
          </a:extLst>
        </xdr:cNvPr>
        <xdr:cNvCxnSpPr/>
      </xdr:nvCxnSpPr>
      <xdr:spPr>
        <a:xfrm flipV="1">
          <a:off x="7713980" y="9747704"/>
          <a:ext cx="782320" cy="2341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58</xdr:row>
      <xdr:rowOff>118731</xdr:rowOff>
    </xdr:from>
    <xdr:to>
      <xdr:col>50</xdr:col>
      <xdr:colOff>165100</xdr:colOff>
      <xdr:row>59</xdr:row>
      <xdr:rowOff>48881</xdr:rowOff>
    </xdr:to>
    <xdr:sp macro="" textlink="">
      <xdr:nvSpPr>
        <xdr:cNvPr id="351" name="フローチャート: 判断 350">
          <a:extLst>
            <a:ext uri="{FF2B5EF4-FFF2-40B4-BE49-F238E27FC236}">
              <a16:creationId xmlns:a16="http://schemas.microsoft.com/office/drawing/2014/main" id="{7C5F8A08-BEDB-45EF-9CE9-32B8041A82A4}"/>
            </a:ext>
          </a:extLst>
        </xdr:cNvPr>
        <xdr:cNvSpPr/>
      </xdr:nvSpPr>
      <xdr:spPr>
        <a:xfrm>
          <a:off x="8445500" y="9841851"/>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59</xdr:row>
      <xdr:rowOff>40008</xdr:rowOff>
    </xdr:from>
    <xdr:ext cx="599010" cy="259045"/>
    <xdr:sp macro="" textlink="">
      <xdr:nvSpPr>
        <xdr:cNvPr id="352" name="テキスト ボックス 351">
          <a:extLst>
            <a:ext uri="{FF2B5EF4-FFF2-40B4-BE49-F238E27FC236}">
              <a16:creationId xmlns:a16="http://schemas.microsoft.com/office/drawing/2014/main" id="{5DB7BC3C-51A2-472C-8006-3227A9DDC005}"/>
            </a:ext>
          </a:extLst>
        </xdr:cNvPr>
        <xdr:cNvSpPr txBox="1"/>
      </xdr:nvSpPr>
      <xdr:spPr>
        <a:xfrm>
          <a:off x="8219655" y="993076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308,655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58</xdr:row>
      <xdr:rowOff>48001</xdr:rowOff>
    </xdr:from>
    <xdr:to>
      <xdr:col>45</xdr:col>
      <xdr:colOff>177800</xdr:colOff>
      <xdr:row>58</xdr:row>
      <xdr:rowOff>129567</xdr:rowOff>
    </xdr:to>
    <xdr:cxnSp macro="">
      <xdr:nvCxnSpPr>
        <xdr:cNvPr id="353" name="直線コネクタ 352">
          <a:extLst>
            <a:ext uri="{FF2B5EF4-FFF2-40B4-BE49-F238E27FC236}">
              <a16:creationId xmlns:a16="http://schemas.microsoft.com/office/drawing/2014/main" id="{006B9873-F040-40AC-82BC-C75A7B615AC0}"/>
            </a:ext>
          </a:extLst>
        </xdr:cNvPr>
        <xdr:cNvCxnSpPr/>
      </xdr:nvCxnSpPr>
      <xdr:spPr>
        <a:xfrm flipV="1">
          <a:off x="6924040" y="9771121"/>
          <a:ext cx="789940" cy="815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58</xdr:row>
      <xdr:rowOff>122833</xdr:rowOff>
    </xdr:from>
    <xdr:to>
      <xdr:col>46</xdr:col>
      <xdr:colOff>38100</xdr:colOff>
      <xdr:row>59</xdr:row>
      <xdr:rowOff>52983</xdr:rowOff>
    </xdr:to>
    <xdr:sp macro="" textlink="">
      <xdr:nvSpPr>
        <xdr:cNvPr id="354" name="フローチャート: 判断 353">
          <a:extLst>
            <a:ext uri="{FF2B5EF4-FFF2-40B4-BE49-F238E27FC236}">
              <a16:creationId xmlns:a16="http://schemas.microsoft.com/office/drawing/2014/main" id="{50B60B6D-E117-47E4-8E6F-D9312E8B7569}"/>
            </a:ext>
          </a:extLst>
        </xdr:cNvPr>
        <xdr:cNvSpPr/>
      </xdr:nvSpPr>
      <xdr:spPr>
        <a:xfrm>
          <a:off x="7670800" y="9845953"/>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59</xdr:row>
      <xdr:rowOff>44110</xdr:rowOff>
    </xdr:from>
    <xdr:ext cx="599010" cy="259045"/>
    <xdr:sp macro="" textlink="">
      <xdr:nvSpPr>
        <xdr:cNvPr id="355" name="テキスト ボックス 354">
          <a:extLst>
            <a:ext uri="{FF2B5EF4-FFF2-40B4-BE49-F238E27FC236}">
              <a16:creationId xmlns:a16="http://schemas.microsoft.com/office/drawing/2014/main" id="{43381F85-9801-4839-82AF-5448061D0954}"/>
            </a:ext>
          </a:extLst>
        </xdr:cNvPr>
        <xdr:cNvSpPr txBox="1"/>
      </xdr:nvSpPr>
      <xdr:spPr>
        <a:xfrm>
          <a:off x="7444955" y="993487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296,093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58</xdr:row>
      <xdr:rowOff>129567</xdr:rowOff>
    </xdr:from>
    <xdr:to>
      <xdr:col>41</xdr:col>
      <xdr:colOff>50800</xdr:colOff>
      <xdr:row>59</xdr:row>
      <xdr:rowOff>52547</xdr:rowOff>
    </xdr:to>
    <xdr:cxnSp macro="">
      <xdr:nvCxnSpPr>
        <xdr:cNvPr id="356" name="直線コネクタ 355">
          <a:extLst>
            <a:ext uri="{FF2B5EF4-FFF2-40B4-BE49-F238E27FC236}">
              <a16:creationId xmlns:a16="http://schemas.microsoft.com/office/drawing/2014/main" id="{D9681181-1CCC-4B01-AB84-851BE7D06F2B}"/>
            </a:ext>
          </a:extLst>
        </xdr:cNvPr>
        <xdr:cNvCxnSpPr/>
      </xdr:nvCxnSpPr>
      <xdr:spPr>
        <a:xfrm flipV="1">
          <a:off x="6149340" y="9852687"/>
          <a:ext cx="774700" cy="906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58</xdr:row>
      <xdr:rowOff>101085</xdr:rowOff>
    </xdr:from>
    <xdr:to>
      <xdr:col>41</xdr:col>
      <xdr:colOff>101600</xdr:colOff>
      <xdr:row>59</xdr:row>
      <xdr:rowOff>31235</xdr:rowOff>
    </xdr:to>
    <xdr:sp macro="" textlink="">
      <xdr:nvSpPr>
        <xdr:cNvPr id="357" name="フローチャート: 判断 356">
          <a:extLst>
            <a:ext uri="{FF2B5EF4-FFF2-40B4-BE49-F238E27FC236}">
              <a16:creationId xmlns:a16="http://schemas.microsoft.com/office/drawing/2014/main" id="{3A0CE329-EA8C-4D4C-8B10-5DED245C29A2}"/>
            </a:ext>
          </a:extLst>
        </xdr:cNvPr>
        <xdr:cNvSpPr/>
      </xdr:nvSpPr>
      <xdr:spPr>
        <a:xfrm>
          <a:off x="6873240" y="9824205"/>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59</xdr:row>
      <xdr:rowOff>22362</xdr:rowOff>
    </xdr:from>
    <xdr:ext cx="599010" cy="259045"/>
    <xdr:sp macro="" textlink="">
      <xdr:nvSpPr>
        <xdr:cNvPr id="358" name="テキスト ボックス 357">
          <a:extLst>
            <a:ext uri="{FF2B5EF4-FFF2-40B4-BE49-F238E27FC236}">
              <a16:creationId xmlns:a16="http://schemas.microsoft.com/office/drawing/2014/main" id="{B90B27A4-5C6C-4796-87D7-150D3E536C4C}"/>
            </a:ext>
          </a:extLst>
        </xdr:cNvPr>
        <xdr:cNvSpPr txBox="1"/>
      </xdr:nvSpPr>
      <xdr:spPr>
        <a:xfrm>
          <a:off x="6670255" y="991312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362,690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58</xdr:row>
      <xdr:rowOff>110992</xdr:rowOff>
    </xdr:from>
    <xdr:to>
      <xdr:col>36</xdr:col>
      <xdr:colOff>165100</xdr:colOff>
      <xdr:row>59</xdr:row>
      <xdr:rowOff>41142</xdr:rowOff>
    </xdr:to>
    <xdr:sp macro="" textlink="">
      <xdr:nvSpPr>
        <xdr:cNvPr id="359" name="フローチャート: 判断 358">
          <a:extLst>
            <a:ext uri="{FF2B5EF4-FFF2-40B4-BE49-F238E27FC236}">
              <a16:creationId xmlns:a16="http://schemas.microsoft.com/office/drawing/2014/main" id="{20BD05ED-5FF9-4291-9657-9E67CB8223C6}"/>
            </a:ext>
          </a:extLst>
        </xdr:cNvPr>
        <xdr:cNvSpPr/>
      </xdr:nvSpPr>
      <xdr:spPr>
        <a:xfrm>
          <a:off x="6098540" y="9834112"/>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57</xdr:row>
      <xdr:rowOff>57669</xdr:rowOff>
    </xdr:from>
    <xdr:ext cx="599010" cy="259045"/>
    <xdr:sp macro="" textlink="">
      <xdr:nvSpPr>
        <xdr:cNvPr id="360" name="テキスト ボックス 359">
          <a:extLst>
            <a:ext uri="{FF2B5EF4-FFF2-40B4-BE49-F238E27FC236}">
              <a16:creationId xmlns:a16="http://schemas.microsoft.com/office/drawing/2014/main" id="{39EAAE6C-4748-413E-BBB7-AAAA201ED123}"/>
            </a:ext>
          </a:extLst>
        </xdr:cNvPr>
        <xdr:cNvSpPr txBox="1"/>
      </xdr:nvSpPr>
      <xdr:spPr>
        <a:xfrm>
          <a:off x="5872695" y="961314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332,350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61</xdr:row>
      <xdr:rowOff>80027</xdr:rowOff>
    </xdr:from>
    <xdr:ext cx="762000" cy="259045"/>
    <xdr:sp macro="" textlink="">
      <xdr:nvSpPr>
        <xdr:cNvPr id="361" name="テキスト ボックス 360">
          <a:extLst>
            <a:ext uri="{FF2B5EF4-FFF2-40B4-BE49-F238E27FC236}">
              <a16:creationId xmlns:a16="http://schemas.microsoft.com/office/drawing/2014/main" id="{72DE4AAF-9E44-475C-AABC-E86428528973}"/>
            </a:ext>
          </a:extLst>
        </xdr:cNvPr>
        <xdr:cNvSpPr txBox="1"/>
      </xdr:nvSpPr>
      <xdr:spPr>
        <a:xfrm>
          <a:off x="9052560" y="103060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61</xdr:row>
      <xdr:rowOff>80027</xdr:rowOff>
    </xdr:from>
    <xdr:ext cx="762000" cy="259045"/>
    <xdr:sp macro="" textlink="">
      <xdr:nvSpPr>
        <xdr:cNvPr id="362" name="テキスト ボックス 361">
          <a:extLst>
            <a:ext uri="{FF2B5EF4-FFF2-40B4-BE49-F238E27FC236}">
              <a16:creationId xmlns:a16="http://schemas.microsoft.com/office/drawing/2014/main" id="{3A47ACBC-ACAE-436D-A818-31CE26FCF5DA}"/>
            </a:ext>
          </a:extLst>
        </xdr:cNvPr>
        <xdr:cNvSpPr txBox="1"/>
      </xdr:nvSpPr>
      <xdr:spPr>
        <a:xfrm>
          <a:off x="8328660" y="103060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61</xdr:row>
      <xdr:rowOff>80027</xdr:rowOff>
    </xdr:from>
    <xdr:ext cx="762000" cy="259045"/>
    <xdr:sp macro="" textlink="">
      <xdr:nvSpPr>
        <xdr:cNvPr id="363" name="テキスト ボックス 362">
          <a:extLst>
            <a:ext uri="{FF2B5EF4-FFF2-40B4-BE49-F238E27FC236}">
              <a16:creationId xmlns:a16="http://schemas.microsoft.com/office/drawing/2014/main" id="{6C08F5F0-5ADF-4248-8054-7BF94BF75AEA}"/>
            </a:ext>
          </a:extLst>
        </xdr:cNvPr>
        <xdr:cNvSpPr txBox="1"/>
      </xdr:nvSpPr>
      <xdr:spPr>
        <a:xfrm>
          <a:off x="7546340" y="103060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61</xdr:row>
      <xdr:rowOff>80027</xdr:rowOff>
    </xdr:from>
    <xdr:ext cx="762000" cy="259045"/>
    <xdr:sp macro="" textlink="">
      <xdr:nvSpPr>
        <xdr:cNvPr id="364" name="テキスト ボックス 363">
          <a:extLst>
            <a:ext uri="{FF2B5EF4-FFF2-40B4-BE49-F238E27FC236}">
              <a16:creationId xmlns:a16="http://schemas.microsoft.com/office/drawing/2014/main" id="{D28FE366-13C9-4C15-8CA5-CD9C70FFAAD7}"/>
            </a:ext>
          </a:extLst>
        </xdr:cNvPr>
        <xdr:cNvSpPr txBox="1"/>
      </xdr:nvSpPr>
      <xdr:spPr>
        <a:xfrm>
          <a:off x="6756400" y="103060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61</xdr:row>
      <xdr:rowOff>80027</xdr:rowOff>
    </xdr:from>
    <xdr:ext cx="762000" cy="259045"/>
    <xdr:sp macro="" textlink="">
      <xdr:nvSpPr>
        <xdr:cNvPr id="365" name="テキスト ボックス 364">
          <a:extLst>
            <a:ext uri="{FF2B5EF4-FFF2-40B4-BE49-F238E27FC236}">
              <a16:creationId xmlns:a16="http://schemas.microsoft.com/office/drawing/2014/main" id="{CACA4679-4FE7-4D9B-8CDF-ECBA28BA5F3D}"/>
            </a:ext>
          </a:extLst>
        </xdr:cNvPr>
        <xdr:cNvSpPr txBox="1"/>
      </xdr:nvSpPr>
      <xdr:spPr>
        <a:xfrm>
          <a:off x="5981700" y="103060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57</xdr:row>
      <xdr:rowOff>164943</xdr:rowOff>
    </xdr:from>
    <xdr:to>
      <xdr:col>55</xdr:col>
      <xdr:colOff>50800</xdr:colOff>
      <xdr:row>58</xdr:row>
      <xdr:rowOff>95093</xdr:rowOff>
    </xdr:to>
    <xdr:sp macro="" textlink="">
      <xdr:nvSpPr>
        <xdr:cNvPr id="366" name="楕円 365">
          <a:extLst>
            <a:ext uri="{FF2B5EF4-FFF2-40B4-BE49-F238E27FC236}">
              <a16:creationId xmlns:a16="http://schemas.microsoft.com/office/drawing/2014/main" id="{F0C99E96-230A-4DE4-8BFB-A890AE7C8E5A}"/>
            </a:ext>
          </a:extLst>
        </xdr:cNvPr>
        <xdr:cNvSpPr/>
      </xdr:nvSpPr>
      <xdr:spPr>
        <a:xfrm>
          <a:off x="9192260" y="9720423"/>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57</xdr:row>
      <xdr:rowOff>16370</xdr:rowOff>
    </xdr:from>
    <xdr:ext cx="599010" cy="259045"/>
    <xdr:sp macro="" textlink="">
      <xdr:nvSpPr>
        <xdr:cNvPr id="367" name="普通建設事業費該当値テキスト">
          <a:extLst>
            <a:ext uri="{FF2B5EF4-FFF2-40B4-BE49-F238E27FC236}">
              <a16:creationId xmlns:a16="http://schemas.microsoft.com/office/drawing/2014/main" id="{BB7DFBEE-6291-48B5-AD49-F3CAAC489364}"/>
            </a:ext>
          </a:extLst>
        </xdr:cNvPr>
        <xdr:cNvSpPr txBox="1"/>
      </xdr:nvSpPr>
      <xdr:spPr>
        <a:xfrm>
          <a:off x="9271000" y="957185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692,147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57</xdr:row>
      <xdr:rowOff>145234</xdr:rowOff>
    </xdr:from>
    <xdr:to>
      <xdr:col>50</xdr:col>
      <xdr:colOff>165100</xdr:colOff>
      <xdr:row>58</xdr:row>
      <xdr:rowOff>75384</xdr:rowOff>
    </xdr:to>
    <xdr:sp macro="" textlink="">
      <xdr:nvSpPr>
        <xdr:cNvPr id="368" name="楕円 367">
          <a:extLst>
            <a:ext uri="{FF2B5EF4-FFF2-40B4-BE49-F238E27FC236}">
              <a16:creationId xmlns:a16="http://schemas.microsoft.com/office/drawing/2014/main" id="{C1FD78A8-777D-4B66-B6E4-2A56431792A0}"/>
            </a:ext>
          </a:extLst>
        </xdr:cNvPr>
        <xdr:cNvSpPr/>
      </xdr:nvSpPr>
      <xdr:spPr>
        <a:xfrm>
          <a:off x="8445500" y="9700714"/>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56</xdr:row>
      <xdr:rowOff>91911</xdr:rowOff>
    </xdr:from>
    <xdr:ext cx="599010" cy="259045"/>
    <xdr:sp macro="" textlink="">
      <xdr:nvSpPr>
        <xdr:cNvPr id="369" name="テキスト ボックス 368">
          <a:extLst>
            <a:ext uri="{FF2B5EF4-FFF2-40B4-BE49-F238E27FC236}">
              <a16:creationId xmlns:a16="http://schemas.microsoft.com/office/drawing/2014/main" id="{406C26A8-C863-4BDD-A8F2-067C466699F5}"/>
            </a:ext>
          </a:extLst>
        </xdr:cNvPr>
        <xdr:cNvSpPr txBox="1"/>
      </xdr:nvSpPr>
      <xdr:spPr>
        <a:xfrm>
          <a:off x="8219655" y="947975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752,499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57</xdr:row>
      <xdr:rowOff>168651</xdr:rowOff>
    </xdr:from>
    <xdr:to>
      <xdr:col>46</xdr:col>
      <xdr:colOff>38100</xdr:colOff>
      <xdr:row>58</xdr:row>
      <xdr:rowOff>98801</xdr:rowOff>
    </xdr:to>
    <xdr:sp macro="" textlink="">
      <xdr:nvSpPr>
        <xdr:cNvPr id="370" name="楕円 369">
          <a:extLst>
            <a:ext uri="{FF2B5EF4-FFF2-40B4-BE49-F238E27FC236}">
              <a16:creationId xmlns:a16="http://schemas.microsoft.com/office/drawing/2014/main" id="{BEE75F8B-E1BF-4146-BFB9-1506E3EC964B}"/>
            </a:ext>
          </a:extLst>
        </xdr:cNvPr>
        <xdr:cNvSpPr/>
      </xdr:nvSpPr>
      <xdr:spPr>
        <a:xfrm>
          <a:off x="7670800" y="9724131"/>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56</xdr:row>
      <xdr:rowOff>115328</xdr:rowOff>
    </xdr:from>
    <xdr:ext cx="599010" cy="259045"/>
    <xdr:sp macro="" textlink="">
      <xdr:nvSpPr>
        <xdr:cNvPr id="371" name="テキスト ボックス 370">
          <a:extLst>
            <a:ext uri="{FF2B5EF4-FFF2-40B4-BE49-F238E27FC236}">
              <a16:creationId xmlns:a16="http://schemas.microsoft.com/office/drawing/2014/main" id="{B61F3443-252E-43E4-BCBC-184CFBE059D6}"/>
            </a:ext>
          </a:extLst>
        </xdr:cNvPr>
        <xdr:cNvSpPr txBox="1"/>
      </xdr:nvSpPr>
      <xdr:spPr>
        <a:xfrm>
          <a:off x="7444955" y="950316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680,794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58</xdr:row>
      <xdr:rowOff>78767</xdr:rowOff>
    </xdr:from>
    <xdr:to>
      <xdr:col>41</xdr:col>
      <xdr:colOff>101600</xdr:colOff>
      <xdr:row>59</xdr:row>
      <xdr:rowOff>8917</xdr:rowOff>
    </xdr:to>
    <xdr:sp macro="" textlink="">
      <xdr:nvSpPr>
        <xdr:cNvPr id="372" name="楕円 371">
          <a:extLst>
            <a:ext uri="{FF2B5EF4-FFF2-40B4-BE49-F238E27FC236}">
              <a16:creationId xmlns:a16="http://schemas.microsoft.com/office/drawing/2014/main" id="{A164FFB9-C8CD-4516-B549-2B8D43823475}"/>
            </a:ext>
          </a:extLst>
        </xdr:cNvPr>
        <xdr:cNvSpPr/>
      </xdr:nvSpPr>
      <xdr:spPr>
        <a:xfrm>
          <a:off x="6873240" y="9801887"/>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57</xdr:row>
      <xdr:rowOff>25444</xdr:rowOff>
    </xdr:from>
    <xdr:ext cx="599010" cy="259045"/>
    <xdr:sp macro="" textlink="">
      <xdr:nvSpPr>
        <xdr:cNvPr id="373" name="テキスト ボックス 372">
          <a:extLst>
            <a:ext uri="{FF2B5EF4-FFF2-40B4-BE49-F238E27FC236}">
              <a16:creationId xmlns:a16="http://schemas.microsoft.com/office/drawing/2014/main" id="{C10BC656-0005-4A74-B102-FF6CD60F0946}"/>
            </a:ext>
          </a:extLst>
        </xdr:cNvPr>
        <xdr:cNvSpPr txBox="1"/>
      </xdr:nvSpPr>
      <xdr:spPr>
        <a:xfrm>
          <a:off x="6670255" y="958092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431,029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59</xdr:row>
      <xdr:rowOff>1747</xdr:rowOff>
    </xdr:from>
    <xdr:to>
      <xdr:col>36</xdr:col>
      <xdr:colOff>165100</xdr:colOff>
      <xdr:row>59</xdr:row>
      <xdr:rowOff>103347</xdr:rowOff>
    </xdr:to>
    <xdr:sp macro="" textlink="">
      <xdr:nvSpPr>
        <xdr:cNvPr id="374" name="楕円 373">
          <a:extLst>
            <a:ext uri="{FF2B5EF4-FFF2-40B4-BE49-F238E27FC236}">
              <a16:creationId xmlns:a16="http://schemas.microsoft.com/office/drawing/2014/main" id="{9E874195-C19E-4FF9-871E-BC5F418EEF04}"/>
            </a:ext>
          </a:extLst>
        </xdr:cNvPr>
        <xdr:cNvSpPr/>
      </xdr:nvSpPr>
      <xdr:spPr>
        <a:xfrm>
          <a:off x="6098540" y="989250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59</xdr:row>
      <xdr:rowOff>94474</xdr:rowOff>
    </xdr:from>
    <xdr:ext cx="599010" cy="259045"/>
    <xdr:sp macro="" textlink="">
      <xdr:nvSpPr>
        <xdr:cNvPr id="375" name="テキスト ボックス 374">
          <a:extLst>
            <a:ext uri="{FF2B5EF4-FFF2-40B4-BE49-F238E27FC236}">
              <a16:creationId xmlns:a16="http://schemas.microsoft.com/office/drawing/2014/main" id="{F730CE3A-C181-41D3-B697-72CCE4E04015}"/>
            </a:ext>
          </a:extLst>
        </xdr:cNvPr>
        <xdr:cNvSpPr txBox="1"/>
      </xdr:nvSpPr>
      <xdr:spPr>
        <a:xfrm>
          <a:off x="5872695" y="998523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141,871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63</xdr:row>
      <xdr:rowOff>57150</xdr:rowOff>
    </xdr:from>
    <xdr:to>
      <xdr:col>59</xdr:col>
      <xdr:colOff>50800</xdr:colOff>
      <xdr:row>65</xdr:row>
      <xdr:rowOff>31750</xdr:rowOff>
    </xdr:to>
    <xdr:sp macro="" textlink="">
      <xdr:nvSpPr>
        <xdr:cNvPr id="376" name="正方形/長方形 375">
          <a:extLst>
            <a:ext uri="{FF2B5EF4-FFF2-40B4-BE49-F238E27FC236}">
              <a16:creationId xmlns:a16="http://schemas.microsoft.com/office/drawing/2014/main" id="{FBF3BD3D-8EC3-4EEE-99BA-4B13CC9B0DCE}"/>
            </a:ext>
          </a:extLst>
        </xdr:cNvPr>
        <xdr:cNvSpPr/>
      </xdr:nvSpPr>
      <xdr:spPr>
        <a:xfrm>
          <a:off x="5826760" y="10618470"/>
          <a:ext cx="4114800" cy="30988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 （ うち新規整備　）</a:t>
          </a:r>
        </a:p>
      </xdr:txBody>
    </xdr:sp>
    <xdr:clientData/>
  </xdr:twoCellAnchor>
  <xdr:twoCellAnchor>
    <xdr:from>
      <xdr:col>35</xdr:col>
      <xdr:colOff>63500</xdr:colOff>
      <xdr:row>65</xdr:row>
      <xdr:rowOff>57150</xdr:rowOff>
    </xdr:from>
    <xdr:to>
      <xdr:col>43</xdr:col>
      <xdr:colOff>63500</xdr:colOff>
      <xdr:row>66</xdr:row>
      <xdr:rowOff>139700</xdr:rowOff>
    </xdr:to>
    <xdr:sp macro="" textlink="">
      <xdr:nvSpPr>
        <xdr:cNvPr id="377" name="正方形/長方形 376">
          <a:extLst>
            <a:ext uri="{FF2B5EF4-FFF2-40B4-BE49-F238E27FC236}">
              <a16:creationId xmlns:a16="http://schemas.microsoft.com/office/drawing/2014/main" id="{F4E3861A-C3FA-4EB8-A1C8-6A6A0573243E}"/>
            </a:ext>
          </a:extLst>
        </xdr:cNvPr>
        <xdr:cNvSpPr/>
      </xdr:nvSpPr>
      <xdr:spPr>
        <a:xfrm>
          <a:off x="5930900" y="1095375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66</xdr:row>
      <xdr:rowOff>88900</xdr:rowOff>
    </xdr:from>
    <xdr:to>
      <xdr:col>43</xdr:col>
      <xdr:colOff>63500</xdr:colOff>
      <xdr:row>68</xdr:row>
      <xdr:rowOff>0</xdr:rowOff>
    </xdr:to>
    <xdr:sp macro="" textlink="">
      <xdr:nvSpPr>
        <xdr:cNvPr id="378" name="正方形/長方形 377">
          <a:extLst>
            <a:ext uri="{FF2B5EF4-FFF2-40B4-BE49-F238E27FC236}">
              <a16:creationId xmlns:a16="http://schemas.microsoft.com/office/drawing/2014/main" id="{F5376959-B96F-4983-8340-30AA71EA6610}"/>
            </a:ext>
          </a:extLst>
        </xdr:cNvPr>
        <xdr:cNvSpPr/>
      </xdr:nvSpPr>
      <xdr:spPr>
        <a:xfrm>
          <a:off x="5930900" y="1115314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65</xdr:row>
      <xdr:rowOff>57150</xdr:rowOff>
    </xdr:from>
    <xdr:to>
      <xdr:col>48</xdr:col>
      <xdr:colOff>127000</xdr:colOff>
      <xdr:row>66</xdr:row>
      <xdr:rowOff>139700</xdr:rowOff>
    </xdr:to>
    <xdr:sp macro="" textlink="">
      <xdr:nvSpPr>
        <xdr:cNvPr id="379" name="正方形/長方形 378">
          <a:extLst>
            <a:ext uri="{FF2B5EF4-FFF2-40B4-BE49-F238E27FC236}">
              <a16:creationId xmlns:a16="http://schemas.microsoft.com/office/drawing/2014/main" id="{97649F82-298E-4E86-89B7-B94E43ACD3D0}"/>
            </a:ext>
          </a:extLst>
        </xdr:cNvPr>
        <xdr:cNvSpPr/>
      </xdr:nvSpPr>
      <xdr:spPr>
        <a:xfrm>
          <a:off x="6832600" y="1095375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66</xdr:row>
      <xdr:rowOff>88900</xdr:rowOff>
    </xdr:from>
    <xdr:to>
      <xdr:col>48</xdr:col>
      <xdr:colOff>127000</xdr:colOff>
      <xdr:row>68</xdr:row>
      <xdr:rowOff>0</xdr:rowOff>
    </xdr:to>
    <xdr:sp macro="" textlink="">
      <xdr:nvSpPr>
        <xdr:cNvPr id="380" name="正方形/長方形 379">
          <a:extLst>
            <a:ext uri="{FF2B5EF4-FFF2-40B4-BE49-F238E27FC236}">
              <a16:creationId xmlns:a16="http://schemas.microsoft.com/office/drawing/2014/main" id="{5F122BA9-00F2-41B3-86B1-2DB9B0594635}"/>
            </a:ext>
          </a:extLst>
        </xdr:cNvPr>
        <xdr:cNvSpPr/>
      </xdr:nvSpPr>
      <xdr:spPr>
        <a:xfrm>
          <a:off x="6832600" y="1115314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14,865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65</xdr:row>
      <xdr:rowOff>57150</xdr:rowOff>
    </xdr:from>
    <xdr:to>
      <xdr:col>54</xdr:col>
      <xdr:colOff>127000</xdr:colOff>
      <xdr:row>66</xdr:row>
      <xdr:rowOff>139700</xdr:rowOff>
    </xdr:to>
    <xdr:sp macro="" textlink="">
      <xdr:nvSpPr>
        <xdr:cNvPr id="381" name="正方形/長方形 380">
          <a:extLst>
            <a:ext uri="{FF2B5EF4-FFF2-40B4-BE49-F238E27FC236}">
              <a16:creationId xmlns:a16="http://schemas.microsoft.com/office/drawing/2014/main" id="{ADA2B205-F752-4610-8028-365527992DEE}"/>
            </a:ext>
          </a:extLst>
        </xdr:cNvPr>
        <xdr:cNvSpPr/>
      </xdr:nvSpPr>
      <xdr:spPr>
        <a:xfrm>
          <a:off x="7838440" y="1095375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和歌山県平均</a:t>
          </a:r>
        </a:p>
      </xdr:txBody>
    </xdr:sp>
    <xdr:clientData/>
  </xdr:twoCellAnchor>
  <xdr:twoCellAnchor>
    <xdr:from>
      <xdr:col>46</xdr:col>
      <xdr:colOff>127000</xdr:colOff>
      <xdr:row>66</xdr:row>
      <xdr:rowOff>88900</xdr:rowOff>
    </xdr:from>
    <xdr:to>
      <xdr:col>54</xdr:col>
      <xdr:colOff>127000</xdr:colOff>
      <xdr:row>68</xdr:row>
      <xdr:rowOff>0</xdr:rowOff>
    </xdr:to>
    <xdr:sp macro="" textlink="">
      <xdr:nvSpPr>
        <xdr:cNvPr id="382" name="正方形/長方形 381">
          <a:extLst>
            <a:ext uri="{FF2B5EF4-FFF2-40B4-BE49-F238E27FC236}">
              <a16:creationId xmlns:a16="http://schemas.microsoft.com/office/drawing/2014/main" id="{99414E49-2475-462C-BF73-010120DB096E}"/>
            </a:ext>
          </a:extLst>
        </xdr:cNvPr>
        <xdr:cNvSpPr/>
      </xdr:nvSpPr>
      <xdr:spPr>
        <a:xfrm>
          <a:off x="7838440" y="1115314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20,615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68</xdr:row>
      <xdr:rowOff>25400</xdr:rowOff>
    </xdr:from>
    <xdr:to>
      <xdr:col>59</xdr:col>
      <xdr:colOff>50800</xdr:colOff>
      <xdr:row>81</xdr:row>
      <xdr:rowOff>82550</xdr:rowOff>
    </xdr:to>
    <xdr:sp macro="" textlink="">
      <xdr:nvSpPr>
        <xdr:cNvPr id="383" name="正方形/長方形 382">
          <a:extLst>
            <a:ext uri="{FF2B5EF4-FFF2-40B4-BE49-F238E27FC236}">
              <a16:creationId xmlns:a16="http://schemas.microsoft.com/office/drawing/2014/main" id="{8359E6A2-C026-4C9C-BF9F-DEEC4294A575}"/>
            </a:ext>
          </a:extLst>
        </xdr:cNvPr>
        <xdr:cNvSpPr/>
      </xdr:nvSpPr>
      <xdr:spPr>
        <a:xfrm>
          <a:off x="5826760" y="11424920"/>
          <a:ext cx="411480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67</xdr:row>
      <xdr:rowOff>6350</xdr:rowOff>
    </xdr:from>
    <xdr:ext cx="349839" cy="225703"/>
    <xdr:sp macro="" textlink="">
      <xdr:nvSpPr>
        <xdr:cNvPr id="384" name="テキスト ボックス 383">
          <a:extLst>
            <a:ext uri="{FF2B5EF4-FFF2-40B4-BE49-F238E27FC236}">
              <a16:creationId xmlns:a16="http://schemas.microsoft.com/office/drawing/2014/main" id="{EAC6BAEE-26A9-484D-A674-59F68BD39A5D}"/>
            </a:ext>
          </a:extLst>
        </xdr:cNvPr>
        <xdr:cNvSpPr txBox="1"/>
      </xdr:nvSpPr>
      <xdr:spPr>
        <a:xfrm>
          <a:off x="5788660" y="1123823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82550</xdr:rowOff>
    </xdr:from>
    <xdr:to>
      <xdr:col>59</xdr:col>
      <xdr:colOff>50800</xdr:colOff>
      <xdr:row>81</xdr:row>
      <xdr:rowOff>82550</xdr:rowOff>
    </xdr:to>
    <xdr:cxnSp macro="">
      <xdr:nvCxnSpPr>
        <xdr:cNvPr id="385" name="直線コネクタ 384">
          <a:extLst>
            <a:ext uri="{FF2B5EF4-FFF2-40B4-BE49-F238E27FC236}">
              <a16:creationId xmlns:a16="http://schemas.microsoft.com/office/drawing/2014/main" id="{D7504D0A-B091-4D7B-A8D2-6A4879CADA55}"/>
            </a:ext>
          </a:extLst>
        </xdr:cNvPr>
        <xdr:cNvCxnSpPr/>
      </xdr:nvCxnSpPr>
      <xdr:spPr>
        <a:xfrm>
          <a:off x="5826760" y="1366139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79</xdr:row>
      <xdr:rowOff>44450</xdr:rowOff>
    </xdr:from>
    <xdr:to>
      <xdr:col>59</xdr:col>
      <xdr:colOff>50800</xdr:colOff>
      <xdr:row>79</xdr:row>
      <xdr:rowOff>44450</xdr:rowOff>
    </xdr:to>
    <xdr:cxnSp macro="">
      <xdr:nvCxnSpPr>
        <xdr:cNvPr id="386" name="直線コネクタ 385">
          <a:extLst>
            <a:ext uri="{FF2B5EF4-FFF2-40B4-BE49-F238E27FC236}">
              <a16:creationId xmlns:a16="http://schemas.microsoft.com/office/drawing/2014/main" id="{35F320AB-B979-46D0-90C5-840E93FEC9ED}"/>
            </a:ext>
          </a:extLst>
        </xdr:cNvPr>
        <xdr:cNvCxnSpPr/>
      </xdr:nvCxnSpPr>
      <xdr:spPr>
        <a:xfrm>
          <a:off x="5826760" y="1328801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78</xdr:row>
      <xdr:rowOff>73677</xdr:rowOff>
    </xdr:from>
    <xdr:ext cx="248786" cy="259045"/>
    <xdr:sp macro="" textlink="">
      <xdr:nvSpPr>
        <xdr:cNvPr id="387" name="テキスト ボックス 386">
          <a:extLst>
            <a:ext uri="{FF2B5EF4-FFF2-40B4-BE49-F238E27FC236}">
              <a16:creationId xmlns:a16="http://schemas.microsoft.com/office/drawing/2014/main" id="{C4DAD847-1DCB-40D7-8BF6-3096B65D680A}"/>
            </a:ext>
          </a:extLst>
        </xdr:cNvPr>
        <xdr:cNvSpPr txBox="1"/>
      </xdr:nvSpPr>
      <xdr:spPr>
        <a:xfrm>
          <a:off x="5600834" y="1314959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6350</xdr:rowOff>
    </xdr:from>
    <xdr:to>
      <xdr:col>59</xdr:col>
      <xdr:colOff>50800</xdr:colOff>
      <xdr:row>77</xdr:row>
      <xdr:rowOff>6350</xdr:rowOff>
    </xdr:to>
    <xdr:cxnSp macro="">
      <xdr:nvCxnSpPr>
        <xdr:cNvPr id="388" name="直線コネクタ 387">
          <a:extLst>
            <a:ext uri="{FF2B5EF4-FFF2-40B4-BE49-F238E27FC236}">
              <a16:creationId xmlns:a16="http://schemas.microsoft.com/office/drawing/2014/main" id="{A5475712-CDB6-445F-8D82-63EAAD85A784}"/>
            </a:ext>
          </a:extLst>
        </xdr:cNvPr>
        <xdr:cNvCxnSpPr/>
      </xdr:nvCxnSpPr>
      <xdr:spPr>
        <a:xfrm>
          <a:off x="5826760" y="1291463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76</xdr:row>
      <xdr:rowOff>35577</xdr:rowOff>
    </xdr:from>
    <xdr:ext cx="595419" cy="259045"/>
    <xdr:sp macro="" textlink="">
      <xdr:nvSpPr>
        <xdr:cNvPr id="389" name="テキスト ボックス 388">
          <a:extLst>
            <a:ext uri="{FF2B5EF4-FFF2-40B4-BE49-F238E27FC236}">
              <a16:creationId xmlns:a16="http://schemas.microsoft.com/office/drawing/2014/main" id="{205DA91D-D5EC-4E86-8D6F-08F88BF4985D}"/>
            </a:ext>
          </a:extLst>
        </xdr:cNvPr>
        <xdr:cNvSpPr txBox="1"/>
      </xdr:nvSpPr>
      <xdr:spPr>
        <a:xfrm>
          <a:off x="5299921" y="1277621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74</xdr:row>
      <xdr:rowOff>139700</xdr:rowOff>
    </xdr:from>
    <xdr:to>
      <xdr:col>59</xdr:col>
      <xdr:colOff>50800</xdr:colOff>
      <xdr:row>74</xdr:row>
      <xdr:rowOff>139700</xdr:rowOff>
    </xdr:to>
    <xdr:cxnSp macro="">
      <xdr:nvCxnSpPr>
        <xdr:cNvPr id="390" name="直線コネクタ 389">
          <a:extLst>
            <a:ext uri="{FF2B5EF4-FFF2-40B4-BE49-F238E27FC236}">
              <a16:creationId xmlns:a16="http://schemas.microsoft.com/office/drawing/2014/main" id="{87A2E626-F102-4993-856A-E4B5A4E591AE}"/>
            </a:ext>
          </a:extLst>
        </xdr:cNvPr>
        <xdr:cNvCxnSpPr/>
      </xdr:nvCxnSpPr>
      <xdr:spPr>
        <a:xfrm>
          <a:off x="5826760" y="1254506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73</xdr:row>
      <xdr:rowOff>168927</xdr:rowOff>
    </xdr:from>
    <xdr:ext cx="595419" cy="259045"/>
    <xdr:sp macro="" textlink="">
      <xdr:nvSpPr>
        <xdr:cNvPr id="391" name="テキスト ボックス 390">
          <a:extLst>
            <a:ext uri="{FF2B5EF4-FFF2-40B4-BE49-F238E27FC236}">
              <a16:creationId xmlns:a16="http://schemas.microsoft.com/office/drawing/2014/main" id="{C62C273E-A020-4E1A-9EB6-D1892E46ED4D}"/>
            </a:ext>
          </a:extLst>
        </xdr:cNvPr>
        <xdr:cNvSpPr txBox="1"/>
      </xdr:nvSpPr>
      <xdr:spPr>
        <a:xfrm>
          <a:off x="5299921" y="1240664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72</xdr:row>
      <xdr:rowOff>101600</xdr:rowOff>
    </xdr:from>
    <xdr:to>
      <xdr:col>59</xdr:col>
      <xdr:colOff>50800</xdr:colOff>
      <xdr:row>72</xdr:row>
      <xdr:rowOff>101600</xdr:rowOff>
    </xdr:to>
    <xdr:cxnSp macro="">
      <xdr:nvCxnSpPr>
        <xdr:cNvPr id="392" name="直線コネクタ 391">
          <a:extLst>
            <a:ext uri="{FF2B5EF4-FFF2-40B4-BE49-F238E27FC236}">
              <a16:creationId xmlns:a16="http://schemas.microsoft.com/office/drawing/2014/main" id="{65476AD1-6C57-41A4-98AE-37DF25FAD981}"/>
            </a:ext>
          </a:extLst>
        </xdr:cNvPr>
        <xdr:cNvCxnSpPr/>
      </xdr:nvCxnSpPr>
      <xdr:spPr>
        <a:xfrm>
          <a:off x="5826760" y="1217168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71</xdr:row>
      <xdr:rowOff>130827</xdr:rowOff>
    </xdr:from>
    <xdr:ext cx="595419" cy="259045"/>
    <xdr:sp macro="" textlink="">
      <xdr:nvSpPr>
        <xdr:cNvPr id="393" name="テキスト ボックス 392">
          <a:extLst>
            <a:ext uri="{FF2B5EF4-FFF2-40B4-BE49-F238E27FC236}">
              <a16:creationId xmlns:a16="http://schemas.microsoft.com/office/drawing/2014/main" id="{472F677C-0EB1-460C-B44D-2160614F1F1C}"/>
            </a:ext>
          </a:extLst>
        </xdr:cNvPr>
        <xdr:cNvSpPr txBox="1"/>
      </xdr:nvSpPr>
      <xdr:spPr>
        <a:xfrm>
          <a:off x="5299921" y="1203326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70</xdr:row>
      <xdr:rowOff>63500</xdr:rowOff>
    </xdr:from>
    <xdr:to>
      <xdr:col>59</xdr:col>
      <xdr:colOff>50800</xdr:colOff>
      <xdr:row>70</xdr:row>
      <xdr:rowOff>63500</xdr:rowOff>
    </xdr:to>
    <xdr:cxnSp macro="">
      <xdr:nvCxnSpPr>
        <xdr:cNvPr id="394" name="直線コネクタ 393">
          <a:extLst>
            <a:ext uri="{FF2B5EF4-FFF2-40B4-BE49-F238E27FC236}">
              <a16:creationId xmlns:a16="http://schemas.microsoft.com/office/drawing/2014/main" id="{A2FC7D02-FBF9-41C6-9247-4886F0C9FEEF}"/>
            </a:ext>
          </a:extLst>
        </xdr:cNvPr>
        <xdr:cNvCxnSpPr/>
      </xdr:nvCxnSpPr>
      <xdr:spPr>
        <a:xfrm>
          <a:off x="5826760" y="1179830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69</xdr:row>
      <xdr:rowOff>92727</xdr:rowOff>
    </xdr:from>
    <xdr:ext cx="685572" cy="259045"/>
    <xdr:sp macro="" textlink="">
      <xdr:nvSpPr>
        <xdr:cNvPr id="395" name="テキスト ボックス 394">
          <a:extLst>
            <a:ext uri="{FF2B5EF4-FFF2-40B4-BE49-F238E27FC236}">
              <a16:creationId xmlns:a16="http://schemas.microsoft.com/office/drawing/2014/main" id="{A7E7B4D9-240C-45DF-B6C0-D75AE9433142}"/>
            </a:ext>
          </a:extLst>
        </xdr:cNvPr>
        <xdr:cNvSpPr txBox="1"/>
      </xdr:nvSpPr>
      <xdr:spPr>
        <a:xfrm>
          <a:off x="5209768" y="1165988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68</xdr:row>
      <xdr:rowOff>25400</xdr:rowOff>
    </xdr:to>
    <xdr:cxnSp macro="">
      <xdr:nvCxnSpPr>
        <xdr:cNvPr id="396" name="直線コネクタ 395">
          <a:extLst>
            <a:ext uri="{FF2B5EF4-FFF2-40B4-BE49-F238E27FC236}">
              <a16:creationId xmlns:a16="http://schemas.microsoft.com/office/drawing/2014/main" id="{23FB984E-2DFC-4F59-9FEA-C79457BE6FA0}"/>
            </a:ext>
          </a:extLst>
        </xdr:cNvPr>
        <xdr:cNvCxnSpPr/>
      </xdr:nvCxnSpPr>
      <xdr:spPr>
        <a:xfrm>
          <a:off x="5826760" y="1142492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67</xdr:row>
      <xdr:rowOff>54627</xdr:rowOff>
    </xdr:from>
    <xdr:ext cx="685572" cy="259045"/>
    <xdr:sp macro="" textlink="">
      <xdr:nvSpPr>
        <xdr:cNvPr id="397" name="テキスト ボックス 396">
          <a:extLst>
            <a:ext uri="{FF2B5EF4-FFF2-40B4-BE49-F238E27FC236}">
              <a16:creationId xmlns:a16="http://schemas.microsoft.com/office/drawing/2014/main" id="{33DDE628-EF86-42C5-87F4-EB62FC398AEF}"/>
            </a:ext>
          </a:extLst>
        </xdr:cNvPr>
        <xdr:cNvSpPr txBox="1"/>
      </xdr:nvSpPr>
      <xdr:spPr>
        <a:xfrm>
          <a:off x="5209768" y="1128650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81</xdr:row>
      <xdr:rowOff>82550</xdr:rowOff>
    </xdr:to>
    <xdr:sp macro="" textlink="">
      <xdr:nvSpPr>
        <xdr:cNvPr id="398" name="普通建設事業費 （ うち新規整備　）グラフ枠">
          <a:extLst>
            <a:ext uri="{FF2B5EF4-FFF2-40B4-BE49-F238E27FC236}">
              <a16:creationId xmlns:a16="http://schemas.microsoft.com/office/drawing/2014/main" id="{49F16FD2-1132-4285-85E4-43E8CF6A611A}"/>
            </a:ext>
          </a:extLst>
        </xdr:cNvPr>
        <xdr:cNvSpPr/>
      </xdr:nvSpPr>
      <xdr:spPr>
        <a:xfrm>
          <a:off x="5826760" y="11424920"/>
          <a:ext cx="411480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69</xdr:row>
      <xdr:rowOff>129435</xdr:rowOff>
    </xdr:from>
    <xdr:to>
      <xdr:col>54</xdr:col>
      <xdr:colOff>189865</xdr:colOff>
      <xdr:row>79</xdr:row>
      <xdr:rowOff>44450</xdr:rowOff>
    </xdr:to>
    <xdr:cxnSp macro="">
      <xdr:nvCxnSpPr>
        <xdr:cNvPr id="399" name="直線コネクタ 398">
          <a:extLst>
            <a:ext uri="{FF2B5EF4-FFF2-40B4-BE49-F238E27FC236}">
              <a16:creationId xmlns:a16="http://schemas.microsoft.com/office/drawing/2014/main" id="{6D8FBC93-9179-492D-9E0C-CB07703BE4B7}"/>
            </a:ext>
          </a:extLst>
        </xdr:cNvPr>
        <xdr:cNvCxnSpPr/>
      </xdr:nvCxnSpPr>
      <xdr:spPr>
        <a:xfrm flipV="1">
          <a:off x="9218295" y="11696595"/>
          <a:ext cx="1270" cy="159141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79</xdr:row>
      <xdr:rowOff>48277</xdr:rowOff>
    </xdr:from>
    <xdr:ext cx="249299" cy="259045"/>
    <xdr:sp macro="" textlink="">
      <xdr:nvSpPr>
        <xdr:cNvPr id="400" name="普通建設事業費 （ うち新規整備　）最小値テキスト">
          <a:extLst>
            <a:ext uri="{FF2B5EF4-FFF2-40B4-BE49-F238E27FC236}">
              <a16:creationId xmlns:a16="http://schemas.microsoft.com/office/drawing/2014/main" id="{011DF872-8501-4DD6-B54F-507F42C9C364}"/>
            </a:ext>
          </a:extLst>
        </xdr:cNvPr>
        <xdr:cNvSpPr txBox="1"/>
      </xdr:nvSpPr>
      <xdr:spPr>
        <a:xfrm>
          <a:off x="9271000" y="1329183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79</xdr:row>
      <xdr:rowOff>44450</xdr:rowOff>
    </xdr:from>
    <xdr:to>
      <xdr:col>55</xdr:col>
      <xdr:colOff>88900</xdr:colOff>
      <xdr:row>79</xdr:row>
      <xdr:rowOff>44450</xdr:rowOff>
    </xdr:to>
    <xdr:cxnSp macro="">
      <xdr:nvCxnSpPr>
        <xdr:cNvPr id="401" name="直線コネクタ 400">
          <a:extLst>
            <a:ext uri="{FF2B5EF4-FFF2-40B4-BE49-F238E27FC236}">
              <a16:creationId xmlns:a16="http://schemas.microsoft.com/office/drawing/2014/main" id="{3DF9BEED-572C-4566-8DEC-F909BC06C1EF}"/>
            </a:ext>
          </a:extLst>
        </xdr:cNvPr>
        <xdr:cNvCxnSpPr/>
      </xdr:nvCxnSpPr>
      <xdr:spPr>
        <a:xfrm>
          <a:off x="9154160" y="1328801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68</xdr:row>
      <xdr:rowOff>76112</xdr:rowOff>
    </xdr:from>
    <xdr:ext cx="690189" cy="259045"/>
    <xdr:sp macro="" textlink="">
      <xdr:nvSpPr>
        <xdr:cNvPr id="402" name="普通建設事業費 （ うち新規整備　）最大値テキスト">
          <a:extLst>
            <a:ext uri="{FF2B5EF4-FFF2-40B4-BE49-F238E27FC236}">
              <a16:creationId xmlns:a16="http://schemas.microsoft.com/office/drawing/2014/main" id="{B32D873B-8A56-4A43-B624-A0497726B414}"/>
            </a:ext>
          </a:extLst>
        </xdr:cNvPr>
        <xdr:cNvSpPr txBox="1"/>
      </xdr:nvSpPr>
      <xdr:spPr>
        <a:xfrm>
          <a:off x="9271000" y="11475632"/>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1,283,083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69</xdr:row>
      <xdr:rowOff>129435</xdr:rowOff>
    </xdr:from>
    <xdr:to>
      <xdr:col>55</xdr:col>
      <xdr:colOff>88900</xdr:colOff>
      <xdr:row>69</xdr:row>
      <xdr:rowOff>129435</xdr:rowOff>
    </xdr:to>
    <xdr:cxnSp macro="">
      <xdr:nvCxnSpPr>
        <xdr:cNvPr id="403" name="直線コネクタ 402">
          <a:extLst>
            <a:ext uri="{FF2B5EF4-FFF2-40B4-BE49-F238E27FC236}">
              <a16:creationId xmlns:a16="http://schemas.microsoft.com/office/drawing/2014/main" id="{C928527A-4C5D-46F9-88F6-C06172F6129C}"/>
            </a:ext>
          </a:extLst>
        </xdr:cNvPr>
        <xdr:cNvCxnSpPr/>
      </xdr:nvCxnSpPr>
      <xdr:spPr>
        <a:xfrm>
          <a:off x="9154160" y="11696595"/>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74</xdr:row>
      <xdr:rowOff>46012</xdr:rowOff>
    </xdr:from>
    <xdr:to>
      <xdr:col>55</xdr:col>
      <xdr:colOff>0</xdr:colOff>
      <xdr:row>74</xdr:row>
      <xdr:rowOff>125316</xdr:rowOff>
    </xdr:to>
    <xdr:cxnSp macro="">
      <xdr:nvCxnSpPr>
        <xdr:cNvPr id="404" name="直線コネクタ 403">
          <a:extLst>
            <a:ext uri="{FF2B5EF4-FFF2-40B4-BE49-F238E27FC236}">
              <a16:creationId xmlns:a16="http://schemas.microsoft.com/office/drawing/2014/main" id="{594F8415-5DB2-45E0-BE33-C46376083079}"/>
            </a:ext>
          </a:extLst>
        </xdr:cNvPr>
        <xdr:cNvCxnSpPr/>
      </xdr:nvCxnSpPr>
      <xdr:spPr>
        <a:xfrm>
          <a:off x="8496300" y="12451372"/>
          <a:ext cx="723900" cy="793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77</xdr:row>
      <xdr:rowOff>158335</xdr:rowOff>
    </xdr:from>
    <xdr:ext cx="599010" cy="259045"/>
    <xdr:sp macro="" textlink="">
      <xdr:nvSpPr>
        <xdr:cNvPr id="405" name="普通建設事業費 （ うち新規整備　）平均値テキスト">
          <a:extLst>
            <a:ext uri="{FF2B5EF4-FFF2-40B4-BE49-F238E27FC236}">
              <a16:creationId xmlns:a16="http://schemas.microsoft.com/office/drawing/2014/main" id="{ABB8CDDD-BF5D-4DEC-8A59-FFF8C6EB2C0C}"/>
            </a:ext>
          </a:extLst>
        </xdr:cNvPr>
        <xdr:cNvSpPr txBox="1"/>
      </xdr:nvSpPr>
      <xdr:spPr>
        <a:xfrm>
          <a:off x="9271000" y="13066615"/>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123,340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78</xdr:row>
      <xdr:rowOff>8458</xdr:rowOff>
    </xdr:from>
    <xdr:to>
      <xdr:col>55</xdr:col>
      <xdr:colOff>50800</xdr:colOff>
      <xdr:row>78</xdr:row>
      <xdr:rowOff>110058</xdr:rowOff>
    </xdr:to>
    <xdr:sp macro="" textlink="">
      <xdr:nvSpPr>
        <xdr:cNvPr id="406" name="フローチャート: 判断 405">
          <a:extLst>
            <a:ext uri="{FF2B5EF4-FFF2-40B4-BE49-F238E27FC236}">
              <a16:creationId xmlns:a16="http://schemas.microsoft.com/office/drawing/2014/main" id="{4F43CE15-6BEE-4CE7-AD57-A24EE5F569B1}"/>
            </a:ext>
          </a:extLst>
        </xdr:cNvPr>
        <xdr:cNvSpPr/>
      </xdr:nvSpPr>
      <xdr:spPr>
        <a:xfrm>
          <a:off x="9192260" y="13084378"/>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74</xdr:row>
      <xdr:rowOff>46012</xdr:rowOff>
    </xdr:from>
    <xdr:to>
      <xdr:col>50</xdr:col>
      <xdr:colOff>114300</xdr:colOff>
      <xdr:row>75</xdr:row>
      <xdr:rowOff>46397</xdr:rowOff>
    </xdr:to>
    <xdr:cxnSp macro="">
      <xdr:nvCxnSpPr>
        <xdr:cNvPr id="407" name="直線コネクタ 406">
          <a:extLst>
            <a:ext uri="{FF2B5EF4-FFF2-40B4-BE49-F238E27FC236}">
              <a16:creationId xmlns:a16="http://schemas.microsoft.com/office/drawing/2014/main" id="{5A918C65-5B32-4E08-97D1-33431ABAEF1E}"/>
            </a:ext>
          </a:extLst>
        </xdr:cNvPr>
        <xdr:cNvCxnSpPr/>
      </xdr:nvCxnSpPr>
      <xdr:spPr>
        <a:xfrm flipV="1">
          <a:off x="7713980" y="12451372"/>
          <a:ext cx="782320" cy="1680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78</xdr:row>
      <xdr:rowOff>16126</xdr:rowOff>
    </xdr:from>
    <xdr:to>
      <xdr:col>50</xdr:col>
      <xdr:colOff>165100</xdr:colOff>
      <xdr:row>78</xdr:row>
      <xdr:rowOff>117726</xdr:rowOff>
    </xdr:to>
    <xdr:sp macro="" textlink="">
      <xdr:nvSpPr>
        <xdr:cNvPr id="408" name="フローチャート: 判断 407">
          <a:extLst>
            <a:ext uri="{FF2B5EF4-FFF2-40B4-BE49-F238E27FC236}">
              <a16:creationId xmlns:a16="http://schemas.microsoft.com/office/drawing/2014/main" id="{ABF7B3CC-0A70-4036-B226-4151D9467CCD}"/>
            </a:ext>
          </a:extLst>
        </xdr:cNvPr>
        <xdr:cNvSpPr/>
      </xdr:nvSpPr>
      <xdr:spPr>
        <a:xfrm>
          <a:off x="8445500" y="130920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78</xdr:row>
      <xdr:rowOff>108853</xdr:rowOff>
    </xdr:from>
    <xdr:ext cx="599010" cy="259045"/>
    <xdr:sp macro="" textlink="">
      <xdr:nvSpPr>
        <xdr:cNvPr id="409" name="テキスト ボックス 408">
          <a:extLst>
            <a:ext uri="{FF2B5EF4-FFF2-40B4-BE49-F238E27FC236}">
              <a16:creationId xmlns:a16="http://schemas.microsoft.com/office/drawing/2014/main" id="{C5E0D64A-2B3A-434F-BBB0-5A2BD8CCBB0D}"/>
            </a:ext>
          </a:extLst>
        </xdr:cNvPr>
        <xdr:cNvSpPr txBox="1"/>
      </xdr:nvSpPr>
      <xdr:spPr>
        <a:xfrm>
          <a:off x="8219655" y="1318477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117,302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75</xdr:row>
      <xdr:rowOff>46397</xdr:rowOff>
    </xdr:from>
    <xdr:to>
      <xdr:col>45</xdr:col>
      <xdr:colOff>177800</xdr:colOff>
      <xdr:row>76</xdr:row>
      <xdr:rowOff>138043</xdr:rowOff>
    </xdr:to>
    <xdr:cxnSp macro="">
      <xdr:nvCxnSpPr>
        <xdr:cNvPr id="410" name="直線コネクタ 409">
          <a:extLst>
            <a:ext uri="{FF2B5EF4-FFF2-40B4-BE49-F238E27FC236}">
              <a16:creationId xmlns:a16="http://schemas.microsoft.com/office/drawing/2014/main" id="{3814E6D5-6DF9-40EE-A2D7-A234D5535A6E}"/>
            </a:ext>
          </a:extLst>
        </xdr:cNvPr>
        <xdr:cNvCxnSpPr/>
      </xdr:nvCxnSpPr>
      <xdr:spPr>
        <a:xfrm flipV="1">
          <a:off x="6924040" y="12619397"/>
          <a:ext cx="789940" cy="2592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78</xdr:row>
      <xdr:rowOff>40542</xdr:rowOff>
    </xdr:from>
    <xdr:to>
      <xdr:col>46</xdr:col>
      <xdr:colOff>38100</xdr:colOff>
      <xdr:row>78</xdr:row>
      <xdr:rowOff>142142</xdr:rowOff>
    </xdr:to>
    <xdr:sp macro="" textlink="">
      <xdr:nvSpPr>
        <xdr:cNvPr id="411" name="フローチャート: 判断 410">
          <a:extLst>
            <a:ext uri="{FF2B5EF4-FFF2-40B4-BE49-F238E27FC236}">
              <a16:creationId xmlns:a16="http://schemas.microsoft.com/office/drawing/2014/main" id="{91A4BB76-19D9-44C2-B256-2FDF2E44D8A6}"/>
            </a:ext>
          </a:extLst>
        </xdr:cNvPr>
        <xdr:cNvSpPr/>
      </xdr:nvSpPr>
      <xdr:spPr>
        <a:xfrm>
          <a:off x="7670800" y="13116462"/>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78</xdr:row>
      <xdr:rowOff>133269</xdr:rowOff>
    </xdr:from>
    <xdr:ext cx="534377" cy="259045"/>
    <xdr:sp macro="" textlink="">
      <xdr:nvSpPr>
        <xdr:cNvPr id="412" name="テキスト ボックス 411">
          <a:extLst>
            <a:ext uri="{FF2B5EF4-FFF2-40B4-BE49-F238E27FC236}">
              <a16:creationId xmlns:a16="http://schemas.microsoft.com/office/drawing/2014/main" id="{C70C5E6E-2904-4F4D-A8E9-3F81644EBE52}"/>
            </a:ext>
          </a:extLst>
        </xdr:cNvPr>
        <xdr:cNvSpPr txBox="1"/>
      </xdr:nvSpPr>
      <xdr:spPr>
        <a:xfrm>
          <a:off x="7477271" y="1320918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98,077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76</xdr:row>
      <xdr:rowOff>138043</xdr:rowOff>
    </xdr:from>
    <xdr:to>
      <xdr:col>41</xdr:col>
      <xdr:colOff>50800</xdr:colOff>
      <xdr:row>79</xdr:row>
      <xdr:rowOff>15632</xdr:rowOff>
    </xdr:to>
    <xdr:cxnSp macro="">
      <xdr:nvCxnSpPr>
        <xdr:cNvPr id="413" name="直線コネクタ 412">
          <a:extLst>
            <a:ext uri="{FF2B5EF4-FFF2-40B4-BE49-F238E27FC236}">
              <a16:creationId xmlns:a16="http://schemas.microsoft.com/office/drawing/2014/main" id="{9176DC2B-6E46-464F-B074-1871029A7149}"/>
            </a:ext>
          </a:extLst>
        </xdr:cNvPr>
        <xdr:cNvCxnSpPr/>
      </xdr:nvCxnSpPr>
      <xdr:spPr>
        <a:xfrm flipV="1">
          <a:off x="6149340" y="12878683"/>
          <a:ext cx="774700" cy="3805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77</xdr:row>
      <xdr:rowOff>160350</xdr:rowOff>
    </xdr:from>
    <xdr:to>
      <xdr:col>41</xdr:col>
      <xdr:colOff>101600</xdr:colOff>
      <xdr:row>78</xdr:row>
      <xdr:rowOff>90500</xdr:rowOff>
    </xdr:to>
    <xdr:sp macro="" textlink="">
      <xdr:nvSpPr>
        <xdr:cNvPr id="414" name="フローチャート: 判断 413">
          <a:extLst>
            <a:ext uri="{FF2B5EF4-FFF2-40B4-BE49-F238E27FC236}">
              <a16:creationId xmlns:a16="http://schemas.microsoft.com/office/drawing/2014/main" id="{D82E791C-F1CC-4AFF-BFFD-DB9EA6BA74E9}"/>
            </a:ext>
          </a:extLst>
        </xdr:cNvPr>
        <xdr:cNvSpPr/>
      </xdr:nvSpPr>
      <xdr:spPr>
        <a:xfrm>
          <a:off x="6873240" y="1306863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78</xdr:row>
      <xdr:rowOff>81627</xdr:rowOff>
    </xdr:from>
    <xdr:ext cx="599010" cy="259045"/>
    <xdr:sp macro="" textlink="">
      <xdr:nvSpPr>
        <xdr:cNvPr id="415" name="テキスト ボックス 414">
          <a:extLst>
            <a:ext uri="{FF2B5EF4-FFF2-40B4-BE49-F238E27FC236}">
              <a16:creationId xmlns:a16="http://schemas.microsoft.com/office/drawing/2014/main" id="{3ED688D3-B6FF-42DD-9689-033820C8674E}"/>
            </a:ext>
          </a:extLst>
        </xdr:cNvPr>
        <xdr:cNvSpPr txBox="1"/>
      </xdr:nvSpPr>
      <xdr:spPr>
        <a:xfrm>
          <a:off x="6670255" y="1315754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138,740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78</xdr:row>
      <xdr:rowOff>16554</xdr:rowOff>
    </xdr:from>
    <xdr:to>
      <xdr:col>36</xdr:col>
      <xdr:colOff>165100</xdr:colOff>
      <xdr:row>78</xdr:row>
      <xdr:rowOff>118154</xdr:rowOff>
    </xdr:to>
    <xdr:sp macro="" textlink="">
      <xdr:nvSpPr>
        <xdr:cNvPr id="416" name="フローチャート: 判断 415">
          <a:extLst>
            <a:ext uri="{FF2B5EF4-FFF2-40B4-BE49-F238E27FC236}">
              <a16:creationId xmlns:a16="http://schemas.microsoft.com/office/drawing/2014/main" id="{424717D5-A17A-4F10-A63E-8614E3985B96}"/>
            </a:ext>
          </a:extLst>
        </xdr:cNvPr>
        <xdr:cNvSpPr/>
      </xdr:nvSpPr>
      <xdr:spPr>
        <a:xfrm>
          <a:off x="6098540" y="130924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76</xdr:row>
      <xdr:rowOff>134681</xdr:rowOff>
    </xdr:from>
    <xdr:ext cx="599010" cy="259045"/>
    <xdr:sp macro="" textlink="">
      <xdr:nvSpPr>
        <xdr:cNvPr id="417" name="テキスト ボックス 416">
          <a:extLst>
            <a:ext uri="{FF2B5EF4-FFF2-40B4-BE49-F238E27FC236}">
              <a16:creationId xmlns:a16="http://schemas.microsoft.com/office/drawing/2014/main" id="{FAF23B13-254B-4978-8953-99D8964360C6}"/>
            </a:ext>
          </a:extLst>
        </xdr:cNvPr>
        <xdr:cNvSpPr txBox="1"/>
      </xdr:nvSpPr>
      <xdr:spPr>
        <a:xfrm>
          <a:off x="5872695" y="1287532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116,965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81</xdr:row>
      <xdr:rowOff>80027</xdr:rowOff>
    </xdr:from>
    <xdr:ext cx="762000" cy="259045"/>
    <xdr:sp macro="" textlink="">
      <xdr:nvSpPr>
        <xdr:cNvPr id="418" name="テキスト ボックス 417">
          <a:extLst>
            <a:ext uri="{FF2B5EF4-FFF2-40B4-BE49-F238E27FC236}">
              <a16:creationId xmlns:a16="http://schemas.microsoft.com/office/drawing/2014/main" id="{35636854-0EBF-42F1-BFEF-FC7C32190762}"/>
            </a:ext>
          </a:extLst>
        </xdr:cNvPr>
        <xdr:cNvSpPr txBox="1"/>
      </xdr:nvSpPr>
      <xdr:spPr>
        <a:xfrm>
          <a:off x="9052560" y="136588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81</xdr:row>
      <xdr:rowOff>80027</xdr:rowOff>
    </xdr:from>
    <xdr:ext cx="762000" cy="259045"/>
    <xdr:sp macro="" textlink="">
      <xdr:nvSpPr>
        <xdr:cNvPr id="419" name="テキスト ボックス 418">
          <a:extLst>
            <a:ext uri="{FF2B5EF4-FFF2-40B4-BE49-F238E27FC236}">
              <a16:creationId xmlns:a16="http://schemas.microsoft.com/office/drawing/2014/main" id="{242B9983-BDB8-4016-AB64-A2F7113015C7}"/>
            </a:ext>
          </a:extLst>
        </xdr:cNvPr>
        <xdr:cNvSpPr txBox="1"/>
      </xdr:nvSpPr>
      <xdr:spPr>
        <a:xfrm>
          <a:off x="8328660" y="136588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81</xdr:row>
      <xdr:rowOff>80027</xdr:rowOff>
    </xdr:from>
    <xdr:ext cx="762000" cy="259045"/>
    <xdr:sp macro="" textlink="">
      <xdr:nvSpPr>
        <xdr:cNvPr id="420" name="テキスト ボックス 419">
          <a:extLst>
            <a:ext uri="{FF2B5EF4-FFF2-40B4-BE49-F238E27FC236}">
              <a16:creationId xmlns:a16="http://schemas.microsoft.com/office/drawing/2014/main" id="{580FAF98-8C02-4108-90AB-87338FA027D9}"/>
            </a:ext>
          </a:extLst>
        </xdr:cNvPr>
        <xdr:cNvSpPr txBox="1"/>
      </xdr:nvSpPr>
      <xdr:spPr>
        <a:xfrm>
          <a:off x="7546340" y="136588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81</xdr:row>
      <xdr:rowOff>80027</xdr:rowOff>
    </xdr:from>
    <xdr:ext cx="762000" cy="259045"/>
    <xdr:sp macro="" textlink="">
      <xdr:nvSpPr>
        <xdr:cNvPr id="421" name="テキスト ボックス 420">
          <a:extLst>
            <a:ext uri="{FF2B5EF4-FFF2-40B4-BE49-F238E27FC236}">
              <a16:creationId xmlns:a16="http://schemas.microsoft.com/office/drawing/2014/main" id="{D6D11258-E579-47C4-A0D4-392024809822}"/>
            </a:ext>
          </a:extLst>
        </xdr:cNvPr>
        <xdr:cNvSpPr txBox="1"/>
      </xdr:nvSpPr>
      <xdr:spPr>
        <a:xfrm>
          <a:off x="6756400" y="136588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81</xdr:row>
      <xdr:rowOff>80027</xdr:rowOff>
    </xdr:from>
    <xdr:ext cx="762000" cy="259045"/>
    <xdr:sp macro="" textlink="">
      <xdr:nvSpPr>
        <xdr:cNvPr id="422" name="テキスト ボックス 421">
          <a:extLst>
            <a:ext uri="{FF2B5EF4-FFF2-40B4-BE49-F238E27FC236}">
              <a16:creationId xmlns:a16="http://schemas.microsoft.com/office/drawing/2014/main" id="{9539D179-90F9-43E5-A5C2-B38764910DB1}"/>
            </a:ext>
          </a:extLst>
        </xdr:cNvPr>
        <xdr:cNvSpPr txBox="1"/>
      </xdr:nvSpPr>
      <xdr:spPr>
        <a:xfrm>
          <a:off x="5981700" y="136588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74</xdr:row>
      <xdr:rowOff>74516</xdr:rowOff>
    </xdr:from>
    <xdr:to>
      <xdr:col>55</xdr:col>
      <xdr:colOff>50800</xdr:colOff>
      <xdr:row>75</xdr:row>
      <xdr:rowOff>4666</xdr:rowOff>
    </xdr:to>
    <xdr:sp macro="" textlink="">
      <xdr:nvSpPr>
        <xdr:cNvPr id="423" name="楕円 422">
          <a:extLst>
            <a:ext uri="{FF2B5EF4-FFF2-40B4-BE49-F238E27FC236}">
              <a16:creationId xmlns:a16="http://schemas.microsoft.com/office/drawing/2014/main" id="{5C4C3C32-B10F-46AA-BF8E-205794634320}"/>
            </a:ext>
          </a:extLst>
        </xdr:cNvPr>
        <xdr:cNvSpPr/>
      </xdr:nvSpPr>
      <xdr:spPr>
        <a:xfrm>
          <a:off x="9192260" y="12479876"/>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73</xdr:row>
      <xdr:rowOff>97393</xdr:rowOff>
    </xdr:from>
    <xdr:ext cx="599010" cy="259045"/>
    <xdr:sp macro="" textlink="">
      <xdr:nvSpPr>
        <xdr:cNvPr id="424" name="普通建設事業費 （ うち新規整備　）該当値テキスト">
          <a:extLst>
            <a:ext uri="{FF2B5EF4-FFF2-40B4-BE49-F238E27FC236}">
              <a16:creationId xmlns:a16="http://schemas.microsoft.com/office/drawing/2014/main" id="{491CE3F6-5340-454F-9C53-553F75E77040}"/>
            </a:ext>
          </a:extLst>
        </xdr:cNvPr>
        <xdr:cNvSpPr txBox="1"/>
      </xdr:nvSpPr>
      <xdr:spPr>
        <a:xfrm>
          <a:off x="9271000" y="1233511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611,326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73</xdr:row>
      <xdr:rowOff>166662</xdr:rowOff>
    </xdr:from>
    <xdr:to>
      <xdr:col>50</xdr:col>
      <xdr:colOff>165100</xdr:colOff>
      <xdr:row>74</xdr:row>
      <xdr:rowOff>96812</xdr:rowOff>
    </xdr:to>
    <xdr:sp macro="" textlink="">
      <xdr:nvSpPr>
        <xdr:cNvPr id="425" name="楕円 424">
          <a:extLst>
            <a:ext uri="{FF2B5EF4-FFF2-40B4-BE49-F238E27FC236}">
              <a16:creationId xmlns:a16="http://schemas.microsoft.com/office/drawing/2014/main" id="{6822BCDB-9325-4A78-9282-305306029097}"/>
            </a:ext>
          </a:extLst>
        </xdr:cNvPr>
        <xdr:cNvSpPr/>
      </xdr:nvSpPr>
      <xdr:spPr>
        <a:xfrm>
          <a:off x="8445500" y="12404382"/>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72</xdr:row>
      <xdr:rowOff>113339</xdr:rowOff>
    </xdr:from>
    <xdr:ext cx="599010" cy="259045"/>
    <xdr:sp macro="" textlink="">
      <xdr:nvSpPr>
        <xdr:cNvPr id="426" name="テキスト ボックス 425">
          <a:extLst>
            <a:ext uri="{FF2B5EF4-FFF2-40B4-BE49-F238E27FC236}">
              <a16:creationId xmlns:a16="http://schemas.microsoft.com/office/drawing/2014/main" id="{3DE6521A-A9A3-4135-A517-8E5582B7B4CC}"/>
            </a:ext>
          </a:extLst>
        </xdr:cNvPr>
        <xdr:cNvSpPr txBox="1"/>
      </xdr:nvSpPr>
      <xdr:spPr>
        <a:xfrm>
          <a:off x="8219655" y="1218341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673,770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74</xdr:row>
      <xdr:rowOff>167047</xdr:rowOff>
    </xdr:from>
    <xdr:to>
      <xdr:col>46</xdr:col>
      <xdr:colOff>38100</xdr:colOff>
      <xdr:row>75</xdr:row>
      <xdr:rowOff>97197</xdr:rowOff>
    </xdr:to>
    <xdr:sp macro="" textlink="">
      <xdr:nvSpPr>
        <xdr:cNvPr id="427" name="楕円 426">
          <a:extLst>
            <a:ext uri="{FF2B5EF4-FFF2-40B4-BE49-F238E27FC236}">
              <a16:creationId xmlns:a16="http://schemas.microsoft.com/office/drawing/2014/main" id="{EFD393B7-67B9-47E1-9D62-09CCD9A2996B}"/>
            </a:ext>
          </a:extLst>
        </xdr:cNvPr>
        <xdr:cNvSpPr/>
      </xdr:nvSpPr>
      <xdr:spPr>
        <a:xfrm>
          <a:off x="7670800" y="12572407"/>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73</xdr:row>
      <xdr:rowOff>113724</xdr:rowOff>
    </xdr:from>
    <xdr:ext cx="599010" cy="259045"/>
    <xdr:sp macro="" textlink="">
      <xdr:nvSpPr>
        <xdr:cNvPr id="428" name="テキスト ボックス 427">
          <a:extLst>
            <a:ext uri="{FF2B5EF4-FFF2-40B4-BE49-F238E27FC236}">
              <a16:creationId xmlns:a16="http://schemas.microsoft.com/office/drawing/2014/main" id="{2FC9A65E-F626-4AA9-B850-D9CD6D033617}"/>
            </a:ext>
          </a:extLst>
        </xdr:cNvPr>
        <xdr:cNvSpPr txBox="1"/>
      </xdr:nvSpPr>
      <xdr:spPr>
        <a:xfrm>
          <a:off x="7444955" y="1235144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538,467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76</xdr:row>
      <xdr:rowOff>87243</xdr:rowOff>
    </xdr:from>
    <xdr:to>
      <xdr:col>41</xdr:col>
      <xdr:colOff>101600</xdr:colOff>
      <xdr:row>77</xdr:row>
      <xdr:rowOff>17393</xdr:rowOff>
    </xdr:to>
    <xdr:sp macro="" textlink="">
      <xdr:nvSpPr>
        <xdr:cNvPr id="429" name="楕円 428">
          <a:extLst>
            <a:ext uri="{FF2B5EF4-FFF2-40B4-BE49-F238E27FC236}">
              <a16:creationId xmlns:a16="http://schemas.microsoft.com/office/drawing/2014/main" id="{E0BD3A48-AD7E-4BA9-958A-ED8D5519496A}"/>
            </a:ext>
          </a:extLst>
        </xdr:cNvPr>
        <xdr:cNvSpPr/>
      </xdr:nvSpPr>
      <xdr:spPr>
        <a:xfrm>
          <a:off x="6873240" y="12827883"/>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75</xdr:row>
      <xdr:rowOff>33920</xdr:rowOff>
    </xdr:from>
    <xdr:ext cx="599010" cy="259045"/>
    <xdr:sp macro="" textlink="">
      <xdr:nvSpPr>
        <xdr:cNvPr id="430" name="テキスト ボックス 429">
          <a:extLst>
            <a:ext uri="{FF2B5EF4-FFF2-40B4-BE49-F238E27FC236}">
              <a16:creationId xmlns:a16="http://schemas.microsoft.com/office/drawing/2014/main" id="{2EB3E707-3965-498E-B148-5F393CF916CB}"/>
            </a:ext>
          </a:extLst>
        </xdr:cNvPr>
        <xdr:cNvSpPr txBox="1"/>
      </xdr:nvSpPr>
      <xdr:spPr>
        <a:xfrm>
          <a:off x="6670255" y="1260692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331,305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78</xdr:row>
      <xdr:rowOff>136282</xdr:rowOff>
    </xdr:from>
    <xdr:to>
      <xdr:col>36</xdr:col>
      <xdr:colOff>165100</xdr:colOff>
      <xdr:row>79</xdr:row>
      <xdr:rowOff>66432</xdr:rowOff>
    </xdr:to>
    <xdr:sp macro="" textlink="">
      <xdr:nvSpPr>
        <xdr:cNvPr id="431" name="楕円 430">
          <a:extLst>
            <a:ext uri="{FF2B5EF4-FFF2-40B4-BE49-F238E27FC236}">
              <a16:creationId xmlns:a16="http://schemas.microsoft.com/office/drawing/2014/main" id="{78626997-7695-49AA-9DEE-314377DE256E}"/>
            </a:ext>
          </a:extLst>
        </xdr:cNvPr>
        <xdr:cNvSpPr/>
      </xdr:nvSpPr>
      <xdr:spPr>
        <a:xfrm>
          <a:off x="6098540" y="13212202"/>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79</xdr:row>
      <xdr:rowOff>57559</xdr:rowOff>
    </xdr:from>
    <xdr:ext cx="534377" cy="259045"/>
    <xdr:sp macro="" textlink="">
      <xdr:nvSpPr>
        <xdr:cNvPr id="432" name="テキスト ボックス 431">
          <a:extLst>
            <a:ext uri="{FF2B5EF4-FFF2-40B4-BE49-F238E27FC236}">
              <a16:creationId xmlns:a16="http://schemas.microsoft.com/office/drawing/2014/main" id="{77E600D0-F8DA-4450-A7B0-8D48DA16861C}"/>
            </a:ext>
          </a:extLst>
        </xdr:cNvPr>
        <xdr:cNvSpPr txBox="1"/>
      </xdr:nvSpPr>
      <xdr:spPr>
        <a:xfrm>
          <a:off x="5905011" y="1330111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22,692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57150</xdr:rowOff>
    </xdr:from>
    <xdr:to>
      <xdr:col>59</xdr:col>
      <xdr:colOff>50800</xdr:colOff>
      <xdr:row>85</xdr:row>
      <xdr:rowOff>31750</xdr:rowOff>
    </xdr:to>
    <xdr:sp macro="" textlink="">
      <xdr:nvSpPr>
        <xdr:cNvPr id="433" name="正方形/長方形 432">
          <a:extLst>
            <a:ext uri="{FF2B5EF4-FFF2-40B4-BE49-F238E27FC236}">
              <a16:creationId xmlns:a16="http://schemas.microsoft.com/office/drawing/2014/main" id="{B6B650CC-CC18-4324-A928-D28E5483F58A}"/>
            </a:ext>
          </a:extLst>
        </xdr:cNvPr>
        <xdr:cNvSpPr/>
      </xdr:nvSpPr>
      <xdr:spPr>
        <a:xfrm>
          <a:off x="5826760" y="13971270"/>
          <a:ext cx="4114800" cy="30988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 （ うち更新整備　）</a:t>
          </a:r>
        </a:p>
      </xdr:txBody>
    </xdr:sp>
    <xdr:clientData/>
  </xdr:twoCellAnchor>
  <xdr:twoCellAnchor>
    <xdr:from>
      <xdr:col>35</xdr:col>
      <xdr:colOff>63500</xdr:colOff>
      <xdr:row>85</xdr:row>
      <xdr:rowOff>57150</xdr:rowOff>
    </xdr:from>
    <xdr:to>
      <xdr:col>43</xdr:col>
      <xdr:colOff>63500</xdr:colOff>
      <xdr:row>86</xdr:row>
      <xdr:rowOff>139700</xdr:rowOff>
    </xdr:to>
    <xdr:sp macro="" textlink="">
      <xdr:nvSpPr>
        <xdr:cNvPr id="434" name="正方形/長方形 433">
          <a:extLst>
            <a:ext uri="{FF2B5EF4-FFF2-40B4-BE49-F238E27FC236}">
              <a16:creationId xmlns:a16="http://schemas.microsoft.com/office/drawing/2014/main" id="{B881A844-7AD3-46C5-BA4E-80AE2388770A}"/>
            </a:ext>
          </a:extLst>
        </xdr:cNvPr>
        <xdr:cNvSpPr/>
      </xdr:nvSpPr>
      <xdr:spPr>
        <a:xfrm>
          <a:off x="5930900" y="1430655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86</xdr:row>
      <xdr:rowOff>88900</xdr:rowOff>
    </xdr:from>
    <xdr:to>
      <xdr:col>43</xdr:col>
      <xdr:colOff>63500</xdr:colOff>
      <xdr:row>88</xdr:row>
      <xdr:rowOff>0</xdr:rowOff>
    </xdr:to>
    <xdr:sp macro="" textlink="">
      <xdr:nvSpPr>
        <xdr:cNvPr id="435" name="正方形/長方形 434">
          <a:extLst>
            <a:ext uri="{FF2B5EF4-FFF2-40B4-BE49-F238E27FC236}">
              <a16:creationId xmlns:a16="http://schemas.microsoft.com/office/drawing/2014/main" id="{D3C46607-0B61-4142-9DB5-C8565D4AB19B}"/>
            </a:ext>
          </a:extLst>
        </xdr:cNvPr>
        <xdr:cNvSpPr/>
      </xdr:nvSpPr>
      <xdr:spPr>
        <a:xfrm>
          <a:off x="5930900" y="1450594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85</xdr:row>
      <xdr:rowOff>57150</xdr:rowOff>
    </xdr:from>
    <xdr:to>
      <xdr:col>48</xdr:col>
      <xdr:colOff>127000</xdr:colOff>
      <xdr:row>86</xdr:row>
      <xdr:rowOff>139700</xdr:rowOff>
    </xdr:to>
    <xdr:sp macro="" textlink="">
      <xdr:nvSpPr>
        <xdr:cNvPr id="436" name="正方形/長方形 435">
          <a:extLst>
            <a:ext uri="{FF2B5EF4-FFF2-40B4-BE49-F238E27FC236}">
              <a16:creationId xmlns:a16="http://schemas.microsoft.com/office/drawing/2014/main" id="{FAA2C41F-E908-4A13-B188-28799212243E}"/>
            </a:ext>
          </a:extLst>
        </xdr:cNvPr>
        <xdr:cNvSpPr/>
      </xdr:nvSpPr>
      <xdr:spPr>
        <a:xfrm>
          <a:off x="6832600" y="1430655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86</xdr:row>
      <xdr:rowOff>88900</xdr:rowOff>
    </xdr:from>
    <xdr:to>
      <xdr:col>48</xdr:col>
      <xdr:colOff>127000</xdr:colOff>
      <xdr:row>88</xdr:row>
      <xdr:rowOff>0</xdr:rowOff>
    </xdr:to>
    <xdr:sp macro="" textlink="">
      <xdr:nvSpPr>
        <xdr:cNvPr id="437" name="正方形/長方形 436">
          <a:extLst>
            <a:ext uri="{FF2B5EF4-FFF2-40B4-BE49-F238E27FC236}">
              <a16:creationId xmlns:a16="http://schemas.microsoft.com/office/drawing/2014/main" id="{C8B3BA66-14A2-4415-ADCE-C6891C356880}"/>
            </a:ext>
          </a:extLst>
        </xdr:cNvPr>
        <xdr:cNvSpPr/>
      </xdr:nvSpPr>
      <xdr:spPr>
        <a:xfrm>
          <a:off x="6832600" y="1450594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39,761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85</xdr:row>
      <xdr:rowOff>57150</xdr:rowOff>
    </xdr:from>
    <xdr:to>
      <xdr:col>54</xdr:col>
      <xdr:colOff>127000</xdr:colOff>
      <xdr:row>86</xdr:row>
      <xdr:rowOff>139700</xdr:rowOff>
    </xdr:to>
    <xdr:sp macro="" textlink="">
      <xdr:nvSpPr>
        <xdr:cNvPr id="438" name="正方形/長方形 437">
          <a:extLst>
            <a:ext uri="{FF2B5EF4-FFF2-40B4-BE49-F238E27FC236}">
              <a16:creationId xmlns:a16="http://schemas.microsoft.com/office/drawing/2014/main" id="{96E99422-8308-44A2-9DB8-3800C4CEC0D2}"/>
            </a:ext>
          </a:extLst>
        </xdr:cNvPr>
        <xdr:cNvSpPr/>
      </xdr:nvSpPr>
      <xdr:spPr>
        <a:xfrm>
          <a:off x="7838440" y="1430655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和歌山県平均</a:t>
          </a:r>
        </a:p>
      </xdr:txBody>
    </xdr:sp>
    <xdr:clientData/>
  </xdr:twoCellAnchor>
  <xdr:twoCellAnchor>
    <xdr:from>
      <xdr:col>46</xdr:col>
      <xdr:colOff>127000</xdr:colOff>
      <xdr:row>86</xdr:row>
      <xdr:rowOff>88900</xdr:rowOff>
    </xdr:from>
    <xdr:to>
      <xdr:col>54</xdr:col>
      <xdr:colOff>127000</xdr:colOff>
      <xdr:row>88</xdr:row>
      <xdr:rowOff>0</xdr:rowOff>
    </xdr:to>
    <xdr:sp macro="" textlink="">
      <xdr:nvSpPr>
        <xdr:cNvPr id="439" name="正方形/長方形 438">
          <a:extLst>
            <a:ext uri="{FF2B5EF4-FFF2-40B4-BE49-F238E27FC236}">
              <a16:creationId xmlns:a16="http://schemas.microsoft.com/office/drawing/2014/main" id="{809E0967-83AC-4806-A7B9-F3CBC1006A36}"/>
            </a:ext>
          </a:extLst>
        </xdr:cNvPr>
        <xdr:cNvSpPr/>
      </xdr:nvSpPr>
      <xdr:spPr>
        <a:xfrm>
          <a:off x="7838440" y="1450594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41,230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88</xdr:row>
      <xdr:rowOff>25400</xdr:rowOff>
    </xdr:from>
    <xdr:to>
      <xdr:col>59</xdr:col>
      <xdr:colOff>50800</xdr:colOff>
      <xdr:row>101</xdr:row>
      <xdr:rowOff>82550</xdr:rowOff>
    </xdr:to>
    <xdr:sp macro="" textlink="">
      <xdr:nvSpPr>
        <xdr:cNvPr id="440" name="正方形/長方形 439">
          <a:extLst>
            <a:ext uri="{FF2B5EF4-FFF2-40B4-BE49-F238E27FC236}">
              <a16:creationId xmlns:a16="http://schemas.microsoft.com/office/drawing/2014/main" id="{0882147F-B3A4-40E0-827D-6B9FFDC23114}"/>
            </a:ext>
          </a:extLst>
        </xdr:cNvPr>
        <xdr:cNvSpPr/>
      </xdr:nvSpPr>
      <xdr:spPr>
        <a:xfrm>
          <a:off x="5826760" y="14777720"/>
          <a:ext cx="411480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87</xdr:row>
      <xdr:rowOff>6350</xdr:rowOff>
    </xdr:from>
    <xdr:ext cx="349839" cy="225703"/>
    <xdr:sp macro="" textlink="">
      <xdr:nvSpPr>
        <xdr:cNvPr id="441" name="テキスト ボックス 440">
          <a:extLst>
            <a:ext uri="{FF2B5EF4-FFF2-40B4-BE49-F238E27FC236}">
              <a16:creationId xmlns:a16="http://schemas.microsoft.com/office/drawing/2014/main" id="{CFA6EB2A-1601-4B67-8214-3382E2ECBA52}"/>
            </a:ext>
          </a:extLst>
        </xdr:cNvPr>
        <xdr:cNvSpPr txBox="1"/>
      </xdr:nvSpPr>
      <xdr:spPr>
        <a:xfrm>
          <a:off x="5788660" y="1459103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82550</xdr:rowOff>
    </xdr:from>
    <xdr:to>
      <xdr:col>59</xdr:col>
      <xdr:colOff>50800</xdr:colOff>
      <xdr:row>101</xdr:row>
      <xdr:rowOff>82550</xdr:rowOff>
    </xdr:to>
    <xdr:cxnSp macro="">
      <xdr:nvCxnSpPr>
        <xdr:cNvPr id="442" name="直線コネクタ 441">
          <a:extLst>
            <a:ext uri="{FF2B5EF4-FFF2-40B4-BE49-F238E27FC236}">
              <a16:creationId xmlns:a16="http://schemas.microsoft.com/office/drawing/2014/main" id="{E9020F50-8D49-4B4B-9E67-25E4E3B9FC70}"/>
            </a:ext>
          </a:extLst>
        </xdr:cNvPr>
        <xdr:cNvCxnSpPr/>
      </xdr:nvCxnSpPr>
      <xdr:spPr>
        <a:xfrm>
          <a:off x="5826760" y="1701419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98</xdr:row>
      <xdr:rowOff>139700</xdr:rowOff>
    </xdr:from>
    <xdr:to>
      <xdr:col>59</xdr:col>
      <xdr:colOff>50800</xdr:colOff>
      <xdr:row>98</xdr:row>
      <xdr:rowOff>139700</xdr:rowOff>
    </xdr:to>
    <xdr:cxnSp macro="">
      <xdr:nvCxnSpPr>
        <xdr:cNvPr id="443" name="直線コネクタ 442">
          <a:extLst>
            <a:ext uri="{FF2B5EF4-FFF2-40B4-BE49-F238E27FC236}">
              <a16:creationId xmlns:a16="http://schemas.microsoft.com/office/drawing/2014/main" id="{DC8EF643-C080-46C9-B246-637686368EE6}"/>
            </a:ext>
          </a:extLst>
        </xdr:cNvPr>
        <xdr:cNvCxnSpPr/>
      </xdr:nvCxnSpPr>
      <xdr:spPr>
        <a:xfrm>
          <a:off x="5826760" y="1656842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97</xdr:row>
      <xdr:rowOff>168927</xdr:rowOff>
    </xdr:from>
    <xdr:ext cx="248786" cy="259045"/>
    <xdr:sp macro="" textlink="">
      <xdr:nvSpPr>
        <xdr:cNvPr id="444" name="テキスト ボックス 443">
          <a:extLst>
            <a:ext uri="{FF2B5EF4-FFF2-40B4-BE49-F238E27FC236}">
              <a16:creationId xmlns:a16="http://schemas.microsoft.com/office/drawing/2014/main" id="{E4C37D5E-83E1-46E2-98ED-B51BFCCF42E8}"/>
            </a:ext>
          </a:extLst>
        </xdr:cNvPr>
        <xdr:cNvSpPr txBox="1"/>
      </xdr:nvSpPr>
      <xdr:spPr>
        <a:xfrm>
          <a:off x="5600834" y="1643000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96</xdr:row>
      <xdr:rowOff>25400</xdr:rowOff>
    </xdr:from>
    <xdr:to>
      <xdr:col>59</xdr:col>
      <xdr:colOff>50800</xdr:colOff>
      <xdr:row>96</xdr:row>
      <xdr:rowOff>25400</xdr:rowOff>
    </xdr:to>
    <xdr:cxnSp macro="">
      <xdr:nvCxnSpPr>
        <xdr:cNvPr id="445" name="直線コネクタ 444">
          <a:extLst>
            <a:ext uri="{FF2B5EF4-FFF2-40B4-BE49-F238E27FC236}">
              <a16:creationId xmlns:a16="http://schemas.microsoft.com/office/drawing/2014/main" id="{75D3D9E0-AF32-4581-90B9-238D455C691D}"/>
            </a:ext>
          </a:extLst>
        </xdr:cNvPr>
        <xdr:cNvCxnSpPr/>
      </xdr:nvCxnSpPr>
      <xdr:spPr>
        <a:xfrm>
          <a:off x="5826760" y="1611884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95</xdr:row>
      <xdr:rowOff>54627</xdr:rowOff>
    </xdr:from>
    <xdr:ext cx="685572" cy="259045"/>
    <xdr:sp macro="" textlink="">
      <xdr:nvSpPr>
        <xdr:cNvPr id="446" name="テキスト ボックス 445">
          <a:extLst>
            <a:ext uri="{FF2B5EF4-FFF2-40B4-BE49-F238E27FC236}">
              <a16:creationId xmlns:a16="http://schemas.microsoft.com/office/drawing/2014/main" id="{C9C65C37-D8B6-4EFA-9DAE-48530AD4CF49}"/>
            </a:ext>
          </a:extLst>
        </xdr:cNvPr>
        <xdr:cNvSpPr txBox="1"/>
      </xdr:nvSpPr>
      <xdr:spPr>
        <a:xfrm>
          <a:off x="5209768" y="1598042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93</xdr:row>
      <xdr:rowOff>82550</xdr:rowOff>
    </xdr:from>
    <xdr:to>
      <xdr:col>59</xdr:col>
      <xdr:colOff>50800</xdr:colOff>
      <xdr:row>93</xdr:row>
      <xdr:rowOff>82550</xdr:rowOff>
    </xdr:to>
    <xdr:cxnSp macro="">
      <xdr:nvCxnSpPr>
        <xdr:cNvPr id="447" name="直線コネクタ 446">
          <a:extLst>
            <a:ext uri="{FF2B5EF4-FFF2-40B4-BE49-F238E27FC236}">
              <a16:creationId xmlns:a16="http://schemas.microsoft.com/office/drawing/2014/main" id="{173C8475-2A7A-4101-807C-D01CD0446EF9}"/>
            </a:ext>
          </a:extLst>
        </xdr:cNvPr>
        <xdr:cNvCxnSpPr/>
      </xdr:nvCxnSpPr>
      <xdr:spPr>
        <a:xfrm>
          <a:off x="5826760" y="1567307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92</xdr:row>
      <xdr:rowOff>111777</xdr:rowOff>
    </xdr:from>
    <xdr:ext cx="685572" cy="259045"/>
    <xdr:sp macro="" textlink="">
      <xdr:nvSpPr>
        <xdr:cNvPr id="448" name="テキスト ボックス 447">
          <a:extLst>
            <a:ext uri="{FF2B5EF4-FFF2-40B4-BE49-F238E27FC236}">
              <a16:creationId xmlns:a16="http://schemas.microsoft.com/office/drawing/2014/main" id="{1AFA1569-0D04-4B59-8EC1-C3443EC263F3}"/>
            </a:ext>
          </a:extLst>
        </xdr:cNvPr>
        <xdr:cNvSpPr txBox="1"/>
      </xdr:nvSpPr>
      <xdr:spPr>
        <a:xfrm>
          <a:off x="5209768" y="1553465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90</xdr:row>
      <xdr:rowOff>139700</xdr:rowOff>
    </xdr:from>
    <xdr:to>
      <xdr:col>59</xdr:col>
      <xdr:colOff>50800</xdr:colOff>
      <xdr:row>90</xdr:row>
      <xdr:rowOff>139700</xdr:rowOff>
    </xdr:to>
    <xdr:cxnSp macro="">
      <xdr:nvCxnSpPr>
        <xdr:cNvPr id="449" name="直線コネクタ 448">
          <a:extLst>
            <a:ext uri="{FF2B5EF4-FFF2-40B4-BE49-F238E27FC236}">
              <a16:creationId xmlns:a16="http://schemas.microsoft.com/office/drawing/2014/main" id="{DC376525-2895-45CC-AD2F-14E3281B285C}"/>
            </a:ext>
          </a:extLst>
        </xdr:cNvPr>
        <xdr:cNvCxnSpPr/>
      </xdr:nvCxnSpPr>
      <xdr:spPr>
        <a:xfrm>
          <a:off x="5826760" y="1522730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89</xdr:row>
      <xdr:rowOff>168927</xdr:rowOff>
    </xdr:from>
    <xdr:ext cx="685572" cy="259045"/>
    <xdr:sp macro="" textlink="">
      <xdr:nvSpPr>
        <xdr:cNvPr id="450" name="テキスト ボックス 449">
          <a:extLst>
            <a:ext uri="{FF2B5EF4-FFF2-40B4-BE49-F238E27FC236}">
              <a16:creationId xmlns:a16="http://schemas.microsoft.com/office/drawing/2014/main" id="{C0DF76E2-E314-41D7-9E64-9ED6E21B7767}"/>
            </a:ext>
          </a:extLst>
        </xdr:cNvPr>
        <xdr:cNvSpPr txBox="1"/>
      </xdr:nvSpPr>
      <xdr:spPr>
        <a:xfrm>
          <a:off x="5209768" y="1508888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88</xdr:row>
      <xdr:rowOff>25400</xdr:rowOff>
    </xdr:to>
    <xdr:cxnSp macro="">
      <xdr:nvCxnSpPr>
        <xdr:cNvPr id="451" name="直線コネクタ 450">
          <a:extLst>
            <a:ext uri="{FF2B5EF4-FFF2-40B4-BE49-F238E27FC236}">
              <a16:creationId xmlns:a16="http://schemas.microsoft.com/office/drawing/2014/main" id="{2B77B42E-13C7-4B95-A768-08DEDF5B8D79}"/>
            </a:ext>
          </a:extLst>
        </xdr:cNvPr>
        <xdr:cNvCxnSpPr/>
      </xdr:nvCxnSpPr>
      <xdr:spPr>
        <a:xfrm>
          <a:off x="5826760" y="1477772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87</xdr:row>
      <xdr:rowOff>54627</xdr:rowOff>
    </xdr:from>
    <xdr:ext cx="685572" cy="259045"/>
    <xdr:sp macro="" textlink="">
      <xdr:nvSpPr>
        <xdr:cNvPr id="452" name="テキスト ボックス 451">
          <a:extLst>
            <a:ext uri="{FF2B5EF4-FFF2-40B4-BE49-F238E27FC236}">
              <a16:creationId xmlns:a16="http://schemas.microsoft.com/office/drawing/2014/main" id="{8F36EF00-DD85-4404-B54B-77F58F10DE4F}"/>
            </a:ext>
          </a:extLst>
        </xdr:cNvPr>
        <xdr:cNvSpPr txBox="1"/>
      </xdr:nvSpPr>
      <xdr:spPr>
        <a:xfrm>
          <a:off x="5209768" y="1463930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101</xdr:row>
      <xdr:rowOff>82550</xdr:rowOff>
    </xdr:to>
    <xdr:sp macro="" textlink="">
      <xdr:nvSpPr>
        <xdr:cNvPr id="453" name="普通建設事業費 （ うち更新整備　）グラフ枠">
          <a:extLst>
            <a:ext uri="{FF2B5EF4-FFF2-40B4-BE49-F238E27FC236}">
              <a16:creationId xmlns:a16="http://schemas.microsoft.com/office/drawing/2014/main" id="{CD9536B9-CBE7-4FD1-899B-E2E889B4173C}"/>
            </a:ext>
          </a:extLst>
        </xdr:cNvPr>
        <xdr:cNvSpPr/>
      </xdr:nvSpPr>
      <xdr:spPr>
        <a:xfrm>
          <a:off x="5826760" y="14777720"/>
          <a:ext cx="411480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90</xdr:row>
      <xdr:rowOff>80240</xdr:rowOff>
    </xdr:from>
    <xdr:to>
      <xdr:col>54</xdr:col>
      <xdr:colOff>189865</xdr:colOff>
      <xdr:row>98</xdr:row>
      <xdr:rowOff>136860</xdr:rowOff>
    </xdr:to>
    <xdr:cxnSp macro="">
      <xdr:nvCxnSpPr>
        <xdr:cNvPr id="454" name="直線コネクタ 453">
          <a:extLst>
            <a:ext uri="{FF2B5EF4-FFF2-40B4-BE49-F238E27FC236}">
              <a16:creationId xmlns:a16="http://schemas.microsoft.com/office/drawing/2014/main" id="{ED2E3987-D07C-4619-B6B1-83FBF8B4950A}"/>
            </a:ext>
          </a:extLst>
        </xdr:cNvPr>
        <xdr:cNvCxnSpPr/>
      </xdr:nvCxnSpPr>
      <xdr:spPr>
        <a:xfrm flipV="1">
          <a:off x="9218295" y="15167840"/>
          <a:ext cx="1270" cy="139774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98</xdr:row>
      <xdr:rowOff>140687</xdr:rowOff>
    </xdr:from>
    <xdr:ext cx="469744" cy="259045"/>
    <xdr:sp macro="" textlink="">
      <xdr:nvSpPr>
        <xdr:cNvPr id="455" name="普通建設事業費 （ うち更新整備　）最小値テキスト">
          <a:extLst>
            <a:ext uri="{FF2B5EF4-FFF2-40B4-BE49-F238E27FC236}">
              <a16:creationId xmlns:a16="http://schemas.microsoft.com/office/drawing/2014/main" id="{30D497D2-2F4C-4615-AFEE-0B0980FC5873}"/>
            </a:ext>
          </a:extLst>
        </xdr:cNvPr>
        <xdr:cNvSpPr txBox="1"/>
      </xdr:nvSpPr>
      <xdr:spPr>
        <a:xfrm>
          <a:off x="9271000" y="165694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6,212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98</xdr:row>
      <xdr:rowOff>136860</xdr:rowOff>
    </xdr:from>
    <xdr:to>
      <xdr:col>55</xdr:col>
      <xdr:colOff>88900</xdr:colOff>
      <xdr:row>98</xdr:row>
      <xdr:rowOff>136860</xdr:rowOff>
    </xdr:to>
    <xdr:cxnSp macro="">
      <xdr:nvCxnSpPr>
        <xdr:cNvPr id="456" name="直線コネクタ 455">
          <a:extLst>
            <a:ext uri="{FF2B5EF4-FFF2-40B4-BE49-F238E27FC236}">
              <a16:creationId xmlns:a16="http://schemas.microsoft.com/office/drawing/2014/main" id="{4D08F56B-FA68-4F46-BF95-A5F4ABF2A40B}"/>
            </a:ext>
          </a:extLst>
        </xdr:cNvPr>
        <xdr:cNvCxnSpPr/>
      </xdr:nvCxnSpPr>
      <xdr:spPr>
        <a:xfrm>
          <a:off x="9154160" y="1656558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89</xdr:row>
      <xdr:rowOff>26917</xdr:rowOff>
    </xdr:from>
    <xdr:ext cx="690189" cy="259045"/>
    <xdr:sp macro="" textlink="">
      <xdr:nvSpPr>
        <xdr:cNvPr id="457" name="普通建設事業費 （ うち更新整備　）最大値テキスト">
          <a:extLst>
            <a:ext uri="{FF2B5EF4-FFF2-40B4-BE49-F238E27FC236}">
              <a16:creationId xmlns:a16="http://schemas.microsoft.com/office/drawing/2014/main" id="{ED235C92-4E81-4987-90FD-BFDE111AB1EC}"/>
            </a:ext>
          </a:extLst>
        </xdr:cNvPr>
        <xdr:cNvSpPr txBox="1"/>
      </xdr:nvSpPr>
      <xdr:spPr>
        <a:xfrm>
          <a:off x="9271000" y="14946877"/>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3,130,052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90</xdr:row>
      <xdr:rowOff>80240</xdr:rowOff>
    </xdr:from>
    <xdr:to>
      <xdr:col>55</xdr:col>
      <xdr:colOff>88900</xdr:colOff>
      <xdr:row>90</xdr:row>
      <xdr:rowOff>80240</xdr:rowOff>
    </xdr:to>
    <xdr:cxnSp macro="">
      <xdr:nvCxnSpPr>
        <xdr:cNvPr id="458" name="直線コネクタ 457">
          <a:extLst>
            <a:ext uri="{FF2B5EF4-FFF2-40B4-BE49-F238E27FC236}">
              <a16:creationId xmlns:a16="http://schemas.microsoft.com/office/drawing/2014/main" id="{DED64A96-1EF5-4621-9970-96ABBF898E7B}"/>
            </a:ext>
          </a:extLst>
        </xdr:cNvPr>
        <xdr:cNvCxnSpPr/>
      </xdr:nvCxnSpPr>
      <xdr:spPr>
        <a:xfrm>
          <a:off x="9154160" y="1516784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98</xdr:row>
      <xdr:rowOff>103039</xdr:rowOff>
    </xdr:from>
    <xdr:to>
      <xdr:col>55</xdr:col>
      <xdr:colOff>0</xdr:colOff>
      <xdr:row>98</xdr:row>
      <xdr:rowOff>104925</xdr:rowOff>
    </xdr:to>
    <xdr:cxnSp macro="">
      <xdr:nvCxnSpPr>
        <xdr:cNvPr id="459" name="直線コネクタ 458">
          <a:extLst>
            <a:ext uri="{FF2B5EF4-FFF2-40B4-BE49-F238E27FC236}">
              <a16:creationId xmlns:a16="http://schemas.microsoft.com/office/drawing/2014/main" id="{1FE02E3A-99EB-4285-B256-0676196BD41C}"/>
            </a:ext>
          </a:extLst>
        </xdr:cNvPr>
        <xdr:cNvCxnSpPr/>
      </xdr:nvCxnSpPr>
      <xdr:spPr>
        <a:xfrm flipV="1">
          <a:off x="8496300" y="16531759"/>
          <a:ext cx="723900" cy="18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97</xdr:row>
      <xdr:rowOff>32946</xdr:rowOff>
    </xdr:from>
    <xdr:ext cx="599010" cy="259045"/>
    <xdr:sp macro="" textlink="">
      <xdr:nvSpPr>
        <xdr:cNvPr id="460" name="普通建設事業費 （ うち更新整備　）平均値テキスト">
          <a:extLst>
            <a:ext uri="{FF2B5EF4-FFF2-40B4-BE49-F238E27FC236}">
              <a16:creationId xmlns:a16="http://schemas.microsoft.com/office/drawing/2014/main" id="{C57B7BE1-217A-4F48-987B-FC68C702D3F1}"/>
            </a:ext>
          </a:extLst>
        </xdr:cNvPr>
        <xdr:cNvSpPr txBox="1"/>
      </xdr:nvSpPr>
      <xdr:spPr>
        <a:xfrm>
          <a:off x="9271000" y="16294026"/>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172,421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98</xdr:row>
      <xdr:rowOff>10069</xdr:rowOff>
    </xdr:from>
    <xdr:to>
      <xdr:col>55</xdr:col>
      <xdr:colOff>50800</xdr:colOff>
      <xdr:row>98</xdr:row>
      <xdr:rowOff>111669</xdr:rowOff>
    </xdr:to>
    <xdr:sp macro="" textlink="">
      <xdr:nvSpPr>
        <xdr:cNvPr id="461" name="フローチャート: 判断 460">
          <a:extLst>
            <a:ext uri="{FF2B5EF4-FFF2-40B4-BE49-F238E27FC236}">
              <a16:creationId xmlns:a16="http://schemas.microsoft.com/office/drawing/2014/main" id="{52B7AFEA-33EE-496A-9CB6-E0B5ED58663D}"/>
            </a:ext>
          </a:extLst>
        </xdr:cNvPr>
        <xdr:cNvSpPr/>
      </xdr:nvSpPr>
      <xdr:spPr>
        <a:xfrm>
          <a:off x="9192260" y="16438789"/>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98</xdr:row>
      <xdr:rowOff>74795</xdr:rowOff>
    </xdr:from>
    <xdr:to>
      <xdr:col>50</xdr:col>
      <xdr:colOff>114300</xdr:colOff>
      <xdr:row>98</xdr:row>
      <xdr:rowOff>104925</xdr:rowOff>
    </xdr:to>
    <xdr:cxnSp macro="">
      <xdr:nvCxnSpPr>
        <xdr:cNvPr id="462" name="直線コネクタ 461">
          <a:extLst>
            <a:ext uri="{FF2B5EF4-FFF2-40B4-BE49-F238E27FC236}">
              <a16:creationId xmlns:a16="http://schemas.microsoft.com/office/drawing/2014/main" id="{E21B419D-DCB8-4FF9-B3CB-538F5B980093}"/>
            </a:ext>
          </a:extLst>
        </xdr:cNvPr>
        <xdr:cNvCxnSpPr/>
      </xdr:nvCxnSpPr>
      <xdr:spPr>
        <a:xfrm>
          <a:off x="7713980" y="16503515"/>
          <a:ext cx="782320" cy="301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98</xdr:row>
      <xdr:rowOff>10840</xdr:rowOff>
    </xdr:from>
    <xdr:to>
      <xdr:col>50</xdr:col>
      <xdr:colOff>165100</xdr:colOff>
      <xdr:row>98</xdr:row>
      <xdr:rowOff>112440</xdr:rowOff>
    </xdr:to>
    <xdr:sp macro="" textlink="">
      <xdr:nvSpPr>
        <xdr:cNvPr id="463" name="フローチャート: 判断 462">
          <a:extLst>
            <a:ext uri="{FF2B5EF4-FFF2-40B4-BE49-F238E27FC236}">
              <a16:creationId xmlns:a16="http://schemas.microsoft.com/office/drawing/2014/main" id="{B9775842-5392-44EF-BB6D-0DC1F76BDAA0}"/>
            </a:ext>
          </a:extLst>
        </xdr:cNvPr>
        <xdr:cNvSpPr/>
      </xdr:nvSpPr>
      <xdr:spPr>
        <a:xfrm>
          <a:off x="8445500" y="164395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96</xdr:row>
      <xdr:rowOff>128967</xdr:rowOff>
    </xdr:from>
    <xdr:ext cx="599010" cy="259045"/>
    <xdr:sp macro="" textlink="">
      <xdr:nvSpPr>
        <xdr:cNvPr id="464" name="テキスト ボックス 463">
          <a:extLst>
            <a:ext uri="{FF2B5EF4-FFF2-40B4-BE49-F238E27FC236}">
              <a16:creationId xmlns:a16="http://schemas.microsoft.com/office/drawing/2014/main" id="{08973A0F-80A3-4202-A619-9F6F539C6793}"/>
            </a:ext>
          </a:extLst>
        </xdr:cNvPr>
        <xdr:cNvSpPr txBox="1"/>
      </xdr:nvSpPr>
      <xdr:spPr>
        <a:xfrm>
          <a:off x="8219655" y="1622240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170,736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98</xdr:row>
      <xdr:rowOff>74795</xdr:rowOff>
    </xdr:from>
    <xdr:to>
      <xdr:col>45</xdr:col>
      <xdr:colOff>177800</xdr:colOff>
      <xdr:row>98</xdr:row>
      <xdr:rowOff>94743</xdr:rowOff>
    </xdr:to>
    <xdr:cxnSp macro="">
      <xdr:nvCxnSpPr>
        <xdr:cNvPr id="465" name="直線コネクタ 464">
          <a:extLst>
            <a:ext uri="{FF2B5EF4-FFF2-40B4-BE49-F238E27FC236}">
              <a16:creationId xmlns:a16="http://schemas.microsoft.com/office/drawing/2014/main" id="{3C7E5AB5-8731-4162-88C6-7A5D9D8E4165}"/>
            </a:ext>
          </a:extLst>
        </xdr:cNvPr>
        <xdr:cNvCxnSpPr/>
      </xdr:nvCxnSpPr>
      <xdr:spPr>
        <a:xfrm flipV="1">
          <a:off x="6924040" y="16503515"/>
          <a:ext cx="789940" cy="199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98</xdr:row>
      <xdr:rowOff>5463</xdr:rowOff>
    </xdr:from>
    <xdr:to>
      <xdr:col>46</xdr:col>
      <xdr:colOff>38100</xdr:colOff>
      <xdr:row>98</xdr:row>
      <xdr:rowOff>107063</xdr:rowOff>
    </xdr:to>
    <xdr:sp macro="" textlink="">
      <xdr:nvSpPr>
        <xdr:cNvPr id="466" name="フローチャート: 判断 465">
          <a:extLst>
            <a:ext uri="{FF2B5EF4-FFF2-40B4-BE49-F238E27FC236}">
              <a16:creationId xmlns:a16="http://schemas.microsoft.com/office/drawing/2014/main" id="{5DF0ECD5-8DDC-4C49-970C-DAEDE664731F}"/>
            </a:ext>
          </a:extLst>
        </xdr:cNvPr>
        <xdr:cNvSpPr/>
      </xdr:nvSpPr>
      <xdr:spPr>
        <a:xfrm>
          <a:off x="7670800" y="16434183"/>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96</xdr:row>
      <xdr:rowOff>123590</xdr:rowOff>
    </xdr:from>
    <xdr:ext cx="599010" cy="259045"/>
    <xdr:sp macro="" textlink="">
      <xdr:nvSpPr>
        <xdr:cNvPr id="467" name="テキスト ボックス 466">
          <a:extLst>
            <a:ext uri="{FF2B5EF4-FFF2-40B4-BE49-F238E27FC236}">
              <a16:creationId xmlns:a16="http://schemas.microsoft.com/office/drawing/2014/main" id="{1042F588-DC65-4FE0-935C-FEF03F702C9B}"/>
            </a:ext>
          </a:extLst>
        </xdr:cNvPr>
        <xdr:cNvSpPr txBox="1"/>
      </xdr:nvSpPr>
      <xdr:spPr>
        <a:xfrm>
          <a:off x="7444955" y="1621703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182,494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98</xdr:row>
      <xdr:rowOff>85385</xdr:rowOff>
    </xdr:from>
    <xdr:to>
      <xdr:col>41</xdr:col>
      <xdr:colOff>50800</xdr:colOff>
      <xdr:row>98</xdr:row>
      <xdr:rowOff>94743</xdr:rowOff>
    </xdr:to>
    <xdr:cxnSp macro="">
      <xdr:nvCxnSpPr>
        <xdr:cNvPr id="468" name="直線コネクタ 467">
          <a:extLst>
            <a:ext uri="{FF2B5EF4-FFF2-40B4-BE49-F238E27FC236}">
              <a16:creationId xmlns:a16="http://schemas.microsoft.com/office/drawing/2014/main" id="{8A4B5A01-BFD1-4DFA-AA92-52DF6AA09E28}"/>
            </a:ext>
          </a:extLst>
        </xdr:cNvPr>
        <xdr:cNvCxnSpPr/>
      </xdr:nvCxnSpPr>
      <xdr:spPr>
        <a:xfrm>
          <a:off x="6149340" y="16514105"/>
          <a:ext cx="774700" cy="93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98</xdr:row>
      <xdr:rowOff>3113</xdr:rowOff>
    </xdr:from>
    <xdr:to>
      <xdr:col>41</xdr:col>
      <xdr:colOff>101600</xdr:colOff>
      <xdr:row>98</xdr:row>
      <xdr:rowOff>104713</xdr:rowOff>
    </xdr:to>
    <xdr:sp macro="" textlink="">
      <xdr:nvSpPr>
        <xdr:cNvPr id="469" name="フローチャート: 判断 468">
          <a:extLst>
            <a:ext uri="{FF2B5EF4-FFF2-40B4-BE49-F238E27FC236}">
              <a16:creationId xmlns:a16="http://schemas.microsoft.com/office/drawing/2014/main" id="{93FBB233-8207-4DDB-AD67-58CC057CDC36}"/>
            </a:ext>
          </a:extLst>
        </xdr:cNvPr>
        <xdr:cNvSpPr/>
      </xdr:nvSpPr>
      <xdr:spPr>
        <a:xfrm>
          <a:off x="6873240" y="1643183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96</xdr:row>
      <xdr:rowOff>121240</xdr:rowOff>
    </xdr:from>
    <xdr:ext cx="599010" cy="259045"/>
    <xdr:sp macro="" textlink="">
      <xdr:nvSpPr>
        <xdr:cNvPr id="470" name="テキスト ボックス 469">
          <a:extLst>
            <a:ext uri="{FF2B5EF4-FFF2-40B4-BE49-F238E27FC236}">
              <a16:creationId xmlns:a16="http://schemas.microsoft.com/office/drawing/2014/main" id="{38690F7E-94B9-4590-8E5F-CB7F37BBEF83}"/>
            </a:ext>
          </a:extLst>
        </xdr:cNvPr>
        <xdr:cNvSpPr txBox="1"/>
      </xdr:nvSpPr>
      <xdr:spPr>
        <a:xfrm>
          <a:off x="6670255" y="1621468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187,634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98</xdr:row>
      <xdr:rowOff>237</xdr:rowOff>
    </xdr:from>
    <xdr:to>
      <xdr:col>36</xdr:col>
      <xdr:colOff>165100</xdr:colOff>
      <xdr:row>98</xdr:row>
      <xdr:rowOff>101837</xdr:rowOff>
    </xdr:to>
    <xdr:sp macro="" textlink="">
      <xdr:nvSpPr>
        <xdr:cNvPr id="471" name="フローチャート: 判断 470">
          <a:extLst>
            <a:ext uri="{FF2B5EF4-FFF2-40B4-BE49-F238E27FC236}">
              <a16:creationId xmlns:a16="http://schemas.microsoft.com/office/drawing/2014/main" id="{E89EDA88-8D21-474F-8CE3-DFD384D8FFA3}"/>
            </a:ext>
          </a:extLst>
        </xdr:cNvPr>
        <xdr:cNvSpPr/>
      </xdr:nvSpPr>
      <xdr:spPr>
        <a:xfrm>
          <a:off x="6098540" y="164289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96</xdr:row>
      <xdr:rowOff>118364</xdr:rowOff>
    </xdr:from>
    <xdr:ext cx="599010" cy="259045"/>
    <xdr:sp macro="" textlink="">
      <xdr:nvSpPr>
        <xdr:cNvPr id="472" name="テキスト ボックス 471">
          <a:extLst>
            <a:ext uri="{FF2B5EF4-FFF2-40B4-BE49-F238E27FC236}">
              <a16:creationId xmlns:a16="http://schemas.microsoft.com/office/drawing/2014/main" id="{7AAC2C29-DC9E-40C5-BDA2-571E92C2EF05}"/>
            </a:ext>
          </a:extLst>
        </xdr:cNvPr>
        <xdr:cNvSpPr txBox="1"/>
      </xdr:nvSpPr>
      <xdr:spPr>
        <a:xfrm>
          <a:off x="5872695" y="1621180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193,924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101</xdr:row>
      <xdr:rowOff>80027</xdr:rowOff>
    </xdr:from>
    <xdr:ext cx="762000" cy="259045"/>
    <xdr:sp macro="" textlink="">
      <xdr:nvSpPr>
        <xdr:cNvPr id="473" name="テキスト ボックス 472">
          <a:extLst>
            <a:ext uri="{FF2B5EF4-FFF2-40B4-BE49-F238E27FC236}">
              <a16:creationId xmlns:a16="http://schemas.microsoft.com/office/drawing/2014/main" id="{4D7A8CCD-F153-47CD-98AA-7DCFA5BF51E8}"/>
            </a:ext>
          </a:extLst>
        </xdr:cNvPr>
        <xdr:cNvSpPr txBox="1"/>
      </xdr:nvSpPr>
      <xdr:spPr>
        <a:xfrm>
          <a:off x="9052560" y="170116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101</xdr:row>
      <xdr:rowOff>80027</xdr:rowOff>
    </xdr:from>
    <xdr:ext cx="762000" cy="259045"/>
    <xdr:sp macro="" textlink="">
      <xdr:nvSpPr>
        <xdr:cNvPr id="474" name="テキスト ボックス 473">
          <a:extLst>
            <a:ext uri="{FF2B5EF4-FFF2-40B4-BE49-F238E27FC236}">
              <a16:creationId xmlns:a16="http://schemas.microsoft.com/office/drawing/2014/main" id="{89154C97-FBF2-4156-9F67-16534F3A825B}"/>
            </a:ext>
          </a:extLst>
        </xdr:cNvPr>
        <xdr:cNvSpPr txBox="1"/>
      </xdr:nvSpPr>
      <xdr:spPr>
        <a:xfrm>
          <a:off x="8328660" y="170116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101</xdr:row>
      <xdr:rowOff>80027</xdr:rowOff>
    </xdr:from>
    <xdr:ext cx="762000" cy="259045"/>
    <xdr:sp macro="" textlink="">
      <xdr:nvSpPr>
        <xdr:cNvPr id="475" name="テキスト ボックス 474">
          <a:extLst>
            <a:ext uri="{FF2B5EF4-FFF2-40B4-BE49-F238E27FC236}">
              <a16:creationId xmlns:a16="http://schemas.microsoft.com/office/drawing/2014/main" id="{B0B58753-64C3-4B3F-9A58-F79F7BFB9142}"/>
            </a:ext>
          </a:extLst>
        </xdr:cNvPr>
        <xdr:cNvSpPr txBox="1"/>
      </xdr:nvSpPr>
      <xdr:spPr>
        <a:xfrm>
          <a:off x="7546340" y="170116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101</xdr:row>
      <xdr:rowOff>80027</xdr:rowOff>
    </xdr:from>
    <xdr:ext cx="762000" cy="259045"/>
    <xdr:sp macro="" textlink="">
      <xdr:nvSpPr>
        <xdr:cNvPr id="476" name="テキスト ボックス 475">
          <a:extLst>
            <a:ext uri="{FF2B5EF4-FFF2-40B4-BE49-F238E27FC236}">
              <a16:creationId xmlns:a16="http://schemas.microsoft.com/office/drawing/2014/main" id="{BCAE3D7B-66F0-41F5-B257-A088D027B211}"/>
            </a:ext>
          </a:extLst>
        </xdr:cNvPr>
        <xdr:cNvSpPr txBox="1"/>
      </xdr:nvSpPr>
      <xdr:spPr>
        <a:xfrm>
          <a:off x="6756400" y="170116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101</xdr:row>
      <xdr:rowOff>80027</xdr:rowOff>
    </xdr:from>
    <xdr:ext cx="762000" cy="259045"/>
    <xdr:sp macro="" textlink="">
      <xdr:nvSpPr>
        <xdr:cNvPr id="477" name="テキスト ボックス 476">
          <a:extLst>
            <a:ext uri="{FF2B5EF4-FFF2-40B4-BE49-F238E27FC236}">
              <a16:creationId xmlns:a16="http://schemas.microsoft.com/office/drawing/2014/main" id="{1DCE8A49-EC91-424B-984D-D1660061F2D4}"/>
            </a:ext>
          </a:extLst>
        </xdr:cNvPr>
        <xdr:cNvSpPr txBox="1"/>
      </xdr:nvSpPr>
      <xdr:spPr>
        <a:xfrm>
          <a:off x="5981700" y="170116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98</xdr:row>
      <xdr:rowOff>52239</xdr:rowOff>
    </xdr:from>
    <xdr:to>
      <xdr:col>55</xdr:col>
      <xdr:colOff>50800</xdr:colOff>
      <xdr:row>98</xdr:row>
      <xdr:rowOff>153839</xdr:rowOff>
    </xdr:to>
    <xdr:sp macro="" textlink="">
      <xdr:nvSpPr>
        <xdr:cNvPr id="478" name="楕円 477">
          <a:extLst>
            <a:ext uri="{FF2B5EF4-FFF2-40B4-BE49-F238E27FC236}">
              <a16:creationId xmlns:a16="http://schemas.microsoft.com/office/drawing/2014/main" id="{553944DE-BC1C-4210-9ED8-8B3C3AA6B8E6}"/>
            </a:ext>
          </a:extLst>
        </xdr:cNvPr>
        <xdr:cNvSpPr/>
      </xdr:nvSpPr>
      <xdr:spPr>
        <a:xfrm>
          <a:off x="9192260" y="16480959"/>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97</xdr:row>
      <xdr:rowOff>159946</xdr:rowOff>
    </xdr:from>
    <xdr:ext cx="534377" cy="259045"/>
    <xdr:sp macro="" textlink="">
      <xdr:nvSpPr>
        <xdr:cNvPr id="479" name="普通建設事業費 （ うち更新整備　）該当値テキスト">
          <a:extLst>
            <a:ext uri="{FF2B5EF4-FFF2-40B4-BE49-F238E27FC236}">
              <a16:creationId xmlns:a16="http://schemas.microsoft.com/office/drawing/2014/main" id="{BCFD0A8F-2847-4888-911B-E4765FB45757}"/>
            </a:ext>
          </a:extLst>
        </xdr:cNvPr>
        <xdr:cNvSpPr txBox="1"/>
      </xdr:nvSpPr>
      <xdr:spPr>
        <a:xfrm>
          <a:off x="9271000" y="1642102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80,185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98</xdr:row>
      <xdr:rowOff>54125</xdr:rowOff>
    </xdr:from>
    <xdr:to>
      <xdr:col>50</xdr:col>
      <xdr:colOff>165100</xdr:colOff>
      <xdr:row>98</xdr:row>
      <xdr:rowOff>155725</xdr:rowOff>
    </xdr:to>
    <xdr:sp macro="" textlink="">
      <xdr:nvSpPr>
        <xdr:cNvPr id="480" name="楕円 479">
          <a:extLst>
            <a:ext uri="{FF2B5EF4-FFF2-40B4-BE49-F238E27FC236}">
              <a16:creationId xmlns:a16="http://schemas.microsoft.com/office/drawing/2014/main" id="{97066FDE-6B8A-46C8-A792-C0113F519133}"/>
            </a:ext>
          </a:extLst>
        </xdr:cNvPr>
        <xdr:cNvSpPr/>
      </xdr:nvSpPr>
      <xdr:spPr>
        <a:xfrm>
          <a:off x="8445500" y="164828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98</xdr:row>
      <xdr:rowOff>146852</xdr:rowOff>
    </xdr:from>
    <xdr:ext cx="534377" cy="259045"/>
    <xdr:sp macro="" textlink="">
      <xdr:nvSpPr>
        <xdr:cNvPr id="481" name="テキスト ボックス 480">
          <a:extLst>
            <a:ext uri="{FF2B5EF4-FFF2-40B4-BE49-F238E27FC236}">
              <a16:creationId xmlns:a16="http://schemas.microsoft.com/office/drawing/2014/main" id="{1E6BD73A-2776-4E06-8D67-F0EB747506BA}"/>
            </a:ext>
          </a:extLst>
        </xdr:cNvPr>
        <xdr:cNvSpPr txBox="1"/>
      </xdr:nvSpPr>
      <xdr:spPr>
        <a:xfrm>
          <a:off x="8251971" y="1657557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76,061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98</xdr:row>
      <xdr:rowOff>23995</xdr:rowOff>
    </xdr:from>
    <xdr:to>
      <xdr:col>46</xdr:col>
      <xdr:colOff>38100</xdr:colOff>
      <xdr:row>98</xdr:row>
      <xdr:rowOff>125595</xdr:rowOff>
    </xdr:to>
    <xdr:sp macro="" textlink="">
      <xdr:nvSpPr>
        <xdr:cNvPr id="482" name="楕円 481">
          <a:extLst>
            <a:ext uri="{FF2B5EF4-FFF2-40B4-BE49-F238E27FC236}">
              <a16:creationId xmlns:a16="http://schemas.microsoft.com/office/drawing/2014/main" id="{DE981A52-8E04-457E-A9A0-549AAF5096D8}"/>
            </a:ext>
          </a:extLst>
        </xdr:cNvPr>
        <xdr:cNvSpPr/>
      </xdr:nvSpPr>
      <xdr:spPr>
        <a:xfrm>
          <a:off x="7670800" y="16452715"/>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98</xdr:row>
      <xdr:rowOff>116722</xdr:rowOff>
    </xdr:from>
    <xdr:ext cx="599010" cy="259045"/>
    <xdr:sp macro="" textlink="">
      <xdr:nvSpPr>
        <xdr:cNvPr id="483" name="テキスト ボックス 482">
          <a:extLst>
            <a:ext uri="{FF2B5EF4-FFF2-40B4-BE49-F238E27FC236}">
              <a16:creationId xmlns:a16="http://schemas.microsoft.com/office/drawing/2014/main" id="{555C042E-75E5-4262-8812-860E94689212}"/>
            </a:ext>
          </a:extLst>
        </xdr:cNvPr>
        <xdr:cNvSpPr txBox="1"/>
      </xdr:nvSpPr>
      <xdr:spPr>
        <a:xfrm>
          <a:off x="7444955" y="1654544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141,960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98</xdr:row>
      <xdr:rowOff>43943</xdr:rowOff>
    </xdr:from>
    <xdr:to>
      <xdr:col>41</xdr:col>
      <xdr:colOff>101600</xdr:colOff>
      <xdr:row>98</xdr:row>
      <xdr:rowOff>145543</xdr:rowOff>
    </xdr:to>
    <xdr:sp macro="" textlink="">
      <xdr:nvSpPr>
        <xdr:cNvPr id="484" name="楕円 483">
          <a:extLst>
            <a:ext uri="{FF2B5EF4-FFF2-40B4-BE49-F238E27FC236}">
              <a16:creationId xmlns:a16="http://schemas.microsoft.com/office/drawing/2014/main" id="{CB3A7F6E-6E1A-411F-BF08-6ADB36404B10}"/>
            </a:ext>
          </a:extLst>
        </xdr:cNvPr>
        <xdr:cNvSpPr/>
      </xdr:nvSpPr>
      <xdr:spPr>
        <a:xfrm>
          <a:off x="6873240" y="164726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98</xdr:row>
      <xdr:rowOff>136670</xdr:rowOff>
    </xdr:from>
    <xdr:ext cx="534377" cy="259045"/>
    <xdr:sp macro="" textlink="">
      <xdr:nvSpPr>
        <xdr:cNvPr id="485" name="テキスト ボックス 484">
          <a:extLst>
            <a:ext uri="{FF2B5EF4-FFF2-40B4-BE49-F238E27FC236}">
              <a16:creationId xmlns:a16="http://schemas.microsoft.com/office/drawing/2014/main" id="{038A8386-FB09-4465-BF15-06C5FDDC1E61}"/>
            </a:ext>
          </a:extLst>
        </xdr:cNvPr>
        <xdr:cNvSpPr txBox="1"/>
      </xdr:nvSpPr>
      <xdr:spPr>
        <a:xfrm>
          <a:off x="6702571" y="1656539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98,332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98</xdr:row>
      <xdr:rowOff>34585</xdr:rowOff>
    </xdr:from>
    <xdr:to>
      <xdr:col>36</xdr:col>
      <xdr:colOff>165100</xdr:colOff>
      <xdr:row>98</xdr:row>
      <xdr:rowOff>136185</xdr:rowOff>
    </xdr:to>
    <xdr:sp macro="" textlink="">
      <xdr:nvSpPr>
        <xdr:cNvPr id="486" name="楕円 485">
          <a:extLst>
            <a:ext uri="{FF2B5EF4-FFF2-40B4-BE49-F238E27FC236}">
              <a16:creationId xmlns:a16="http://schemas.microsoft.com/office/drawing/2014/main" id="{CCCA25BD-7BFB-44B1-B83F-F010B22676EF}"/>
            </a:ext>
          </a:extLst>
        </xdr:cNvPr>
        <xdr:cNvSpPr/>
      </xdr:nvSpPr>
      <xdr:spPr>
        <a:xfrm>
          <a:off x="6098540" y="164633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98</xdr:row>
      <xdr:rowOff>127312</xdr:rowOff>
    </xdr:from>
    <xdr:ext cx="599010" cy="259045"/>
    <xdr:sp macro="" textlink="">
      <xdr:nvSpPr>
        <xdr:cNvPr id="487" name="テキスト ボックス 486">
          <a:extLst>
            <a:ext uri="{FF2B5EF4-FFF2-40B4-BE49-F238E27FC236}">
              <a16:creationId xmlns:a16="http://schemas.microsoft.com/office/drawing/2014/main" id="{5CF6B7CB-C6E9-4092-BD71-4FE2D86E60FC}"/>
            </a:ext>
          </a:extLst>
        </xdr:cNvPr>
        <xdr:cNvSpPr txBox="1"/>
      </xdr:nvSpPr>
      <xdr:spPr>
        <a:xfrm>
          <a:off x="5872695" y="1655603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118,798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23</xdr:row>
      <xdr:rowOff>57150</xdr:rowOff>
    </xdr:from>
    <xdr:to>
      <xdr:col>89</xdr:col>
      <xdr:colOff>177800</xdr:colOff>
      <xdr:row>25</xdr:row>
      <xdr:rowOff>31750</xdr:rowOff>
    </xdr:to>
    <xdr:sp macro="" textlink="">
      <xdr:nvSpPr>
        <xdr:cNvPr id="488" name="正方形/長方形 487">
          <a:extLst>
            <a:ext uri="{FF2B5EF4-FFF2-40B4-BE49-F238E27FC236}">
              <a16:creationId xmlns:a16="http://schemas.microsoft.com/office/drawing/2014/main" id="{225573DF-FCC9-4404-BED3-1120351F8622}"/>
            </a:ext>
          </a:extLst>
        </xdr:cNvPr>
        <xdr:cNvSpPr/>
      </xdr:nvSpPr>
      <xdr:spPr>
        <a:xfrm>
          <a:off x="10960100" y="3912870"/>
          <a:ext cx="4130040" cy="30988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災害復旧事業費</a:t>
          </a:r>
        </a:p>
      </xdr:txBody>
    </xdr:sp>
    <xdr:clientData/>
  </xdr:twoCellAnchor>
  <xdr:twoCellAnchor>
    <xdr:from>
      <xdr:col>66</xdr:col>
      <xdr:colOff>0</xdr:colOff>
      <xdr:row>25</xdr:row>
      <xdr:rowOff>57150</xdr:rowOff>
    </xdr:from>
    <xdr:to>
      <xdr:col>74</xdr:col>
      <xdr:colOff>0</xdr:colOff>
      <xdr:row>26</xdr:row>
      <xdr:rowOff>139700</xdr:rowOff>
    </xdr:to>
    <xdr:sp macro="" textlink="">
      <xdr:nvSpPr>
        <xdr:cNvPr id="489" name="正方形/長方形 488">
          <a:extLst>
            <a:ext uri="{FF2B5EF4-FFF2-40B4-BE49-F238E27FC236}">
              <a16:creationId xmlns:a16="http://schemas.microsoft.com/office/drawing/2014/main" id="{A632A5A2-85C7-4BCF-9448-FA2DAB503714}"/>
            </a:ext>
          </a:extLst>
        </xdr:cNvPr>
        <xdr:cNvSpPr/>
      </xdr:nvSpPr>
      <xdr:spPr>
        <a:xfrm>
          <a:off x="11064240" y="424815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26</xdr:row>
      <xdr:rowOff>88900</xdr:rowOff>
    </xdr:from>
    <xdr:to>
      <xdr:col>74</xdr:col>
      <xdr:colOff>0</xdr:colOff>
      <xdr:row>28</xdr:row>
      <xdr:rowOff>0</xdr:rowOff>
    </xdr:to>
    <xdr:sp macro="" textlink="">
      <xdr:nvSpPr>
        <xdr:cNvPr id="490" name="正方形/長方形 489">
          <a:extLst>
            <a:ext uri="{FF2B5EF4-FFF2-40B4-BE49-F238E27FC236}">
              <a16:creationId xmlns:a16="http://schemas.microsoft.com/office/drawing/2014/main" id="{5B8C06D6-0826-46A3-880D-363DC71F7233}"/>
            </a:ext>
          </a:extLst>
        </xdr:cNvPr>
        <xdr:cNvSpPr/>
      </xdr:nvSpPr>
      <xdr:spPr>
        <a:xfrm>
          <a:off x="11064240" y="444754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25</xdr:row>
      <xdr:rowOff>57150</xdr:rowOff>
    </xdr:from>
    <xdr:to>
      <xdr:col>79</xdr:col>
      <xdr:colOff>63500</xdr:colOff>
      <xdr:row>26</xdr:row>
      <xdr:rowOff>139700</xdr:rowOff>
    </xdr:to>
    <xdr:sp macro="" textlink="">
      <xdr:nvSpPr>
        <xdr:cNvPr id="491" name="正方形/長方形 490">
          <a:extLst>
            <a:ext uri="{FF2B5EF4-FFF2-40B4-BE49-F238E27FC236}">
              <a16:creationId xmlns:a16="http://schemas.microsoft.com/office/drawing/2014/main" id="{C67B6E75-E03A-47B7-BE81-F4519EE2892D}"/>
            </a:ext>
          </a:extLst>
        </xdr:cNvPr>
        <xdr:cNvSpPr/>
      </xdr:nvSpPr>
      <xdr:spPr>
        <a:xfrm>
          <a:off x="11965940" y="424815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26</xdr:row>
      <xdr:rowOff>88900</xdr:rowOff>
    </xdr:from>
    <xdr:to>
      <xdr:col>79</xdr:col>
      <xdr:colOff>63500</xdr:colOff>
      <xdr:row>28</xdr:row>
      <xdr:rowOff>0</xdr:rowOff>
    </xdr:to>
    <xdr:sp macro="" textlink="">
      <xdr:nvSpPr>
        <xdr:cNvPr id="492" name="正方形/長方形 491">
          <a:extLst>
            <a:ext uri="{FF2B5EF4-FFF2-40B4-BE49-F238E27FC236}">
              <a16:creationId xmlns:a16="http://schemas.microsoft.com/office/drawing/2014/main" id="{D9A72B9C-D99F-4C83-8718-2AC3FBCCE50B}"/>
            </a:ext>
          </a:extLst>
        </xdr:cNvPr>
        <xdr:cNvSpPr/>
      </xdr:nvSpPr>
      <xdr:spPr>
        <a:xfrm>
          <a:off x="11965940" y="444754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25</xdr:row>
      <xdr:rowOff>57150</xdr:rowOff>
    </xdr:from>
    <xdr:to>
      <xdr:col>85</xdr:col>
      <xdr:colOff>63500</xdr:colOff>
      <xdr:row>26</xdr:row>
      <xdr:rowOff>139700</xdr:rowOff>
    </xdr:to>
    <xdr:sp macro="" textlink="">
      <xdr:nvSpPr>
        <xdr:cNvPr id="493" name="正方形/長方形 492">
          <a:extLst>
            <a:ext uri="{FF2B5EF4-FFF2-40B4-BE49-F238E27FC236}">
              <a16:creationId xmlns:a16="http://schemas.microsoft.com/office/drawing/2014/main" id="{E054B387-9B56-4DFF-BA5D-D966B89CAD5A}"/>
            </a:ext>
          </a:extLst>
        </xdr:cNvPr>
        <xdr:cNvSpPr/>
      </xdr:nvSpPr>
      <xdr:spPr>
        <a:xfrm>
          <a:off x="12971780" y="424815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和歌山県平均</a:t>
          </a:r>
        </a:p>
      </xdr:txBody>
    </xdr:sp>
    <xdr:clientData/>
  </xdr:twoCellAnchor>
  <xdr:twoCellAnchor>
    <xdr:from>
      <xdr:col>77</xdr:col>
      <xdr:colOff>63500</xdr:colOff>
      <xdr:row>26</xdr:row>
      <xdr:rowOff>88900</xdr:rowOff>
    </xdr:from>
    <xdr:to>
      <xdr:col>85</xdr:col>
      <xdr:colOff>63500</xdr:colOff>
      <xdr:row>28</xdr:row>
      <xdr:rowOff>0</xdr:rowOff>
    </xdr:to>
    <xdr:sp macro="" textlink="">
      <xdr:nvSpPr>
        <xdr:cNvPr id="494" name="正方形/長方形 493">
          <a:extLst>
            <a:ext uri="{FF2B5EF4-FFF2-40B4-BE49-F238E27FC236}">
              <a16:creationId xmlns:a16="http://schemas.microsoft.com/office/drawing/2014/main" id="{5654882A-032E-4EC4-8D7D-81AF46C976D2}"/>
            </a:ext>
          </a:extLst>
        </xdr:cNvPr>
        <xdr:cNvSpPr/>
      </xdr:nvSpPr>
      <xdr:spPr>
        <a:xfrm>
          <a:off x="12971780" y="444754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7,068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28</xdr:row>
      <xdr:rowOff>25400</xdr:rowOff>
    </xdr:from>
    <xdr:to>
      <xdr:col>89</xdr:col>
      <xdr:colOff>177800</xdr:colOff>
      <xdr:row>41</xdr:row>
      <xdr:rowOff>82550</xdr:rowOff>
    </xdr:to>
    <xdr:sp macro="" textlink="">
      <xdr:nvSpPr>
        <xdr:cNvPr id="495" name="正方形/長方形 494">
          <a:extLst>
            <a:ext uri="{FF2B5EF4-FFF2-40B4-BE49-F238E27FC236}">
              <a16:creationId xmlns:a16="http://schemas.microsoft.com/office/drawing/2014/main" id="{0EFC06C5-555A-4D02-8946-4063A5C7FF28}"/>
            </a:ext>
          </a:extLst>
        </xdr:cNvPr>
        <xdr:cNvSpPr/>
      </xdr:nvSpPr>
      <xdr:spPr>
        <a:xfrm>
          <a:off x="10960100" y="4719320"/>
          <a:ext cx="413004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27</xdr:row>
      <xdr:rowOff>6350</xdr:rowOff>
    </xdr:from>
    <xdr:ext cx="349839" cy="225703"/>
    <xdr:sp macro="" textlink="">
      <xdr:nvSpPr>
        <xdr:cNvPr id="496" name="テキスト ボックス 495">
          <a:extLst>
            <a:ext uri="{FF2B5EF4-FFF2-40B4-BE49-F238E27FC236}">
              <a16:creationId xmlns:a16="http://schemas.microsoft.com/office/drawing/2014/main" id="{3C3506FF-CC9E-4C40-8578-C624E9C903D0}"/>
            </a:ext>
          </a:extLst>
        </xdr:cNvPr>
        <xdr:cNvSpPr txBox="1"/>
      </xdr:nvSpPr>
      <xdr:spPr>
        <a:xfrm>
          <a:off x="10922000" y="453263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41</xdr:row>
      <xdr:rowOff>82550</xdr:rowOff>
    </xdr:from>
    <xdr:to>
      <xdr:col>89</xdr:col>
      <xdr:colOff>177800</xdr:colOff>
      <xdr:row>41</xdr:row>
      <xdr:rowOff>82550</xdr:rowOff>
    </xdr:to>
    <xdr:cxnSp macro="">
      <xdr:nvCxnSpPr>
        <xdr:cNvPr id="497" name="直線コネクタ 496">
          <a:extLst>
            <a:ext uri="{FF2B5EF4-FFF2-40B4-BE49-F238E27FC236}">
              <a16:creationId xmlns:a16="http://schemas.microsoft.com/office/drawing/2014/main" id="{8AE411E0-1278-44C9-BDE5-591991B3E12C}"/>
            </a:ext>
          </a:extLst>
        </xdr:cNvPr>
        <xdr:cNvCxnSpPr/>
      </xdr:nvCxnSpPr>
      <xdr:spPr>
        <a:xfrm>
          <a:off x="10960100" y="695579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39</xdr:row>
      <xdr:rowOff>44450</xdr:rowOff>
    </xdr:from>
    <xdr:to>
      <xdr:col>89</xdr:col>
      <xdr:colOff>177800</xdr:colOff>
      <xdr:row>39</xdr:row>
      <xdr:rowOff>44450</xdr:rowOff>
    </xdr:to>
    <xdr:cxnSp macro="">
      <xdr:nvCxnSpPr>
        <xdr:cNvPr id="498" name="直線コネクタ 497">
          <a:extLst>
            <a:ext uri="{FF2B5EF4-FFF2-40B4-BE49-F238E27FC236}">
              <a16:creationId xmlns:a16="http://schemas.microsoft.com/office/drawing/2014/main" id="{1D97FDAA-401F-4E6C-955A-16044D96DF56}"/>
            </a:ext>
          </a:extLst>
        </xdr:cNvPr>
        <xdr:cNvCxnSpPr/>
      </xdr:nvCxnSpPr>
      <xdr:spPr>
        <a:xfrm>
          <a:off x="10960100" y="658241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38</xdr:row>
      <xdr:rowOff>73677</xdr:rowOff>
    </xdr:from>
    <xdr:ext cx="248786" cy="259045"/>
    <xdr:sp macro="" textlink="">
      <xdr:nvSpPr>
        <xdr:cNvPr id="499" name="テキスト ボックス 498">
          <a:extLst>
            <a:ext uri="{FF2B5EF4-FFF2-40B4-BE49-F238E27FC236}">
              <a16:creationId xmlns:a16="http://schemas.microsoft.com/office/drawing/2014/main" id="{B44502E2-98C9-4579-9299-8419492FC5AF}"/>
            </a:ext>
          </a:extLst>
        </xdr:cNvPr>
        <xdr:cNvSpPr txBox="1"/>
      </xdr:nvSpPr>
      <xdr:spPr>
        <a:xfrm>
          <a:off x="10734174" y="644399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6350</xdr:rowOff>
    </xdr:from>
    <xdr:to>
      <xdr:col>89</xdr:col>
      <xdr:colOff>177800</xdr:colOff>
      <xdr:row>37</xdr:row>
      <xdr:rowOff>6350</xdr:rowOff>
    </xdr:to>
    <xdr:cxnSp macro="">
      <xdr:nvCxnSpPr>
        <xdr:cNvPr id="500" name="直線コネクタ 499">
          <a:extLst>
            <a:ext uri="{FF2B5EF4-FFF2-40B4-BE49-F238E27FC236}">
              <a16:creationId xmlns:a16="http://schemas.microsoft.com/office/drawing/2014/main" id="{2CBA3025-A454-4344-9465-80B2A91980BB}"/>
            </a:ext>
          </a:extLst>
        </xdr:cNvPr>
        <xdr:cNvCxnSpPr/>
      </xdr:nvCxnSpPr>
      <xdr:spPr>
        <a:xfrm>
          <a:off x="10960100" y="620903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36</xdr:row>
      <xdr:rowOff>35577</xdr:rowOff>
    </xdr:from>
    <xdr:ext cx="595419" cy="259045"/>
    <xdr:sp macro="" textlink="">
      <xdr:nvSpPr>
        <xdr:cNvPr id="501" name="テキスト ボックス 500">
          <a:extLst>
            <a:ext uri="{FF2B5EF4-FFF2-40B4-BE49-F238E27FC236}">
              <a16:creationId xmlns:a16="http://schemas.microsoft.com/office/drawing/2014/main" id="{EB8BB01A-779F-4C52-86CB-841E3E3633DD}"/>
            </a:ext>
          </a:extLst>
        </xdr:cNvPr>
        <xdr:cNvSpPr txBox="1"/>
      </xdr:nvSpPr>
      <xdr:spPr>
        <a:xfrm>
          <a:off x="10433261" y="607061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34</xdr:row>
      <xdr:rowOff>139700</xdr:rowOff>
    </xdr:from>
    <xdr:to>
      <xdr:col>89</xdr:col>
      <xdr:colOff>177800</xdr:colOff>
      <xdr:row>34</xdr:row>
      <xdr:rowOff>139700</xdr:rowOff>
    </xdr:to>
    <xdr:cxnSp macro="">
      <xdr:nvCxnSpPr>
        <xdr:cNvPr id="502" name="直線コネクタ 501">
          <a:extLst>
            <a:ext uri="{FF2B5EF4-FFF2-40B4-BE49-F238E27FC236}">
              <a16:creationId xmlns:a16="http://schemas.microsoft.com/office/drawing/2014/main" id="{A4EC3D24-A2EA-474C-AB50-E0B380152BB4}"/>
            </a:ext>
          </a:extLst>
        </xdr:cNvPr>
        <xdr:cNvCxnSpPr/>
      </xdr:nvCxnSpPr>
      <xdr:spPr>
        <a:xfrm>
          <a:off x="10960100" y="583946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33</xdr:row>
      <xdr:rowOff>168927</xdr:rowOff>
    </xdr:from>
    <xdr:ext cx="595419" cy="259045"/>
    <xdr:sp macro="" textlink="">
      <xdr:nvSpPr>
        <xdr:cNvPr id="503" name="テキスト ボックス 502">
          <a:extLst>
            <a:ext uri="{FF2B5EF4-FFF2-40B4-BE49-F238E27FC236}">
              <a16:creationId xmlns:a16="http://schemas.microsoft.com/office/drawing/2014/main" id="{C3ABAE95-25E8-453A-8E29-4ED0D0343F2F}"/>
            </a:ext>
          </a:extLst>
        </xdr:cNvPr>
        <xdr:cNvSpPr txBox="1"/>
      </xdr:nvSpPr>
      <xdr:spPr>
        <a:xfrm>
          <a:off x="10433261" y="570104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32</xdr:row>
      <xdr:rowOff>101600</xdr:rowOff>
    </xdr:from>
    <xdr:to>
      <xdr:col>89</xdr:col>
      <xdr:colOff>177800</xdr:colOff>
      <xdr:row>32</xdr:row>
      <xdr:rowOff>101600</xdr:rowOff>
    </xdr:to>
    <xdr:cxnSp macro="">
      <xdr:nvCxnSpPr>
        <xdr:cNvPr id="504" name="直線コネクタ 503">
          <a:extLst>
            <a:ext uri="{FF2B5EF4-FFF2-40B4-BE49-F238E27FC236}">
              <a16:creationId xmlns:a16="http://schemas.microsoft.com/office/drawing/2014/main" id="{B18024A9-6A31-485A-9987-B99156DDEA1B}"/>
            </a:ext>
          </a:extLst>
        </xdr:cNvPr>
        <xdr:cNvCxnSpPr/>
      </xdr:nvCxnSpPr>
      <xdr:spPr>
        <a:xfrm>
          <a:off x="10960100" y="546608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31</xdr:row>
      <xdr:rowOff>130827</xdr:rowOff>
    </xdr:from>
    <xdr:ext cx="595419" cy="259045"/>
    <xdr:sp macro="" textlink="">
      <xdr:nvSpPr>
        <xdr:cNvPr id="505" name="テキスト ボックス 504">
          <a:extLst>
            <a:ext uri="{FF2B5EF4-FFF2-40B4-BE49-F238E27FC236}">
              <a16:creationId xmlns:a16="http://schemas.microsoft.com/office/drawing/2014/main" id="{6FBC3364-8948-4671-A426-237D81211122}"/>
            </a:ext>
          </a:extLst>
        </xdr:cNvPr>
        <xdr:cNvSpPr txBox="1"/>
      </xdr:nvSpPr>
      <xdr:spPr>
        <a:xfrm>
          <a:off x="10433261" y="532766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30</xdr:row>
      <xdr:rowOff>63500</xdr:rowOff>
    </xdr:from>
    <xdr:to>
      <xdr:col>89</xdr:col>
      <xdr:colOff>177800</xdr:colOff>
      <xdr:row>30</xdr:row>
      <xdr:rowOff>63500</xdr:rowOff>
    </xdr:to>
    <xdr:cxnSp macro="">
      <xdr:nvCxnSpPr>
        <xdr:cNvPr id="506" name="直線コネクタ 505">
          <a:extLst>
            <a:ext uri="{FF2B5EF4-FFF2-40B4-BE49-F238E27FC236}">
              <a16:creationId xmlns:a16="http://schemas.microsoft.com/office/drawing/2014/main" id="{94EABC1B-ABD0-458A-8AE4-17AC8976BEEE}"/>
            </a:ext>
          </a:extLst>
        </xdr:cNvPr>
        <xdr:cNvCxnSpPr/>
      </xdr:nvCxnSpPr>
      <xdr:spPr>
        <a:xfrm>
          <a:off x="10960100" y="509270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29</xdr:row>
      <xdr:rowOff>92727</xdr:rowOff>
    </xdr:from>
    <xdr:ext cx="595419" cy="259045"/>
    <xdr:sp macro="" textlink="">
      <xdr:nvSpPr>
        <xdr:cNvPr id="507" name="テキスト ボックス 506">
          <a:extLst>
            <a:ext uri="{FF2B5EF4-FFF2-40B4-BE49-F238E27FC236}">
              <a16:creationId xmlns:a16="http://schemas.microsoft.com/office/drawing/2014/main" id="{1F5737B4-D9A7-4DCD-9463-7EF80B9B572A}"/>
            </a:ext>
          </a:extLst>
        </xdr:cNvPr>
        <xdr:cNvSpPr txBox="1"/>
      </xdr:nvSpPr>
      <xdr:spPr>
        <a:xfrm>
          <a:off x="10433261" y="495428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28</xdr:row>
      <xdr:rowOff>25400</xdr:rowOff>
    </xdr:to>
    <xdr:cxnSp macro="">
      <xdr:nvCxnSpPr>
        <xdr:cNvPr id="508" name="直線コネクタ 507">
          <a:extLst>
            <a:ext uri="{FF2B5EF4-FFF2-40B4-BE49-F238E27FC236}">
              <a16:creationId xmlns:a16="http://schemas.microsoft.com/office/drawing/2014/main" id="{D0C57F10-9705-4A4B-AC9C-A5C347DEAD4B}"/>
            </a:ext>
          </a:extLst>
        </xdr:cNvPr>
        <xdr:cNvCxnSpPr/>
      </xdr:nvCxnSpPr>
      <xdr:spPr>
        <a:xfrm>
          <a:off x="10960100" y="471932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27</xdr:row>
      <xdr:rowOff>54627</xdr:rowOff>
    </xdr:from>
    <xdr:ext cx="595419" cy="259045"/>
    <xdr:sp macro="" textlink="">
      <xdr:nvSpPr>
        <xdr:cNvPr id="509" name="テキスト ボックス 508">
          <a:extLst>
            <a:ext uri="{FF2B5EF4-FFF2-40B4-BE49-F238E27FC236}">
              <a16:creationId xmlns:a16="http://schemas.microsoft.com/office/drawing/2014/main" id="{60742902-3C2E-476C-8156-86E87D76BEEF}"/>
            </a:ext>
          </a:extLst>
        </xdr:cNvPr>
        <xdr:cNvSpPr txBox="1"/>
      </xdr:nvSpPr>
      <xdr:spPr>
        <a:xfrm>
          <a:off x="10433261" y="458090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41</xdr:row>
      <xdr:rowOff>82550</xdr:rowOff>
    </xdr:to>
    <xdr:sp macro="" textlink="">
      <xdr:nvSpPr>
        <xdr:cNvPr id="510" name="災害復旧事業費グラフ枠">
          <a:extLst>
            <a:ext uri="{FF2B5EF4-FFF2-40B4-BE49-F238E27FC236}">
              <a16:creationId xmlns:a16="http://schemas.microsoft.com/office/drawing/2014/main" id="{4408D288-A2C7-4D67-9657-3D82B46C314D}"/>
            </a:ext>
          </a:extLst>
        </xdr:cNvPr>
        <xdr:cNvSpPr/>
      </xdr:nvSpPr>
      <xdr:spPr>
        <a:xfrm>
          <a:off x="10960100" y="4719320"/>
          <a:ext cx="413004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30</xdr:row>
      <xdr:rowOff>151115</xdr:rowOff>
    </xdr:from>
    <xdr:to>
      <xdr:col>85</xdr:col>
      <xdr:colOff>126364</xdr:colOff>
      <xdr:row>39</xdr:row>
      <xdr:rowOff>44450</xdr:rowOff>
    </xdr:to>
    <xdr:cxnSp macro="">
      <xdr:nvCxnSpPr>
        <xdr:cNvPr id="511" name="直線コネクタ 510">
          <a:extLst>
            <a:ext uri="{FF2B5EF4-FFF2-40B4-BE49-F238E27FC236}">
              <a16:creationId xmlns:a16="http://schemas.microsoft.com/office/drawing/2014/main" id="{A3F3DA5B-94FC-4231-ADEC-441DEB54EF9F}"/>
            </a:ext>
          </a:extLst>
        </xdr:cNvPr>
        <xdr:cNvCxnSpPr/>
      </xdr:nvCxnSpPr>
      <xdr:spPr>
        <a:xfrm flipV="1">
          <a:off x="14374495" y="5180315"/>
          <a:ext cx="1269" cy="140209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39</xdr:row>
      <xdr:rowOff>48277</xdr:rowOff>
    </xdr:from>
    <xdr:ext cx="249299" cy="259045"/>
    <xdr:sp macro="" textlink="">
      <xdr:nvSpPr>
        <xdr:cNvPr id="512" name="災害復旧事業費最小値テキスト">
          <a:extLst>
            <a:ext uri="{FF2B5EF4-FFF2-40B4-BE49-F238E27FC236}">
              <a16:creationId xmlns:a16="http://schemas.microsoft.com/office/drawing/2014/main" id="{3F2E26CA-B3DC-4A8E-B300-6530D9DF858F}"/>
            </a:ext>
          </a:extLst>
        </xdr:cNvPr>
        <xdr:cNvSpPr txBox="1"/>
      </xdr:nvSpPr>
      <xdr:spPr>
        <a:xfrm>
          <a:off x="14419580" y="658623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39</xdr:row>
      <xdr:rowOff>44450</xdr:rowOff>
    </xdr:from>
    <xdr:to>
      <xdr:col>86</xdr:col>
      <xdr:colOff>25400</xdr:colOff>
      <xdr:row>39</xdr:row>
      <xdr:rowOff>44450</xdr:rowOff>
    </xdr:to>
    <xdr:cxnSp macro="">
      <xdr:nvCxnSpPr>
        <xdr:cNvPr id="513" name="直線コネクタ 512">
          <a:extLst>
            <a:ext uri="{FF2B5EF4-FFF2-40B4-BE49-F238E27FC236}">
              <a16:creationId xmlns:a16="http://schemas.microsoft.com/office/drawing/2014/main" id="{5E62E834-3ECB-4D73-8407-5E865E9E0E14}"/>
            </a:ext>
          </a:extLst>
        </xdr:cNvPr>
        <xdr:cNvCxnSpPr/>
      </xdr:nvCxnSpPr>
      <xdr:spPr>
        <a:xfrm>
          <a:off x="14287500" y="658241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29</xdr:row>
      <xdr:rowOff>97792</xdr:rowOff>
    </xdr:from>
    <xdr:ext cx="599010" cy="259045"/>
    <xdr:sp macro="" textlink="">
      <xdr:nvSpPr>
        <xdr:cNvPr id="514" name="災害復旧事業費最大値テキスト">
          <a:extLst>
            <a:ext uri="{FF2B5EF4-FFF2-40B4-BE49-F238E27FC236}">
              <a16:creationId xmlns:a16="http://schemas.microsoft.com/office/drawing/2014/main" id="{35220B3A-FACC-4BC1-A7A2-2A3294B639FD}"/>
            </a:ext>
          </a:extLst>
        </xdr:cNvPr>
        <xdr:cNvSpPr txBox="1"/>
      </xdr:nvSpPr>
      <xdr:spPr>
        <a:xfrm>
          <a:off x="14419580" y="495935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377,004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30</xdr:row>
      <xdr:rowOff>151115</xdr:rowOff>
    </xdr:from>
    <xdr:to>
      <xdr:col>86</xdr:col>
      <xdr:colOff>25400</xdr:colOff>
      <xdr:row>30</xdr:row>
      <xdr:rowOff>151115</xdr:rowOff>
    </xdr:to>
    <xdr:cxnSp macro="">
      <xdr:nvCxnSpPr>
        <xdr:cNvPr id="515" name="直線コネクタ 514">
          <a:extLst>
            <a:ext uri="{FF2B5EF4-FFF2-40B4-BE49-F238E27FC236}">
              <a16:creationId xmlns:a16="http://schemas.microsoft.com/office/drawing/2014/main" id="{446EB8FD-726B-423E-AB38-FDDB75622866}"/>
            </a:ext>
          </a:extLst>
        </xdr:cNvPr>
        <xdr:cNvCxnSpPr/>
      </xdr:nvCxnSpPr>
      <xdr:spPr>
        <a:xfrm>
          <a:off x="14287500" y="5180315"/>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36</xdr:row>
      <xdr:rowOff>3127</xdr:rowOff>
    </xdr:from>
    <xdr:to>
      <xdr:col>85</xdr:col>
      <xdr:colOff>127000</xdr:colOff>
      <xdr:row>36</xdr:row>
      <xdr:rowOff>143918</xdr:rowOff>
    </xdr:to>
    <xdr:cxnSp macro="">
      <xdr:nvCxnSpPr>
        <xdr:cNvPr id="516" name="直線コネクタ 515">
          <a:extLst>
            <a:ext uri="{FF2B5EF4-FFF2-40B4-BE49-F238E27FC236}">
              <a16:creationId xmlns:a16="http://schemas.microsoft.com/office/drawing/2014/main" id="{31BB177B-76BD-4AC1-A402-52CAE80ECD05}"/>
            </a:ext>
          </a:extLst>
        </xdr:cNvPr>
        <xdr:cNvCxnSpPr/>
      </xdr:nvCxnSpPr>
      <xdr:spPr>
        <a:xfrm flipV="1">
          <a:off x="13629640" y="6038167"/>
          <a:ext cx="746760" cy="1407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38</xdr:row>
      <xdr:rowOff>80216</xdr:rowOff>
    </xdr:from>
    <xdr:ext cx="534377" cy="259045"/>
    <xdr:sp macro="" textlink="">
      <xdr:nvSpPr>
        <xdr:cNvPr id="517" name="災害復旧事業費平均値テキスト">
          <a:extLst>
            <a:ext uri="{FF2B5EF4-FFF2-40B4-BE49-F238E27FC236}">
              <a16:creationId xmlns:a16="http://schemas.microsoft.com/office/drawing/2014/main" id="{87F05CF2-28A2-45FD-8C56-871A5B4410B2}"/>
            </a:ext>
          </a:extLst>
        </xdr:cNvPr>
        <xdr:cNvSpPr txBox="1"/>
      </xdr:nvSpPr>
      <xdr:spPr>
        <a:xfrm>
          <a:off x="14419580" y="6450536"/>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16,617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101789</xdr:rowOff>
    </xdr:from>
    <xdr:to>
      <xdr:col>85</xdr:col>
      <xdr:colOff>177800</xdr:colOff>
      <xdr:row>39</xdr:row>
      <xdr:rowOff>31939</xdr:rowOff>
    </xdr:to>
    <xdr:sp macro="" textlink="">
      <xdr:nvSpPr>
        <xdr:cNvPr id="518" name="フローチャート: 判断 517">
          <a:extLst>
            <a:ext uri="{FF2B5EF4-FFF2-40B4-BE49-F238E27FC236}">
              <a16:creationId xmlns:a16="http://schemas.microsoft.com/office/drawing/2014/main" id="{4D81302A-CB1E-466A-96EE-4872F22B3FF7}"/>
            </a:ext>
          </a:extLst>
        </xdr:cNvPr>
        <xdr:cNvSpPr/>
      </xdr:nvSpPr>
      <xdr:spPr>
        <a:xfrm>
          <a:off x="14325600" y="6472109"/>
          <a:ext cx="9398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36</xdr:row>
      <xdr:rowOff>143918</xdr:rowOff>
    </xdr:from>
    <xdr:to>
      <xdr:col>81</xdr:col>
      <xdr:colOff>50800</xdr:colOff>
      <xdr:row>39</xdr:row>
      <xdr:rowOff>43356</xdr:rowOff>
    </xdr:to>
    <xdr:cxnSp macro="">
      <xdr:nvCxnSpPr>
        <xdr:cNvPr id="519" name="直線コネクタ 518">
          <a:extLst>
            <a:ext uri="{FF2B5EF4-FFF2-40B4-BE49-F238E27FC236}">
              <a16:creationId xmlns:a16="http://schemas.microsoft.com/office/drawing/2014/main" id="{8EE854F5-9247-44B9-9E81-481AE47658D9}"/>
            </a:ext>
          </a:extLst>
        </xdr:cNvPr>
        <xdr:cNvCxnSpPr/>
      </xdr:nvCxnSpPr>
      <xdr:spPr>
        <a:xfrm flipV="1">
          <a:off x="12854940" y="6178958"/>
          <a:ext cx="774700" cy="4023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38</xdr:row>
      <xdr:rowOff>90100</xdr:rowOff>
    </xdr:from>
    <xdr:to>
      <xdr:col>81</xdr:col>
      <xdr:colOff>101600</xdr:colOff>
      <xdr:row>39</xdr:row>
      <xdr:rowOff>20250</xdr:rowOff>
    </xdr:to>
    <xdr:sp macro="" textlink="">
      <xdr:nvSpPr>
        <xdr:cNvPr id="520" name="フローチャート: 判断 519">
          <a:extLst>
            <a:ext uri="{FF2B5EF4-FFF2-40B4-BE49-F238E27FC236}">
              <a16:creationId xmlns:a16="http://schemas.microsoft.com/office/drawing/2014/main" id="{A3561A18-29A3-4251-A9AB-60DDB37A255C}"/>
            </a:ext>
          </a:extLst>
        </xdr:cNvPr>
        <xdr:cNvSpPr/>
      </xdr:nvSpPr>
      <xdr:spPr>
        <a:xfrm>
          <a:off x="13578840" y="646042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39</xdr:row>
      <xdr:rowOff>11377</xdr:rowOff>
    </xdr:from>
    <xdr:ext cx="534377" cy="259045"/>
    <xdr:sp macro="" textlink="">
      <xdr:nvSpPr>
        <xdr:cNvPr id="521" name="テキスト ボックス 520">
          <a:extLst>
            <a:ext uri="{FF2B5EF4-FFF2-40B4-BE49-F238E27FC236}">
              <a16:creationId xmlns:a16="http://schemas.microsoft.com/office/drawing/2014/main" id="{DBCDFD47-1193-4D50-B7BF-9BBC9F4C561D}"/>
            </a:ext>
          </a:extLst>
        </xdr:cNvPr>
        <xdr:cNvSpPr txBox="1"/>
      </xdr:nvSpPr>
      <xdr:spPr>
        <a:xfrm>
          <a:off x="13408171" y="654933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19,685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38</xdr:row>
      <xdr:rowOff>147526</xdr:rowOff>
    </xdr:from>
    <xdr:to>
      <xdr:col>76</xdr:col>
      <xdr:colOff>114300</xdr:colOff>
      <xdr:row>39</xdr:row>
      <xdr:rowOff>43356</xdr:rowOff>
    </xdr:to>
    <xdr:cxnSp macro="">
      <xdr:nvCxnSpPr>
        <xdr:cNvPr id="522" name="直線コネクタ 521">
          <a:extLst>
            <a:ext uri="{FF2B5EF4-FFF2-40B4-BE49-F238E27FC236}">
              <a16:creationId xmlns:a16="http://schemas.microsoft.com/office/drawing/2014/main" id="{A2E45590-1EB8-4218-9A7A-82E30DDFBC5D}"/>
            </a:ext>
          </a:extLst>
        </xdr:cNvPr>
        <xdr:cNvCxnSpPr/>
      </xdr:nvCxnSpPr>
      <xdr:spPr>
        <a:xfrm>
          <a:off x="12072620" y="6517846"/>
          <a:ext cx="782320" cy="634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38</xdr:row>
      <xdr:rowOff>88222</xdr:rowOff>
    </xdr:from>
    <xdr:to>
      <xdr:col>76</xdr:col>
      <xdr:colOff>165100</xdr:colOff>
      <xdr:row>39</xdr:row>
      <xdr:rowOff>18372</xdr:rowOff>
    </xdr:to>
    <xdr:sp macro="" textlink="">
      <xdr:nvSpPr>
        <xdr:cNvPr id="523" name="フローチャート: 判断 522">
          <a:extLst>
            <a:ext uri="{FF2B5EF4-FFF2-40B4-BE49-F238E27FC236}">
              <a16:creationId xmlns:a16="http://schemas.microsoft.com/office/drawing/2014/main" id="{8344C531-D3D9-426F-A231-AAF71A52146C}"/>
            </a:ext>
          </a:extLst>
        </xdr:cNvPr>
        <xdr:cNvSpPr/>
      </xdr:nvSpPr>
      <xdr:spPr>
        <a:xfrm>
          <a:off x="12804140" y="6458542"/>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37</xdr:row>
      <xdr:rowOff>34899</xdr:rowOff>
    </xdr:from>
    <xdr:ext cx="534377" cy="259045"/>
    <xdr:sp macro="" textlink="">
      <xdr:nvSpPr>
        <xdr:cNvPr id="524" name="テキスト ボックス 523">
          <a:extLst>
            <a:ext uri="{FF2B5EF4-FFF2-40B4-BE49-F238E27FC236}">
              <a16:creationId xmlns:a16="http://schemas.microsoft.com/office/drawing/2014/main" id="{4D379D2A-B031-4336-8CBB-4728527525B8}"/>
            </a:ext>
          </a:extLst>
        </xdr:cNvPr>
        <xdr:cNvSpPr txBox="1"/>
      </xdr:nvSpPr>
      <xdr:spPr>
        <a:xfrm>
          <a:off x="12610611" y="623757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20,178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38</xdr:row>
      <xdr:rowOff>135079</xdr:rowOff>
    </xdr:from>
    <xdr:to>
      <xdr:col>71</xdr:col>
      <xdr:colOff>177800</xdr:colOff>
      <xdr:row>38</xdr:row>
      <xdr:rowOff>147526</xdr:rowOff>
    </xdr:to>
    <xdr:cxnSp macro="">
      <xdr:nvCxnSpPr>
        <xdr:cNvPr id="525" name="直線コネクタ 524">
          <a:extLst>
            <a:ext uri="{FF2B5EF4-FFF2-40B4-BE49-F238E27FC236}">
              <a16:creationId xmlns:a16="http://schemas.microsoft.com/office/drawing/2014/main" id="{A0DA5CF0-1E3D-41F3-98E2-B3F910877251}"/>
            </a:ext>
          </a:extLst>
        </xdr:cNvPr>
        <xdr:cNvCxnSpPr/>
      </xdr:nvCxnSpPr>
      <xdr:spPr>
        <a:xfrm>
          <a:off x="11282680" y="6505399"/>
          <a:ext cx="789940" cy="1244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38</xdr:row>
      <xdr:rowOff>84175</xdr:rowOff>
    </xdr:from>
    <xdr:to>
      <xdr:col>72</xdr:col>
      <xdr:colOff>38100</xdr:colOff>
      <xdr:row>39</xdr:row>
      <xdr:rowOff>14325</xdr:rowOff>
    </xdr:to>
    <xdr:sp macro="" textlink="">
      <xdr:nvSpPr>
        <xdr:cNvPr id="526" name="フローチャート: 判断 525">
          <a:extLst>
            <a:ext uri="{FF2B5EF4-FFF2-40B4-BE49-F238E27FC236}">
              <a16:creationId xmlns:a16="http://schemas.microsoft.com/office/drawing/2014/main" id="{44CA3D05-A4CB-453F-8882-C5665759F22E}"/>
            </a:ext>
          </a:extLst>
        </xdr:cNvPr>
        <xdr:cNvSpPr/>
      </xdr:nvSpPr>
      <xdr:spPr>
        <a:xfrm>
          <a:off x="12029440" y="6454495"/>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37</xdr:row>
      <xdr:rowOff>30852</xdr:rowOff>
    </xdr:from>
    <xdr:ext cx="534377" cy="259045"/>
    <xdr:sp macro="" textlink="">
      <xdr:nvSpPr>
        <xdr:cNvPr id="527" name="テキスト ボックス 526">
          <a:extLst>
            <a:ext uri="{FF2B5EF4-FFF2-40B4-BE49-F238E27FC236}">
              <a16:creationId xmlns:a16="http://schemas.microsoft.com/office/drawing/2014/main" id="{9CF41825-8429-44C9-B342-31BD3932F39A}"/>
            </a:ext>
          </a:extLst>
        </xdr:cNvPr>
        <xdr:cNvSpPr txBox="1"/>
      </xdr:nvSpPr>
      <xdr:spPr>
        <a:xfrm>
          <a:off x="11835911" y="623353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21,240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38</xdr:row>
      <xdr:rowOff>66627</xdr:rowOff>
    </xdr:from>
    <xdr:to>
      <xdr:col>67</xdr:col>
      <xdr:colOff>101600</xdr:colOff>
      <xdr:row>38</xdr:row>
      <xdr:rowOff>168227</xdr:rowOff>
    </xdr:to>
    <xdr:sp macro="" textlink="">
      <xdr:nvSpPr>
        <xdr:cNvPr id="528" name="フローチャート: 判断 527">
          <a:extLst>
            <a:ext uri="{FF2B5EF4-FFF2-40B4-BE49-F238E27FC236}">
              <a16:creationId xmlns:a16="http://schemas.microsoft.com/office/drawing/2014/main" id="{B6DFC5F2-CAD9-450C-AD81-CF7DF2B8AD3E}"/>
            </a:ext>
          </a:extLst>
        </xdr:cNvPr>
        <xdr:cNvSpPr/>
      </xdr:nvSpPr>
      <xdr:spPr>
        <a:xfrm>
          <a:off x="11231880" y="643694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37</xdr:row>
      <xdr:rowOff>13304</xdr:rowOff>
    </xdr:from>
    <xdr:ext cx="534377" cy="259045"/>
    <xdr:sp macro="" textlink="">
      <xdr:nvSpPr>
        <xdr:cNvPr id="529" name="テキスト ボックス 528">
          <a:extLst>
            <a:ext uri="{FF2B5EF4-FFF2-40B4-BE49-F238E27FC236}">
              <a16:creationId xmlns:a16="http://schemas.microsoft.com/office/drawing/2014/main" id="{90E6F0EB-4888-4A3C-A592-AFF1775A93E6}"/>
            </a:ext>
          </a:extLst>
        </xdr:cNvPr>
        <xdr:cNvSpPr txBox="1"/>
      </xdr:nvSpPr>
      <xdr:spPr>
        <a:xfrm>
          <a:off x="11061211" y="621598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25,846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41</xdr:row>
      <xdr:rowOff>80027</xdr:rowOff>
    </xdr:from>
    <xdr:ext cx="762000" cy="259045"/>
    <xdr:sp macro="" textlink="">
      <xdr:nvSpPr>
        <xdr:cNvPr id="530" name="テキスト ボックス 529">
          <a:extLst>
            <a:ext uri="{FF2B5EF4-FFF2-40B4-BE49-F238E27FC236}">
              <a16:creationId xmlns:a16="http://schemas.microsoft.com/office/drawing/2014/main" id="{A38E77D8-E101-46D1-AD6D-86BD3B724AFE}"/>
            </a:ext>
          </a:extLst>
        </xdr:cNvPr>
        <xdr:cNvSpPr txBox="1"/>
      </xdr:nvSpPr>
      <xdr:spPr>
        <a:xfrm>
          <a:off x="14208760" y="69532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41</xdr:row>
      <xdr:rowOff>80027</xdr:rowOff>
    </xdr:from>
    <xdr:ext cx="762000" cy="259045"/>
    <xdr:sp macro="" textlink="">
      <xdr:nvSpPr>
        <xdr:cNvPr id="531" name="テキスト ボックス 530">
          <a:extLst>
            <a:ext uri="{FF2B5EF4-FFF2-40B4-BE49-F238E27FC236}">
              <a16:creationId xmlns:a16="http://schemas.microsoft.com/office/drawing/2014/main" id="{9341C178-6958-4D31-82C6-75947215F468}"/>
            </a:ext>
          </a:extLst>
        </xdr:cNvPr>
        <xdr:cNvSpPr txBox="1"/>
      </xdr:nvSpPr>
      <xdr:spPr>
        <a:xfrm>
          <a:off x="13462000" y="69532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41</xdr:row>
      <xdr:rowOff>80027</xdr:rowOff>
    </xdr:from>
    <xdr:ext cx="762000" cy="259045"/>
    <xdr:sp macro="" textlink="">
      <xdr:nvSpPr>
        <xdr:cNvPr id="532" name="テキスト ボックス 531">
          <a:extLst>
            <a:ext uri="{FF2B5EF4-FFF2-40B4-BE49-F238E27FC236}">
              <a16:creationId xmlns:a16="http://schemas.microsoft.com/office/drawing/2014/main" id="{745CC81D-7FFF-4650-967B-F6410B0407B8}"/>
            </a:ext>
          </a:extLst>
        </xdr:cNvPr>
        <xdr:cNvSpPr txBox="1"/>
      </xdr:nvSpPr>
      <xdr:spPr>
        <a:xfrm>
          <a:off x="12687300" y="69532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41</xdr:row>
      <xdr:rowOff>80027</xdr:rowOff>
    </xdr:from>
    <xdr:ext cx="762000" cy="259045"/>
    <xdr:sp macro="" textlink="">
      <xdr:nvSpPr>
        <xdr:cNvPr id="533" name="テキスト ボックス 532">
          <a:extLst>
            <a:ext uri="{FF2B5EF4-FFF2-40B4-BE49-F238E27FC236}">
              <a16:creationId xmlns:a16="http://schemas.microsoft.com/office/drawing/2014/main" id="{C02A4A36-DF55-4370-841A-B855B7CD0A0A}"/>
            </a:ext>
          </a:extLst>
        </xdr:cNvPr>
        <xdr:cNvSpPr txBox="1"/>
      </xdr:nvSpPr>
      <xdr:spPr>
        <a:xfrm>
          <a:off x="11904980" y="69532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41</xdr:row>
      <xdr:rowOff>80027</xdr:rowOff>
    </xdr:from>
    <xdr:ext cx="762000" cy="259045"/>
    <xdr:sp macro="" textlink="">
      <xdr:nvSpPr>
        <xdr:cNvPr id="534" name="テキスト ボックス 533">
          <a:extLst>
            <a:ext uri="{FF2B5EF4-FFF2-40B4-BE49-F238E27FC236}">
              <a16:creationId xmlns:a16="http://schemas.microsoft.com/office/drawing/2014/main" id="{69137D6E-DC60-463F-87A2-B4B19B7F3DDB}"/>
            </a:ext>
          </a:extLst>
        </xdr:cNvPr>
        <xdr:cNvSpPr txBox="1"/>
      </xdr:nvSpPr>
      <xdr:spPr>
        <a:xfrm>
          <a:off x="11115040" y="69532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35</xdr:row>
      <xdr:rowOff>123777</xdr:rowOff>
    </xdr:from>
    <xdr:to>
      <xdr:col>85</xdr:col>
      <xdr:colOff>177800</xdr:colOff>
      <xdr:row>36</xdr:row>
      <xdr:rowOff>53927</xdr:rowOff>
    </xdr:to>
    <xdr:sp macro="" textlink="">
      <xdr:nvSpPr>
        <xdr:cNvPr id="535" name="楕円 534">
          <a:extLst>
            <a:ext uri="{FF2B5EF4-FFF2-40B4-BE49-F238E27FC236}">
              <a16:creationId xmlns:a16="http://schemas.microsoft.com/office/drawing/2014/main" id="{F2E53E77-4355-463A-A71D-C3C01E6FF123}"/>
            </a:ext>
          </a:extLst>
        </xdr:cNvPr>
        <xdr:cNvSpPr/>
      </xdr:nvSpPr>
      <xdr:spPr>
        <a:xfrm>
          <a:off x="14325600" y="5991177"/>
          <a:ext cx="9398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34</xdr:row>
      <xdr:rowOff>146654</xdr:rowOff>
    </xdr:from>
    <xdr:ext cx="599010" cy="259045"/>
    <xdr:sp macro="" textlink="">
      <xdr:nvSpPr>
        <xdr:cNvPr id="536" name="災害復旧事業費該当値テキスト">
          <a:extLst>
            <a:ext uri="{FF2B5EF4-FFF2-40B4-BE49-F238E27FC236}">
              <a16:creationId xmlns:a16="http://schemas.microsoft.com/office/drawing/2014/main" id="{368326B2-96E1-4BB8-945F-574C86730085}"/>
            </a:ext>
          </a:extLst>
        </xdr:cNvPr>
        <xdr:cNvSpPr txBox="1"/>
      </xdr:nvSpPr>
      <xdr:spPr>
        <a:xfrm>
          <a:off x="14419580" y="584641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145,846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36</xdr:row>
      <xdr:rowOff>93118</xdr:rowOff>
    </xdr:from>
    <xdr:to>
      <xdr:col>81</xdr:col>
      <xdr:colOff>101600</xdr:colOff>
      <xdr:row>37</xdr:row>
      <xdr:rowOff>23268</xdr:rowOff>
    </xdr:to>
    <xdr:sp macro="" textlink="">
      <xdr:nvSpPr>
        <xdr:cNvPr id="537" name="楕円 536">
          <a:extLst>
            <a:ext uri="{FF2B5EF4-FFF2-40B4-BE49-F238E27FC236}">
              <a16:creationId xmlns:a16="http://schemas.microsoft.com/office/drawing/2014/main" id="{691AD397-E141-46B3-B833-5205E3C5B0DF}"/>
            </a:ext>
          </a:extLst>
        </xdr:cNvPr>
        <xdr:cNvSpPr/>
      </xdr:nvSpPr>
      <xdr:spPr>
        <a:xfrm>
          <a:off x="13578840" y="6128158"/>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132295</xdr:colOff>
      <xdr:row>35</xdr:row>
      <xdr:rowOff>39795</xdr:rowOff>
    </xdr:from>
    <xdr:ext cx="599010" cy="259045"/>
    <xdr:sp macro="" textlink="">
      <xdr:nvSpPr>
        <xdr:cNvPr id="538" name="テキスト ボックス 537">
          <a:extLst>
            <a:ext uri="{FF2B5EF4-FFF2-40B4-BE49-F238E27FC236}">
              <a16:creationId xmlns:a16="http://schemas.microsoft.com/office/drawing/2014/main" id="{68D3ACCD-5094-46C3-8F0A-8F36CB077970}"/>
            </a:ext>
          </a:extLst>
        </xdr:cNvPr>
        <xdr:cNvSpPr txBox="1"/>
      </xdr:nvSpPr>
      <xdr:spPr>
        <a:xfrm>
          <a:off x="13375855" y="590719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108,893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38</xdr:row>
      <xdr:rowOff>164006</xdr:rowOff>
    </xdr:from>
    <xdr:to>
      <xdr:col>76</xdr:col>
      <xdr:colOff>165100</xdr:colOff>
      <xdr:row>39</xdr:row>
      <xdr:rowOff>94156</xdr:rowOff>
    </xdr:to>
    <xdr:sp macro="" textlink="">
      <xdr:nvSpPr>
        <xdr:cNvPr id="539" name="楕円 538">
          <a:extLst>
            <a:ext uri="{FF2B5EF4-FFF2-40B4-BE49-F238E27FC236}">
              <a16:creationId xmlns:a16="http://schemas.microsoft.com/office/drawing/2014/main" id="{F125279C-3C95-4403-B248-4CE4C22538A8}"/>
            </a:ext>
          </a:extLst>
        </xdr:cNvPr>
        <xdr:cNvSpPr/>
      </xdr:nvSpPr>
      <xdr:spPr>
        <a:xfrm>
          <a:off x="12804140" y="6534326"/>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115517</xdr:colOff>
      <xdr:row>39</xdr:row>
      <xdr:rowOff>85283</xdr:rowOff>
    </xdr:from>
    <xdr:ext cx="378565" cy="259045"/>
    <xdr:sp macro="" textlink="">
      <xdr:nvSpPr>
        <xdr:cNvPr id="540" name="テキスト ボックス 539">
          <a:extLst>
            <a:ext uri="{FF2B5EF4-FFF2-40B4-BE49-F238E27FC236}">
              <a16:creationId xmlns:a16="http://schemas.microsoft.com/office/drawing/2014/main" id="{DBF464A8-605A-419E-A202-7F30C383FDEA}"/>
            </a:ext>
          </a:extLst>
        </xdr:cNvPr>
        <xdr:cNvSpPr txBox="1"/>
      </xdr:nvSpPr>
      <xdr:spPr>
        <a:xfrm>
          <a:off x="12688517" y="6623243"/>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38</xdr:row>
      <xdr:rowOff>96726</xdr:rowOff>
    </xdr:from>
    <xdr:to>
      <xdr:col>72</xdr:col>
      <xdr:colOff>38100</xdr:colOff>
      <xdr:row>39</xdr:row>
      <xdr:rowOff>26876</xdr:rowOff>
    </xdr:to>
    <xdr:sp macro="" textlink="">
      <xdr:nvSpPr>
        <xdr:cNvPr id="541" name="楕円 540">
          <a:extLst>
            <a:ext uri="{FF2B5EF4-FFF2-40B4-BE49-F238E27FC236}">
              <a16:creationId xmlns:a16="http://schemas.microsoft.com/office/drawing/2014/main" id="{30C67804-708B-4DE1-A8D0-D5900CD355D5}"/>
            </a:ext>
          </a:extLst>
        </xdr:cNvPr>
        <xdr:cNvSpPr/>
      </xdr:nvSpPr>
      <xdr:spPr>
        <a:xfrm>
          <a:off x="12029440" y="6467046"/>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39</xdr:row>
      <xdr:rowOff>18003</xdr:rowOff>
    </xdr:from>
    <xdr:ext cx="534377" cy="259045"/>
    <xdr:sp macro="" textlink="">
      <xdr:nvSpPr>
        <xdr:cNvPr id="542" name="テキスト ボックス 541">
          <a:extLst>
            <a:ext uri="{FF2B5EF4-FFF2-40B4-BE49-F238E27FC236}">
              <a16:creationId xmlns:a16="http://schemas.microsoft.com/office/drawing/2014/main" id="{520A5D47-AFB8-4581-81A8-08C2F9816E37}"/>
            </a:ext>
          </a:extLst>
        </xdr:cNvPr>
        <xdr:cNvSpPr txBox="1"/>
      </xdr:nvSpPr>
      <xdr:spPr>
        <a:xfrm>
          <a:off x="11835911" y="655596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17,946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38</xdr:row>
      <xdr:rowOff>84279</xdr:rowOff>
    </xdr:from>
    <xdr:to>
      <xdr:col>67</xdr:col>
      <xdr:colOff>101600</xdr:colOff>
      <xdr:row>39</xdr:row>
      <xdr:rowOff>14429</xdr:rowOff>
    </xdr:to>
    <xdr:sp macro="" textlink="">
      <xdr:nvSpPr>
        <xdr:cNvPr id="543" name="楕円 542">
          <a:extLst>
            <a:ext uri="{FF2B5EF4-FFF2-40B4-BE49-F238E27FC236}">
              <a16:creationId xmlns:a16="http://schemas.microsoft.com/office/drawing/2014/main" id="{921000B7-88FE-40EC-80E2-EE0EEA093EA3}"/>
            </a:ext>
          </a:extLst>
        </xdr:cNvPr>
        <xdr:cNvSpPr/>
      </xdr:nvSpPr>
      <xdr:spPr>
        <a:xfrm>
          <a:off x="11231880" y="6454599"/>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39</xdr:row>
      <xdr:rowOff>5556</xdr:rowOff>
    </xdr:from>
    <xdr:ext cx="534377" cy="259045"/>
    <xdr:sp macro="" textlink="">
      <xdr:nvSpPr>
        <xdr:cNvPr id="544" name="テキスト ボックス 543">
          <a:extLst>
            <a:ext uri="{FF2B5EF4-FFF2-40B4-BE49-F238E27FC236}">
              <a16:creationId xmlns:a16="http://schemas.microsoft.com/office/drawing/2014/main" id="{A3918DD1-22B0-437F-9E88-4CA9DBE164B5}"/>
            </a:ext>
          </a:extLst>
        </xdr:cNvPr>
        <xdr:cNvSpPr txBox="1"/>
      </xdr:nvSpPr>
      <xdr:spPr>
        <a:xfrm>
          <a:off x="11061211" y="654351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21,213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43</xdr:row>
      <xdr:rowOff>57150</xdr:rowOff>
    </xdr:from>
    <xdr:to>
      <xdr:col>89</xdr:col>
      <xdr:colOff>177800</xdr:colOff>
      <xdr:row>45</xdr:row>
      <xdr:rowOff>31750</xdr:rowOff>
    </xdr:to>
    <xdr:sp macro="" textlink="">
      <xdr:nvSpPr>
        <xdr:cNvPr id="545" name="正方形/長方形 544">
          <a:extLst>
            <a:ext uri="{FF2B5EF4-FFF2-40B4-BE49-F238E27FC236}">
              <a16:creationId xmlns:a16="http://schemas.microsoft.com/office/drawing/2014/main" id="{3419FD96-416D-43F1-8441-DE9AD6051865}"/>
            </a:ext>
          </a:extLst>
        </xdr:cNvPr>
        <xdr:cNvSpPr/>
      </xdr:nvSpPr>
      <xdr:spPr>
        <a:xfrm>
          <a:off x="10960100" y="7265670"/>
          <a:ext cx="4130040" cy="30988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失業対策事業費</a:t>
          </a:r>
        </a:p>
      </xdr:txBody>
    </xdr:sp>
    <xdr:clientData/>
  </xdr:twoCellAnchor>
  <xdr:twoCellAnchor>
    <xdr:from>
      <xdr:col>66</xdr:col>
      <xdr:colOff>0</xdr:colOff>
      <xdr:row>45</xdr:row>
      <xdr:rowOff>57150</xdr:rowOff>
    </xdr:from>
    <xdr:to>
      <xdr:col>74</xdr:col>
      <xdr:colOff>0</xdr:colOff>
      <xdr:row>46</xdr:row>
      <xdr:rowOff>139700</xdr:rowOff>
    </xdr:to>
    <xdr:sp macro="" textlink="">
      <xdr:nvSpPr>
        <xdr:cNvPr id="546" name="正方形/長方形 545">
          <a:extLst>
            <a:ext uri="{FF2B5EF4-FFF2-40B4-BE49-F238E27FC236}">
              <a16:creationId xmlns:a16="http://schemas.microsoft.com/office/drawing/2014/main" id="{20D17573-E095-4353-87E4-AC45824663CC}"/>
            </a:ext>
          </a:extLst>
        </xdr:cNvPr>
        <xdr:cNvSpPr/>
      </xdr:nvSpPr>
      <xdr:spPr>
        <a:xfrm>
          <a:off x="11064240" y="760095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46</xdr:row>
      <xdr:rowOff>88900</xdr:rowOff>
    </xdr:from>
    <xdr:to>
      <xdr:col>74</xdr:col>
      <xdr:colOff>0</xdr:colOff>
      <xdr:row>48</xdr:row>
      <xdr:rowOff>0</xdr:rowOff>
    </xdr:to>
    <xdr:sp macro="" textlink="">
      <xdr:nvSpPr>
        <xdr:cNvPr id="547" name="正方形/長方形 546">
          <a:extLst>
            <a:ext uri="{FF2B5EF4-FFF2-40B4-BE49-F238E27FC236}">
              <a16:creationId xmlns:a16="http://schemas.microsoft.com/office/drawing/2014/main" id="{0BC25F49-4F95-40A0-961D-A5F170A43653}"/>
            </a:ext>
          </a:extLst>
        </xdr:cNvPr>
        <xdr:cNvSpPr/>
      </xdr:nvSpPr>
      <xdr:spPr>
        <a:xfrm>
          <a:off x="11064240" y="780034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45</xdr:row>
      <xdr:rowOff>57150</xdr:rowOff>
    </xdr:from>
    <xdr:to>
      <xdr:col>79</xdr:col>
      <xdr:colOff>63500</xdr:colOff>
      <xdr:row>46</xdr:row>
      <xdr:rowOff>139700</xdr:rowOff>
    </xdr:to>
    <xdr:sp macro="" textlink="">
      <xdr:nvSpPr>
        <xdr:cNvPr id="548" name="正方形/長方形 547">
          <a:extLst>
            <a:ext uri="{FF2B5EF4-FFF2-40B4-BE49-F238E27FC236}">
              <a16:creationId xmlns:a16="http://schemas.microsoft.com/office/drawing/2014/main" id="{2F8F035E-E489-4606-8185-F81AF21D280D}"/>
            </a:ext>
          </a:extLst>
        </xdr:cNvPr>
        <xdr:cNvSpPr/>
      </xdr:nvSpPr>
      <xdr:spPr>
        <a:xfrm>
          <a:off x="11965940" y="760095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46</xdr:row>
      <xdr:rowOff>88900</xdr:rowOff>
    </xdr:from>
    <xdr:to>
      <xdr:col>79</xdr:col>
      <xdr:colOff>63500</xdr:colOff>
      <xdr:row>48</xdr:row>
      <xdr:rowOff>0</xdr:rowOff>
    </xdr:to>
    <xdr:sp macro="" textlink="">
      <xdr:nvSpPr>
        <xdr:cNvPr id="549" name="正方形/長方形 548">
          <a:extLst>
            <a:ext uri="{FF2B5EF4-FFF2-40B4-BE49-F238E27FC236}">
              <a16:creationId xmlns:a16="http://schemas.microsoft.com/office/drawing/2014/main" id="{4CD39CC1-AB1A-40C6-994F-6C15DD484C08}"/>
            </a:ext>
          </a:extLst>
        </xdr:cNvPr>
        <xdr:cNvSpPr/>
      </xdr:nvSpPr>
      <xdr:spPr>
        <a:xfrm>
          <a:off x="11965940" y="780034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45</xdr:row>
      <xdr:rowOff>57150</xdr:rowOff>
    </xdr:from>
    <xdr:to>
      <xdr:col>85</xdr:col>
      <xdr:colOff>63500</xdr:colOff>
      <xdr:row>46</xdr:row>
      <xdr:rowOff>139700</xdr:rowOff>
    </xdr:to>
    <xdr:sp macro="" textlink="">
      <xdr:nvSpPr>
        <xdr:cNvPr id="550" name="正方形/長方形 549">
          <a:extLst>
            <a:ext uri="{FF2B5EF4-FFF2-40B4-BE49-F238E27FC236}">
              <a16:creationId xmlns:a16="http://schemas.microsoft.com/office/drawing/2014/main" id="{92907221-D376-4C23-B779-FD388E61B763}"/>
            </a:ext>
          </a:extLst>
        </xdr:cNvPr>
        <xdr:cNvSpPr/>
      </xdr:nvSpPr>
      <xdr:spPr>
        <a:xfrm>
          <a:off x="12971780" y="760095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和歌山県平均</a:t>
          </a:r>
        </a:p>
      </xdr:txBody>
    </xdr:sp>
    <xdr:clientData/>
  </xdr:twoCellAnchor>
  <xdr:twoCellAnchor>
    <xdr:from>
      <xdr:col>77</xdr:col>
      <xdr:colOff>63500</xdr:colOff>
      <xdr:row>46</xdr:row>
      <xdr:rowOff>88900</xdr:rowOff>
    </xdr:from>
    <xdr:to>
      <xdr:col>85</xdr:col>
      <xdr:colOff>63500</xdr:colOff>
      <xdr:row>48</xdr:row>
      <xdr:rowOff>0</xdr:rowOff>
    </xdr:to>
    <xdr:sp macro="" textlink="">
      <xdr:nvSpPr>
        <xdr:cNvPr id="551" name="正方形/長方形 550">
          <a:extLst>
            <a:ext uri="{FF2B5EF4-FFF2-40B4-BE49-F238E27FC236}">
              <a16:creationId xmlns:a16="http://schemas.microsoft.com/office/drawing/2014/main" id="{3C1E9AF5-0458-4239-B6DE-B43D220EFAC3}"/>
            </a:ext>
          </a:extLst>
        </xdr:cNvPr>
        <xdr:cNvSpPr/>
      </xdr:nvSpPr>
      <xdr:spPr>
        <a:xfrm>
          <a:off x="12971780" y="780034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48</xdr:row>
      <xdr:rowOff>25400</xdr:rowOff>
    </xdr:from>
    <xdr:to>
      <xdr:col>89</xdr:col>
      <xdr:colOff>177800</xdr:colOff>
      <xdr:row>61</xdr:row>
      <xdr:rowOff>82550</xdr:rowOff>
    </xdr:to>
    <xdr:sp macro="" textlink="">
      <xdr:nvSpPr>
        <xdr:cNvPr id="552" name="正方形/長方形 551">
          <a:extLst>
            <a:ext uri="{FF2B5EF4-FFF2-40B4-BE49-F238E27FC236}">
              <a16:creationId xmlns:a16="http://schemas.microsoft.com/office/drawing/2014/main" id="{3AE6E318-4690-4D0C-B4C8-880DF5B095D1}"/>
            </a:ext>
          </a:extLst>
        </xdr:cNvPr>
        <xdr:cNvSpPr/>
      </xdr:nvSpPr>
      <xdr:spPr>
        <a:xfrm>
          <a:off x="10960100" y="8072120"/>
          <a:ext cx="413004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47</xdr:row>
      <xdr:rowOff>6350</xdr:rowOff>
    </xdr:from>
    <xdr:ext cx="349839" cy="225703"/>
    <xdr:sp macro="" textlink="">
      <xdr:nvSpPr>
        <xdr:cNvPr id="553" name="テキスト ボックス 552">
          <a:extLst>
            <a:ext uri="{FF2B5EF4-FFF2-40B4-BE49-F238E27FC236}">
              <a16:creationId xmlns:a16="http://schemas.microsoft.com/office/drawing/2014/main" id="{5F1F5746-61EA-44B2-A4A4-7EA4B7F4F1A7}"/>
            </a:ext>
          </a:extLst>
        </xdr:cNvPr>
        <xdr:cNvSpPr txBox="1"/>
      </xdr:nvSpPr>
      <xdr:spPr>
        <a:xfrm>
          <a:off x="10922000" y="788543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82550</xdr:rowOff>
    </xdr:from>
    <xdr:to>
      <xdr:col>89</xdr:col>
      <xdr:colOff>177800</xdr:colOff>
      <xdr:row>61</xdr:row>
      <xdr:rowOff>82550</xdr:rowOff>
    </xdr:to>
    <xdr:cxnSp macro="">
      <xdr:nvCxnSpPr>
        <xdr:cNvPr id="554" name="直線コネクタ 553">
          <a:extLst>
            <a:ext uri="{FF2B5EF4-FFF2-40B4-BE49-F238E27FC236}">
              <a16:creationId xmlns:a16="http://schemas.microsoft.com/office/drawing/2014/main" id="{89EEEB3A-6E69-497D-8E11-D0669E12005E}"/>
            </a:ext>
          </a:extLst>
        </xdr:cNvPr>
        <xdr:cNvCxnSpPr/>
      </xdr:nvCxnSpPr>
      <xdr:spPr>
        <a:xfrm>
          <a:off x="10960100" y="1030859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54</xdr:row>
      <xdr:rowOff>139700</xdr:rowOff>
    </xdr:from>
    <xdr:to>
      <xdr:col>89</xdr:col>
      <xdr:colOff>177800</xdr:colOff>
      <xdr:row>54</xdr:row>
      <xdr:rowOff>139700</xdr:rowOff>
    </xdr:to>
    <xdr:cxnSp macro="">
      <xdr:nvCxnSpPr>
        <xdr:cNvPr id="555" name="直線コネクタ 554">
          <a:extLst>
            <a:ext uri="{FF2B5EF4-FFF2-40B4-BE49-F238E27FC236}">
              <a16:creationId xmlns:a16="http://schemas.microsoft.com/office/drawing/2014/main" id="{CAF38A72-CA0E-4F03-B1DE-DDCB30E8FA29}"/>
            </a:ext>
          </a:extLst>
        </xdr:cNvPr>
        <xdr:cNvCxnSpPr/>
      </xdr:nvCxnSpPr>
      <xdr:spPr>
        <a:xfrm>
          <a:off x="10960100" y="919226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53</xdr:row>
      <xdr:rowOff>168927</xdr:rowOff>
    </xdr:from>
    <xdr:ext cx="248786" cy="259045"/>
    <xdr:sp macro="" textlink="">
      <xdr:nvSpPr>
        <xdr:cNvPr id="556" name="テキスト ボックス 555">
          <a:extLst>
            <a:ext uri="{FF2B5EF4-FFF2-40B4-BE49-F238E27FC236}">
              <a16:creationId xmlns:a16="http://schemas.microsoft.com/office/drawing/2014/main" id="{BFFDA0D5-0558-49BE-9593-B966E0071007}"/>
            </a:ext>
          </a:extLst>
        </xdr:cNvPr>
        <xdr:cNvSpPr txBox="1"/>
      </xdr:nvSpPr>
      <xdr:spPr>
        <a:xfrm>
          <a:off x="10734174" y="905384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48</xdr:row>
      <xdr:rowOff>25400</xdr:rowOff>
    </xdr:to>
    <xdr:cxnSp macro="">
      <xdr:nvCxnSpPr>
        <xdr:cNvPr id="557" name="直線コネクタ 556">
          <a:extLst>
            <a:ext uri="{FF2B5EF4-FFF2-40B4-BE49-F238E27FC236}">
              <a16:creationId xmlns:a16="http://schemas.microsoft.com/office/drawing/2014/main" id="{0A46C216-9C7A-47C2-BC1B-50D438CD2F79}"/>
            </a:ext>
          </a:extLst>
        </xdr:cNvPr>
        <xdr:cNvCxnSpPr/>
      </xdr:nvCxnSpPr>
      <xdr:spPr>
        <a:xfrm>
          <a:off x="10960100" y="807212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47</xdr:row>
      <xdr:rowOff>54627</xdr:rowOff>
    </xdr:from>
    <xdr:ext cx="248786" cy="259045"/>
    <xdr:sp macro="" textlink="">
      <xdr:nvSpPr>
        <xdr:cNvPr id="558" name="テキスト ボックス 557">
          <a:extLst>
            <a:ext uri="{FF2B5EF4-FFF2-40B4-BE49-F238E27FC236}">
              <a16:creationId xmlns:a16="http://schemas.microsoft.com/office/drawing/2014/main" id="{4D83BD9E-6D78-47C9-99F4-7F70C3BD2742}"/>
            </a:ext>
          </a:extLst>
        </xdr:cNvPr>
        <xdr:cNvSpPr txBox="1"/>
      </xdr:nvSpPr>
      <xdr:spPr>
        <a:xfrm>
          <a:off x="10734174" y="793370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61</xdr:row>
      <xdr:rowOff>82550</xdr:rowOff>
    </xdr:to>
    <xdr:sp macro="" textlink="">
      <xdr:nvSpPr>
        <xdr:cNvPr id="559" name="失業対策事業費グラフ枠">
          <a:extLst>
            <a:ext uri="{FF2B5EF4-FFF2-40B4-BE49-F238E27FC236}">
              <a16:creationId xmlns:a16="http://schemas.microsoft.com/office/drawing/2014/main" id="{5EC20D2C-65DE-4591-ADA8-AF05125D5E7E}"/>
            </a:ext>
          </a:extLst>
        </xdr:cNvPr>
        <xdr:cNvSpPr/>
      </xdr:nvSpPr>
      <xdr:spPr>
        <a:xfrm>
          <a:off x="10960100" y="8072120"/>
          <a:ext cx="413004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54</xdr:row>
      <xdr:rowOff>139700</xdr:rowOff>
    </xdr:from>
    <xdr:to>
      <xdr:col>85</xdr:col>
      <xdr:colOff>126364</xdr:colOff>
      <xdr:row>54</xdr:row>
      <xdr:rowOff>139700</xdr:rowOff>
    </xdr:to>
    <xdr:cxnSp macro="">
      <xdr:nvCxnSpPr>
        <xdr:cNvPr id="560" name="直線コネクタ 559">
          <a:extLst>
            <a:ext uri="{FF2B5EF4-FFF2-40B4-BE49-F238E27FC236}">
              <a16:creationId xmlns:a16="http://schemas.microsoft.com/office/drawing/2014/main" id="{259485D8-8C68-4332-B163-0E13F3B6814D}"/>
            </a:ext>
          </a:extLst>
        </xdr:cNvPr>
        <xdr:cNvCxnSpPr/>
      </xdr:nvCxnSpPr>
      <xdr:spPr>
        <a:xfrm>
          <a:off x="14374495" y="919226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55</xdr:row>
      <xdr:rowOff>10177</xdr:rowOff>
    </xdr:from>
    <xdr:ext cx="249299" cy="259045"/>
    <xdr:sp macro="" textlink="">
      <xdr:nvSpPr>
        <xdr:cNvPr id="561" name="失業対策事業費最小値テキスト">
          <a:extLst>
            <a:ext uri="{FF2B5EF4-FFF2-40B4-BE49-F238E27FC236}">
              <a16:creationId xmlns:a16="http://schemas.microsoft.com/office/drawing/2014/main" id="{D59440CC-9DE2-422A-AB02-5DF50DE83316}"/>
            </a:ext>
          </a:extLst>
        </xdr:cNvPr>
        <xdr:cNvSpPr txBox="1"/>
      </xdr:nvSpPr>
      <xdr:spPr>
        <a:xfrm>
          <a:off x="14419580" y="923037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54</xdr:row>
      <xdr:rowOff>139700</xdr:rowOff>
    </xdr:from>
    <xdr:to>
      <xdr:col>86</xdr:col>
      <xdr:colOff>25400</xdr:colOff>
      <xdr:row>54</xdr:row>
      <xdr:rowOff>139700</xdr:rowOff>
    </xdr:to>
    <xdr:cxnSp macro="">
      <xdr:nvCxnSpPr>
        <xdr:cNvPr id="562" name="直線コネクタ 561">
          <a:extLst>
            <a:ext uri="{FF2B5EF4-FFF2-40B4-BE49-F238E27FC236}">
              <a16:creationId xmlns:a16="http://schemas.microsoft.com/office/drawing/2014/main" id="{8E51A940-3D7C-4C91-877E-61E323C399F0}"/>
            </a:ext>
          </a:extLst>
        </xdr:cNvPr>
        <xdr:cNvCxnSpPr/>
      </xdr:nvCxnSpPr>
      <xdr:spPr>
        <a:xfrm>
          <a:off x="14287500" y="919226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53</xdr:row>
      <xdr:rowOff>10177</xdr:rowOff>
    </xdr:from>
    <xdr:ext cx="249299" cy="259045"/>
    <xdr:sp macro="" textlink="">
      <xdr:nvSpPr>
        <xdr:cNvPr id="563" name="失業対策事業費最大値テキスト">
          <a:extLst>
            <a:ext uri="{FF2B5EF4-FFF2-40B4-BE49-F238E27FC236}">
              <a16:creationId xmlns:a16="http://schemas.microsoft.com/office/drawing/2014/main" id="{67D66E80-A6D0-483B-9A0B-35DE2B6D06E0}"/>
            </a:ext>
          </a:extLst>
        </xdr:cNvPr>
        <xdr:cNvSpPr txBox="1"/>
      </xdr:nvSpPr>
      <xdr:spPr>
        <a:xfrm>
          <a:off x="14419580" y="889509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54</xdr:row>
      <xdr:rowOff>139700</xdr:rowOff>
    </xdr:from>
    <xdr:to>
      <xdr:col>86</xdr:col>
      <xdr:colOff>25400</xdr:colOff>
      <xdr:row>54</xdr:row>
      <xdr:rowOff>139700</xdr:rowOff>
    </xdr:to>
    <xdr:cxnSp macro="">
      <xdr:nvCxnSpPr>
        <xdr:cNvPr id="564" name="直線コネクタ 563">
          <a:extLst>
            <a:ext uri="{FF2B5EF4-FFF2-40B4-BE49-F238E27FC236}">
              <a16:creationId xmlns:a16="http://schemas.microsoft.com/office/drawing/2014/main" id="{2C6D3F15-EC4D-4A7B-9F0A-08366F8F3373}"/>
            </a:ext>
          </a:extLst>
        </xdr:cNvPr>
        <xdr:cNvCxnSpPr/>
      </xdr:nvCxnSpPr>
      <xdr:spPr>
        <a:xfrm>
          <a:off x="14287500" y="919226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54</xdr:row>
      <xdr:rowOff>139700</xdr:rowOff>
    </xdr:from>
    <xdr:to>
      <xdr:col>85</xdr:col>
      <xdr:colOff>127000</xdr:colOff>
      <xdr:row>54</xdr:row>
      <xdr:rowOff>139700</xdr:rowOff>
    </xdr:to>
    <xdr:cxnSp macro="">
      <xdr:nvCxnSpPr>
        <xdr:cNvPr id="565" name="直線コネクタ 564">
          <a:extLst>
            <a:ext uri="{FF2B5EF4-FFF2-40B4-BE49-F238E27FC236}">
              <a16:creationId xmlns:a16="http://schemas.microsoft.com/office/drawing/2014/main" id="{A4683E95-BE7F-4388-A089-E1F65D64C669}"/>
            </a:ext>
          </a:extLst>
        </xdr:cNvPr>
        <xdr:cNvCxnSpPr/>
      </xdr:nvCxnSpPr>
      <xdr:spPr>
        <a:xfrm>
          <a:off x="13629640" y="9192260"/>
          <a:ext cx="74676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54</xdr:row>
      <xdr:rowOff>67327</xdr:rowOff>
    </xdr:from>
    <xdr:ext cx="249299" cy="259045"/>
    <xdr:sp macro="" textlink="">
      <xdr:nvSpPr>
        <xdr:cNvPr id="566" name="失業対策事業費平均値テキスト">
          <a:extLst>
            <a:ext uri="{FF2B5EF4-FFF2-40B4-BE49-F238E27FC236}">
              <a16:creationId xmlns:a16="http://schemas.microsoft.com/office/drawing/2014/main" id="{EF22D8F7-1A08-4E57-8490-733236AE2183}"/>
            </a:ext>
          </a:extLst>
        </xdr:cNvPr>
        <xdr:cNvSpPr txBox="1"/>
      </xdr:nvSpPr>
      <xdr:spPr>
        <a:xfrm>
          <a:off x="14419580" y="911988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54</xdr:row>
      <xdr:rowOff>88900</xdr:rowOff>
    </xdr:from>
    <xdr:to>
      <xdr:col>85</xdr:col>
      <xdr:colOff>177800</xdr:colOff>
      <xdr:row>55</xdr:row>
      <xdr:rowOff>19050</xdr:rowOff>
    </xdr:to>
    <xdr:sp macro="" textlink="">
      <xdr:nvSpPr>
        <xdr:cNvPr id="567" name="フローチャート: 判断 566">
          <a:extLst>
            <a:ext uri="{FF2B5EF4-FFF2-40B4-BE49-F238E27FC236}">
              <a16:creationId xmlns:a16="http://schemas.microsoft.com/office/drawing/2014/main" id="{BF277F43-DA6B-4B31-A76F-EAA289903F74}"/>
            </a:ext>
          </a:extLst>
        </xdr:cNvPr>
        <xdr:cNvSpPr/>
      </xdr:nvSpPr>
      <xdr:spPr>
        <a:xfrm>
          <a:off x="14325600" y="9141460"/>
          <a:ext cx="9398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54</xdr:row>
      <xdr:rowOff>139700</xdr:rowOff>
    </xdr:from>
    <xdr:to>
      <xdr:col>81</xdr:col>
      <xdr:colOff>50800</xdr:colOff>
      <xdr:row>54</xdr:row>
      <xdr:rowOff>139700</xdr:rowOff>
    </xdr:to>
    <xdr:cxnSp macro="">
      <xdr:nvCxnSpPr>
        <xdr:cNvPr id="568" name="直線コネクタ 567">
          <a:extLst>
            <a:ext uri="{FF2B5EF4-FFF2-40B4-BE49-F238E27FC236}">
              <a16:creationId xmlns:a16="http://schemas.microsoft.com/office/drawing/2014/main" id="{C27F4C19-B84A-40F0-82B2-7E8F222EEBF1}"/>
            </a:ext>
          </a:extLst>
        </xdr:cNvPr>
        <xdr:cNvCxnSpPr/>
      </xdr:nvCxnSpPr>
      <xdr:spPr>
        <a:xfrm>
          <a:off x="12854940" y="9192260"/>
          <a:ext cx="7747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54</xdr:row>
      <xdr:rowOff>88900</xdr:rowOff>
    </xdr:from>
    <xdr:to>
      <xdr:col>81</xdr:col>
      <xdr:colOff>101600</xdr:colOff>
      <xdr:row>55</xdr:row>
      <xdr:rowOff>19050</xdr:rowOff>
    </xdr:to>
    <xdr:sp macro="" textlink="">
      <xdr:nvSpPr>
        <xdr:cNvPr id="569" name="フローチャート: 判断 568">
          <a:extLst>
            <a:ext uri="{FF2B5EF4-FFF2-40B4-BE49-F238E27FC236}">
              <a16:creationId xmlns:a16="http://schemas.microsoft.com/office/drawing/2014/main" id="{521C124D-58E9-463A-B543-ABFF6369A153}"/>
            </a:ext>
          </a:extLst>
        </xdr:cNvPr>
        <xdr:cNvSpPr/>
      </xdr:nvSpPr>
      <xdr:spPr>
        <a:xfrm>
          <a:off x="13578840" y="914146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55</xdr:row>
      <xdr:rowOff>10177</xdr:rowOff>
    </xdr:from>
    <xdr:ext cx="249299" cy="259045"/>
    <xdr:sp macro="" textlink="">
      <xdr:nvSpPr>
        <xdr:cNvPr id="570" name="テキスト ボックス 569">
          <a:extLst>
            <a:ext uri="{FF2B5EF4-FFF2-40B4-BE49-F238E27FC236}">
              <a16:creationId xmlns:a16="http://schemas.microsoft.com/office/drawing/2014/main" id="{67144814-3540-4BD8-906F-97B3AA10F9EB}"/>
            </a:ext>
          </a:extLst>
        </xdr:cNvPr>
        <xdr:cNvSpPr txBox="1"/>
      </xdr:nvSpPr>
      <xdr:spPr>
        <a:xfrm>
          <a:off x="13527850" y="923037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54</xdr:row>
      <xdr:rowOff>139700</xdr:rowOff>
    </xdr:from>
    <xdr:to>
      <xdr:col>76</xdr:col>
      <xdr:colOff>114300</xdr:colOff>
      <xdr:row>54</xdr:row>
      <xdr:rowOff>139700</xdr:rowOff>
    </xdr:to>
    <xdr:cxnSp macro="">
      <xdr:nvCxnSpPr>
        <xdr:cNvPr id="571" name="直線コネクタ 570">
          <a:extLst>
            <a:ext uri="{FF2B5EF4-FFF2-40B4-BE49-F238E27FC236}">
              <a16:creationId xmlns:a16="http://schemas.microsoft.com/office/drawing/2014/main" id="{10F6DA12-FA8E-435F-9F8D-F02B6C9A60B4}"/>
            </a:ext>
          </a:extLst>
        </xdr:cNvPr>
        <xdr:cNvCxnSpPr/>
      </xdr:nvCxnSpPr>
      <xdr:spPr>
        <a:xfrm>
          <a:off x="12072620" y="9192260"/>
          <a:ext cx="78232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54</xdr:row>
      <xdr:rowOff>88900</xdr:rowOff>
    </xdr:from>
    <xdr:to>
      <xdr:col>76</xdr:col>
      <xdr:colOff>165100</xdr:colOff>
      <xdr:row>55</xdr:row>
      <xdr:rowOff>19050</xdr:rowOff>
    </xdr:to>
    <xdr:sp macro="" textlink="">
      <xdr:nvSpPr>
        <xdr:cNvPr id="572" name="フローチャート: 判断 571">
          <a:extLst>
            <a:ext uri="{FF2B5EF4-FFF2-40B4-BE49-F238E27FC236}">
              <a16:creationId xmlns:a16="http://schemas.microsoft.com/office/drawing/2014/main" id="{8044E70A-47D0-4183-9858-1F3169B0C1B4}"/>
            </a:ext>
          </a:extLst>
        </xdr:cNvPr>
        <xdr:cNvSpPr/>
      </xdr:nvSpPr>
      <xdr:spPr>
        <a:xfrm>
          <a:off x="12804140" y="914146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55</xdr:row>
      <xdr:rowOff>10177</xdr:rowOff>
    </xdr:from>
    <xdr:ext cx="249299" cy="259045"/>
    <xdr:sp macro="" textlink="">
      <xdr:nvSpPr>
        <xdr:cNvPr id="573" name="テキスト ボックス 572">
          <a:extLst>
            <a:ext uri="{FF2B5EF4-FFF2-40B4-BE49-F238E27FC236}">
              <a16:creationId xmlns:a16="http://schemas.microsoft.com/office/drawing/2014/main" id="{3FBB10D7-813A-4937-A412-82D78D8D175F}"/>
            </a:ext>
          </a:extLst>
        </xdr:cNvPr>
        <xdr:cNvSpPr txBox="1"/>
      </xdr:nvSpPr>
      <xdr:spPr>
        <a:xfrm>
          <a:off x="12737910" y="923037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54</xdr:row>
      <xdr:rowOff>139700</xdr:rowOff>
    </xdr:from>
    <xdr:to>
      <xdr:col>71</xdr:col>
      <xdr:colOff>177800</xdr:colOff>
      <xdr:row>54</xdr:row>
      <xdr:rowOff>139700</xdr:rowOff>
    </xdr:to>
    <xdr:cxnSp macro="">
      <xdr:nvCxnSpPr>
        <xdr:cNvPr id="574" name="直線コネクタ 573">
          <a:extLst>
            <a:ext uri="{FF2B5EF4-FFF2-40B4-BE49-F238E27FC236}">
              <a16:creationId xmlns:a16="http://schemas.microsoft.com/office/drawing/2014/main" id="{528B0E8F-2122-47B4-8DBC-4854072DD468}"/>
            </a:ext>
          </a:extLst>
        </xdr:cNvPr>
        <xdr:cNvCxnSpPr/>
      </xdr:nvCxnSpPr>
      <xdr:spPr>
        <a:xfrm>
          <a:off x="11282680" y="9192260"/>
          <a:ext cx="78994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54</xdr:row>
      <xdr:rowOff>88900</xdr:rowOff>
    </xdr:from>
    <xdr:to>
      <xdr:col>72</xdr:col>
      <xdr:colOff>38100</xdr:colOff>
      <xdr:row>55</xdr:row>
      <xdr:rowOff>19050</xdr:rowOff>
    </xdr:to>
    <xdr:sp macro="" textlink="">
      <xdr:nvSpPr>
        <xdr:cNvPr id="575" name="フローチャート: 判断 574">
          <a:extLst>
            <a:ext uri="{FF2B5EF4-FFF2-40B4-BE49-F238E27FC236}">
              <a16:creationId xmlns:a16="http://schemas.microsoft.com/office/drawing/2014/main" id="{8AE43B3D-EA4B-4614-9785-2508565DB1FB}"/>
            </a:ext>
          </a:extLst>
        </xdr:cNvPr>
        <xdr:cNvSpPr/>
      </xdr:nvSpPr>
      <xdr:spPr>
        <a:xfrm>
          <a:off x="12029440" y="9141460"/>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55</xdr:row>
      <xdr:rowOff>10177</xdr:rowOff>
    </xdr:from>
    <xdr:ext cx="249299" cy="259045"/>
    <xdr:sp macro="" textlink="">
      <xdr:nvSpPr>
        <xdr:cNvPr id="576" name="テキスト ボックス 575">
          <a:extLst>
            <a:ext uri="{FF2B5EF4-FFF2-40B4-BE49-F238E27FC236}">
              <a16:creationId xmlns:a16="http://schemas.microsoft.com/office/drawing/2014/main" id="{1037AA2C-729F-4B97-8CC5-916A6F337591}"/>
            </a:ext>
          </a:extLst>
        </xdr:cNvPr>
        <xdr:cNvSpPr txBox="1"/>
      </xdr:nvSpPr>
      <xdr:spPr>
        <a:xfrm>
          <a:off x="11955590" y="923037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54</xdr:row>
      <xdr:rowOff>88900</xdr:rowOff>
    </xdr:from>
    <xdr:to>
      <xdr:col>67</xdr:col>
      <xdr:colOff>101600</xdr:colOff>
      <xdr:row>55</xdr:row>
      <xdr:rowOff>19050</xdr:rowOff>
    </xdr:to>
    <xdr:sp macro="" textlink="">
      <xdr:nvSpPr>
        <xdr:cNvPr id="577" name="フローチャート: 判断 576">
          <a:extLst>
            <a:ext uri="{FF2B5EF4-FFF2-40B4-BE49-F238E27FC236}">
              <a16:creationId xmlns:a16="http://schemas.microsoft.com/office/drawing/2014/main" id="{88F82923-2E86-4A06-B06B-0F63CB38A98E}"/>
            </a:ext>
          </a:extLst>
        </xdr:cNvPr>
        <xdr:cNvSpPr/>
      </xdr:nvSpPr>
      <xdr:spPr>
        <a:xfrm>
          <a:off x="11231880" y="914146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55</xdr:row>
      <xdr:rowOff>10177</xdr:rowOff>
    </xdr:from>
    <xdr:ext cx="249299" cy="259045"/>
    <xdr:sp macro="" textlink="">
      <xdr:nvSpPr>
        <xdr:cNvPr id="578" name="テキスト ボックス 577">
          <a:extLst>
            <a:ext uri="{FF2B5EF4-FFF2-40B4-BE49-F238E27FC236}">
              <a16:creationId xmlns:a16="http://schemas.microsoft.com/office/drawing/2014/main" id="{5D55C271-62F2-4705-9524-148DDFEE4C2F}"/>
            </a:ext>
          </a:extLst>
        </xdr:cNvPr>
        <xdr:cNvSpPr txBox="1"/>
      </xdr:nvSpPr>
      <xdr:spPr>
        <a:xfrm>
          <a:off x="11180890" y="923037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61</xdr:row>
      <xdr:rowOff>80027</xdr:rowOff>
    </xdr:from>
    <xdr:ext cx="762000" cy="259045"/>
    <xdr:sp macro="" textlink="">
      <xdr:nvSpPr>
        <xdr:cNvPr id="579" name="テキスト ボックス 578">
          <a:extLst>
            <a:ext uri="{FF2B5EF4-FFF2-40B4-BE49-F238E27FC236}">
              <a16:creationId xmlns:a16="http://schemas.microsoft.com/office/drawing/2014/main" id="{A58B050A-807D-41E6-A060-86C2A3F8E064}"/>
            </a:ext>
          </a:extLst>
        </xdr:cNvPr>
        <xdr:cNvSpPr txBox="1"/>
      </xdr:nvSpPr>
      <xdr:spPr>
        <a:xfrm>
          <a:off x="14208760" y="103060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61</xdr:row>
      <xdr:rowOff>80027</xdr:rowOff>
    </xdr:from>
    <xdr:ext cx="762000" cy="259045"/>
    <xdr:sp macro="" textlink="">
      <xdr:nvSpPr>
        <xdr:cNvPr id="580" name="テキスト ボックス 579">
          <a:extLst>
            <a:ext uri="{FF2B5EF4-FFF2-40B4-BE49-F238E27FC236}">
              <a16:creationId xmlns:a16="http://schemas.microsoft.com/office/drawing/2014/main" id="{A678B90F-0A80-4475-8A48-2EC7B8D64403}"/>
            </a:ext>
          </a:extLst>
        </xdr:cNvPr>
        <xdr:cNvSpPr txBox="1"/>
      </xdr:nvSpPr>
      <xdr:spPr>
        <a:xfrm>
          <a:off x="13462000" y="103060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61</xdr:row>
      <xdr:rowOff>80027</xdr:rowOff>
    </xdr:from>
    <xdr:ext cx="762000" cy="259045"/>
    <xdr:sp macro="" textlink="">
      <xdr:nvSpPr>
        <xdr:cNvPr id="581" name="テキスト ボックス 580">
          <a:extLst>
            <a:ext uri="{FF2B5EF4-FFF2-40B4-BE49-F238E27FC236}">
              <a16:creationId xmlns:a16="http://schemas.microsoft.com/office/drawing/2014/main" id="{732779CA-8FAE-4550-B289-025482F78E0C}"/>
            </a:ext>
          </a:extLst>
        </xdr:cNvPr>
        <xdr:cNvSpPr txBox="1"/>
      </xdr:nvSpPr>
      <xdr:spPr>
        <a:xfrm>
          <a:off x="12687300" y="103060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61</xdr:row>
      <xdr:rowOff>80027</xdr:rowOff>
    </xdr:from>
    <xdr:ext cx="762000" cy="259045"/>
    <xdr:sp macro="" textlink="">
      <xdr:nvSpPr>
        <xdr:cNvPr id="582" name="テキスト ボックス 581">
          <a:extLst>
            <a:ext uri="{FF2B5EF4-FFF2-40B4-BE49-F238E27FC236}">
              <a16:creationId xmlns:a16="http://schemas.microsoft.com/office/drawing/2014/main" id="{10912557-C8E8-4E67-93A6-DA2999169147}"/>
            </a:ext>
          </a:extLst>
        </xdr:cNvPr>
        <xdr:cNvSpPr txBox="1"/>
      </xdr:nvSpPr>
      <xdr:spPr>
        <a:xfrm>
          <a:off x="11904980" y="103060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61</xdr:row>
      <xdr:rowOff>80027</xdr:rowOff>
    </xdr:from>
    <xdr:ext cx="762000" cy="259045"/>
    <xdr:sp macro="" textlink="">
      <xdr:nvSpPr>
        <xdr:cNvPr id="583" name="テキスト ボックス 582">
          <a:extLst>
            <a:ext uri="{FF2B5EF4-FFF2-40B4-BE49-F238E27FC236}">
              <a16:creationId xmlns:a16="http://schemas.microsoft.com/office/drawing/2014/main" id="{1FAE9880-1165-48DC-A98C-582553E359E9}"/>
            </a:ext>
          </a:extLst>
        </xdr:cNvPr>
        <xdr:cNvSpPr txBox="1"/>
      </xdr:nvSpPr>
      <xdr:spPr>
        <a:xfrm>
          <a:off x="11115040" y="103060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54</xdr:row>
      <xdr:rowOff>88900</xdr:rowOff>
    </xdr:from>
    <xdr:to>
      <xdr:col>85</xdr:col>
      <xdr:colOff>177800</xdr:colOff>
      <xdr:row>55</xdr:row>
      <xdr:rowOff>19050</xdr:rowOff>
    </xdr:to>
    <xdr:sp macro="" textlink="">
      <xdr:nvSpPr>
        <xdr:cNvPr id="584" name="楕円 583">
          <a:extLst>
            <a:ext uri="{FF2B5EF4-FFF2-40B4-BE49-F238E27FC236}">
              <a16:creationId xmlns:a16="http://schemas.microsoft.com/office/drawing/2014/main" id="{1B143B4A-1D65-4564-A86F-FA360F65F904}"/>
            </a:ext>
          </a:extLst>
        </xdr:cNvPr>
        <xdr:cNvSpPr/>
      </xdr:nvSpPr>
      <xdr:spPr>
        <a:xfrm>
          <a:off x="14325600" y="9141460"/>
          <a:ext cx="9398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53</xdr:row>
      <xdr:rowOff>124477</xdr:rowOff>
    </xdr:from>
    <xdr:ext cx="249299" cy="259045"/>
    <xdr:sp macro="" textlink="">
      <xdr:nvSpPr>
        <xdr:cNvPr id="585" name="失業対策事業費該当値テキスト">
          <a:extLst>
            <a:ext uri="{FF2B5EF4-FFF2-40B4-BE49-F238E27FC236}">
              <a16:creationId xmlns:a16="http://schemas.microsoft.com/office/drawing/2014/main" id="{F40D6E4E-D059-48AA-9AD3-C74C238DD091}"/>
            </a:ext>
          </a:extLst>
        </xdr:cNvPr>
        <xdr:cNvSpPr txBox="1"/>
      </xdr:nvSpPr>
      <xdr:spPr>
        <a:xfrm>
          <a:off x="14419580" y="900939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54</xdr:row>
      <xdr:rowOff>88900</xdr:rowOff>
    </xdr:from>
    <xdr:to>
      <xdr:col>81</xdr:col>
      <xdr:colOff>101600</xdr:colOff>
      <xdr:row>55</xdr:row>
      <xdr:rowOff>19050</xdr:rowOff>
    </xdr:to>
    <xdr:sp macro="" textlink="">
      <xdr:nvSpPr>
        <xdr:cNvPr id="586" name="楕円 585">
          <a:extLst>
            <a:ext uri="{FF2B5EF4-FFF2-40B4-BE49-F238E27FC236}">
              <a16:creationId xmlns:a16="http://schemas.microsoft.com/office/drawing/2014/main" id="{5B815953-5CA1-4407-8AAC-359835748AC5}"/>
            </a:ext>
          </a:extLst>
        </xdr:cNvPr>
        <xdr:cNvSpPr/>
      </xdr:nvSpPr>
      <xdr:spPr>
        <a:xfrm>
          <a:off x="13578840" y="914146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53</xdr:row>
      <xdr:rowOff>35577</xdr:rowOff>
    </xdr:from>
    <xdr:ext cx="249299" cy="259045"/>
    <xdr:sp macro="" textlink="">
      <xdr:nvSpPr>
        <xdr:cNvPr id="587" name="テキスト ボックス 586">
          <a:extLst>
            <a:ext uri="{FF2B5EF4-FFF2-40B4-BE49-F238E27FC236}">
              <a16:creationId xmlns:a16="http://schemas.microsoft.com/office/drawing/2014/main" id="{05BB7356-FE3C-4D87-BE67-A97DC9FA3D51}"/>
            </a:ext>
          </a:extLst>
        </xdr:cNvPr>
        <xdr:cNvSpPr txBox="1"/>
      </xdr:nvSpPr>
      <xdr:spPr>
        <a:xfrm>
          <a:off x="13527850" y="892049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54</xdr:row>
      <xdr:rowOff>88900</xdr:rowOff>
    </xdr:from>
    <xdr:to>
      <xdr:col>76</xdr:col>
      <xdr:colOff>165100</xdr:colOff>
      <xdr:row>55</xdr:row>
      <xdr:rowOff>19050</xdr:rowOff>
    </xdr:to>
    <xdr:sp macro="" textlink="">
      <xdr:nvSpPr>
        <xdr:cNvPr id="588" name="楕円 587">
          <a:extLst>
            <a:ext uri="{FF2B5EF4-FFF2-40B4-BE49-F238E27FC236}">
              <a16:creationId xmlns:a16="http://schemas.microsoft.com/office/drawing/2014/main" id="{3F2FAB84-BE9A-4F64-BDB6-5B3AB5110A2C}"/>
            </a:ext>
          </a:extLst>
        </xdr:cNvPr>
        <xdr:cNvSpPr/>
      </xdr:nvSpPr>
      <xdr:spPr>
        <a:xfrm>
          <a:off x="12804140" y="914146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53</xdr:row>
      <xdr:rowOff>35577</xdr:rowOff>
    </xdr:from>
    <xdr:ext cx="249299" cy="259045"/>
    <xdr:sp macro="" textlink="">
      <xdr:nvSpPr>
        <xdr:cNvPr id="589" name="テキスト ボックス 588">
          <a:extLst>
            <a:ext uri="{FF2B5EF4-FFF2-40B4-BE49-F238E27FC236}">
              <a16:creationId xmlns:a16="http://schemas.microsoft.com/office/drawing/2014/main" id="{C28E213D-169E-41CB-9AAC-03F69710628C}"/>
            </a:ext>
          </a:extLst>
        </xdr:cNvPr>
        <xdr:cNvSpPr txBox="1"/>
      </xdr:nvSpPr>
      <xdr:spPr>
        <a:xfrm>
          <a:off x="12737910" y="892049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54</xdr:row>
      <xdr:rowOff>88900</xdr:rowOff>
    </xdr:from>
    <xdr:to>
      <xdr:col>72</xdr:col>
      <xdr:colOff>38100</xdr:colOff>
      <xdr:row>55</xdr:row>
      <xdr:rowOff>19050</xdr:rowOff>
    </xdr:to>
    <xdr:sp macro="" textlink="">
      <xdr:nvSpPr>
        <xdr:cNvPr id="590" name="楕円 589">
          <a:extLst>
            <a:ext uri="{FF2B5EF4-FFF2-40B4-BE49-F238E27FC236}">
              <a16:creationId xmlns:a16="http://schemas.microsoft.com/office/drawing/2014/main" id="{914E5E0B-4DE0-4637-8EB9-BBE985909A2B}"/>
            </a:ext>
          </a:extLst>
        </xdr:cNvPr>
        <xdr:cNvSpPr/>
      </xdr:nvSpPr>
      <xdr:spPr>
        <a:xfrm>
          <a:off x="12029440" y="9141460"/>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53</xdr:row>
      <xdr:rowOff>35577</xdr:rowOff>
    </xdr:from>
    <xdr:ext cx="249299" cy="259045"/>
    <xdr:sp macro="" textlink="">
      <xdr:nvSpPr>
        <xdr:cNvPr id="591" name="テキスト ボックス 590">
          <a:extLst>
            <a:ext uri="{FF2B5EF4-FFF2-40B4-BE49-F238E27FC236}">
              <a16:creationId xmlns:a16="http://schemas.microsoft.com/office/drawing/2014/main" id="{59590998-3AD3-4AE9-83EA-1F38CF40E968}"/>
            </a:ext>
          </a:extLst>
        </xdr:cNvPr>
        <xdr:cNvSpPr txBox="1"/>
      </xdr:nvSpPr>
      <xdr:spPr>
        <a:xfrm>
          <a:off x="11955590" y="892049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54</xdr:row>
      <xdr:rowOff>88900</xdr:rowOff>
    </xdr:from>
    <xdr:to>
      <xdr:col>67</xdr:col>
      <xdr:colOff>101600</xdr:colOff>
      <xdr:row>55</xdr:row>
      <xdr:rowOff>19050</xdr:rowOff>
    </xdr:to>
    <xdr:sp macro="" textlink="">
      <xdr:nvSpPr>
        <xdr:cNvPr id="592" name="楕円 591">
          <a:extLst>
            <a:ext uri="{FF2B5EF4-FFF2-40B4-BE49-F238E27FC236}">
              <a16:creationId xmlns:a16="http://schemas.microsoft.com/office/drawing/2014/main" id="{365D169E-C650-4D19-9AB6-0FDA18DB640D}"/>
            </a:ext>
          </a:extLst>
        </xdr:cNvPr>
        <xdr:cNvSpPr/>
      </xdr:nvSpPr>
      <xdr:spPr>
        <a:xfrm>
          <a:off x="11231880" y="914146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53</xdr:row>
      <xdr:rowOff>35577</xdr:rowOff>
    </xdr:from>
    <xdr:ext cx="249299" cy="259045"/>
    <xdr:sp macro="" textlink="">
      <xdr:nvSpPr>
        <xdr:cNvPr id="593" name="テキスト ボックス 592">
          <a:extLst>
            <a:ext uri="{FF2B5EF4-FFF2-40B4-BE49-F238E27FC236}">
              <a16:creationId xmlns:a16="http://schemas.microsoft.com/office/drawing/2014/main" id="{824FBF65-DAC2-4C43-9170-69E34F034674}"/>
            </a:ext>
          </a:extLst>
        </xdr:cNvPr>
        <xdr:cNvSpPr txBox="1"/>
      </xdr:nvSpPr>
      <xdr:spPr>
        <a:xfrm>
          <a:off x="11180890" y="892049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63</xdr:row>
      <xdr:rowOff>57150</xdr:rowOff>
    </xdr:from>
    <xdr:to>
      <xdr:col>89</xdr:col>
      <xdr:colOff>177800</xdr:colOff>
      <xdr:row>65</xdr:row>
      <xdr:rowOff>31750</xdr:rowOff>
    </xdr:to>
    <xdr:sp macro="" textlink="">
      <xdr:nvSpPr>
        <xdr:cNvPr id="594" name="正方形/長方形 593">
          <a:extLst>
            <a:ext uri="{FF2B5EF4-FFF2-40B4-BE49-F238E27FC236}">
              <a16:creationId xmlns:a16="http://schemas.microsoft.com/office/drawing/2014/main" id="{FAE206D3-E192-4DFA-8FC3-3668AD2DDC00}"/>
            </a:ext>
          </a:extLst>
        </xdr:cNvPr>
        <xdr:cNvSpPr/>
      </xdr:nvSpPr>
      <xdr:spPr>
        <a:xfrm>
          <a:off x="10960100" y="10618470"/>
          <a:ext cx="4130040" cy="30988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66</xdr:col>
      <xdr:colOff>0</xdr:colOff>
      <xdr:row>65</xdr:row>
      <xdr:rowOff>57150</xdr:rowOff>
    </xdr:from>
    <xdr:to>
      <xdr:col>74</xdr:col>
      <xdr:colOff>0</xdr:colOff>
      <xdr:row>66</xdr:row>
      <xdr:rowOff>139700</xdr:rowOff>
    </xdr:to>
    <xdr:sp macro="" textlink="">
      <xdr:nvSpPr>
        <xdr:cNvPr id="595" name="正方形/長方形 594">
          <a:extLst>
            <a:ext uri="{FF2B5EF4-FFF2-40B4-BE49-F238E27FC236}">
              <a16:creationId xmlns:a16="http://schemas.microsoft.com/office/drawing/2014/main" id="{1FC2D996-75BC-4DB9-9FAA-88B9363B090E}"/>
            </a:ext>
          </a:extLst>
        </xdr:cNvPr>
        <xdr:cNvSpPr/>
      </xdr:nvSpPr>
      <xdr:spPr>
        <a:xfrm>
          <a:off x="11064240" y="1095375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66</xdr:row>
      <xdr:rowOff>88900</xdr:rowOff>
    </xdr:from>
    <xdr:to>
      <xdr:col>74</xdr:col>
      <xdr:colOff>0</xdr:colOff>
      <xdr:row>68</xdr:row>
      <xdr:rowOff>0</xdr:rowOff>
    </xdr:to>
    <xdr:sp macro="" textlink="">
      <xdr:nvSpPr>
        <xdr:cNvPr id="596" name="正方形/長方形 595">
          <a:extLst>
            <a:ext uri="{FF2B5EF4-FFF2-40B4-BE49-F238E27FC236}">
              <a16:creationId xmlns:a16="http://schemas.microsoft.com/office/drawing/2014/main" id="{48DA1FF6-5F43-4583-860C-DBBECF184D02}"/>
            </a:ext>
          </a:extLst>
        </xdr:cNvPr>
        <xdr:cNvSpPr/>
      </xdr:nvSpPr>
      <xdr:spPr>
        <a:xfrm>
          <a:off x="11064240" y="1115314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65</xdr:row>
      <xdr:rowOff>57150</xdr:rowOff>
    </xdr:from>
    <xdr:to>
      <xdr:col>79</xdr:col>
      <xdr:colOff>63500</xdr:colOff>
      <xdr:row>66</xdr:row>
      <xdr:rowOff>139700</xdr:rowOff>
    </xdr:to>
    <xdr:sp macro="" textlink="">
      <xdr:nvSpPr>
        <xdr:cNvPr id="597" name="正方形/長方形 596">
          <a:extLst>
            <a:ext uri="{FF2B5EF4-FFF2-40B4-BE49-F238E27FC236}">
              <a16:creationId xmlns:a16="http://schemas.microsoft.com/office/drawing/2014/main" id="{C07ED01A-CDD7-4EC4-A13A-7B4B3DDF93C1}"/>
            </a:ext>
          </a:extLst>
        </xdr:cNvPr>
        <xdr:cNvSpPr/>
      </xdr:nvSpPr>
      <xdr:spPr>
        <a:xfrm>
          <a:off x="11965940" y="1095375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66</xdr:row>
      <xdr:rowOff>88900</xdr:rowOff>
    </xdr:from>
    <xdr:to>
      <xdr:col>79</xdr:col>
      <xdr:colOff>63500</xdr:colOff>
      <xdr:row>68</xdr:row>
      <xdr:rowOff>0</xdr:rowOff>
    </xdr:to>
    <xdr:sp macro="" textlink="">
      <xdr:nvSpPr>
        <xdr:cNvPr id="598" name="正方形/長方形 597">
          <a:extLst>
            <a:ext uri="{FF2B5EF4-FFF2-40B4-BE49-F238E27FC236}">
              <a16:creationId xmlns:a16="http://schemas.microsoft.com/office/drawing/2014/main" id="{B23E303D-12B8-4A77-BB22-96EC1E65C2F5}"/>
            </a:ext>
          </a:extLst>
        </xdr:cNvPr>
        <xdr:cNvSpPr/>
      </xdr:nvSpPr>
      <xdr:spPr>
        <a:xfrm>
          <a:off x="11965940" y="1115314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43,555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65</xdr:row>
      <xdr:rowOff>57150</xdr:rowOff>
    </xdr:from>
    <xdr:to>
      <xdr:col>85</xdr:col>
      <xdr:colOff>63500</xdr:colOff>
      <xdr:row>66</xdr:row>
      <xdr:rowOff>139700</xdr:rowOff>
    </xdr:to>
    <xdr:sp macro="" textlink="">
      <xdr:nvSpPr>
        <xdr:cNvPr id="599" name="正方形/長方形 598">
          <a:extLst>
            <a:ext uri="{FF2B5EF4-FFF2-40B4-BE49-F238E27FC236}">
              <a16:creationId xmlns:a16="http://schemas.microsoft.com/office/drawing/2014/main" id="{2986F32B-D8B2-45F3-A69D-2802E6897349}"/>
            </a:ext>
          </a:extLst>
        </xdr:cNvPr>
        <xdr:cNvSpPr/>
      </xdr:nvSpPr>
      <xdr:spPr>
        <a:xfrm>
          <a:off x="12971780" y="1095375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和歌山県平均</a:t>
          </a:r>
        </a:p>
      </xdr:txBody>
    </xdr:sp>
    <xdr:clientData/>
  </xdr:twoCellAnchor>
  <xdr:twoCellAnchor>
    <xdr:from>
      <xdr:col>77</xdr:col>
      <xdr:colOff>63500</xdr:colOff>
      <xdr:row>66</xdr:row>
      <xdr:rowOff>88900</xdr:rowOff>
    </xdr:from>
    <xdr:to>
      <xdr:col>85</xdr:col>
      <xdr:colOff>63500</xdr:colOff>
      <xdr:row>68</xdr:row>
      <xdr:rowOff>0</xdr:rowOff>
    </xdr:to>
    <xdr:sp macro="" textlink="">
      <xdr:nvSpPr>
        <xdr:cNvPr id="600" name="正方形/長方形 599">
          <a:extLst>
            <a:ext uri="{FF2B5EF4-FFF2-40B4-BE49-F238E27FC236}">
              <a16:creationId xmlns:a16="http://schemas.microsoft.com/office/drawing/2014/main" id="{9D96E74C-1DE4-45DD-98D9-897A025A4FA8}"/>
            </a:ext>
          </a:extLst>
        </xdr:cNvPr>
        <xdr:cNvSpPr/>
      </xdr:nvSpPr>
      <xdr:spPr>
        <a:xfrm>
          <a:off x="12971780" y="1115314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60,532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68</xdr:row>
      <xdr:rowOff>25400</xdr:rowOff>
    </xdr:from>
    <xdr:to>
      <xdr:col>89</xdr:col>
      <xdr:colOff>177800</xdr:colOff>
      <xdr:row>81</xdr:row>
      <xdr:rowOff>82550</xdr:rowOff>
    </xdr:to>
    <xdr:sp macro="" textlink="">
      <xdr:nvSpPr>
        <xdr:cNvPr id="601" name="正方形/長方形 600">
          <a:extLst>
            <a:ext uri="{FF2B5EF4-FFF2-40B4-BE49-F238E27FC236}">
              <a16:creationId xmlns:a16="http://schemas.microsoft.com/office/drawing/2014/main" id="{8F86E942-9A86-4521-AFC5-4DEAC956F88C}"/>
            </a:ext>
          </a:extLst>
        </xdr:cNvPr>
        <xdr:cNvSpPr/>
      </xdr:nvSpPr>
      <xdr:spPr>
        <a:xfrm>
          <a:off x="10960100" y="11424920"/>
          <a:ext cx="413004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67</xdr:row>
      <xdr:rowOff>6350</xdr:rowOff>
    </xdr:from>
    <xdr:ext cx="349839" cy="225703"/>
    <xdr:sp macro="" textlink="">
      <xdr:nvSpPr>
        <xdr:cNvPr id="602" name="テキスト ボックス 601">
          <a:extLst>
            <a:ext uri="{FF2B5EF4-FFF2-40B4-BE49-F238E27FC236}">
              <a16:creationId xmlns:a16="http://schemas.microsoft.com/office/drawing/2014/main" id="{7E6AA3BB-FA5D-4354-947C-52CFCC4000AD}"/>
            </a:ext>
          </a:extLst>
        </xdr:cNvPr>
        <xdr:cNvSpPr txBox="1"/>
      </xdr:nvSpPr>
      <xdr:spPr>
        <a:xfrm>
          <a:off x="10922000" y="1123823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82550</xdr:rowOff>
    </xdr:from>
    <xdr:to>
      <xdr:col>89</xdr:col>
      <xdr:colOff>177800</xdr:colOff>
      <xdr:row>81</xdr:row>
      <xdr:rowOff>82550</xdr:rowOff>
    </xdr:to>
    <xdr:cxnSp macro="">
      <xdr:nvCxnSpPr>
        <xdr:cNvPr id="603" name="直線コネクタ 602">
          <a:extLst>
            <a:ext uri="{FF2B5EF4-FFF2-40B4-BE49-F238E27FC236}">
              <a16:creationId xmlns:a16="http://schemas.microsoft.com/office/drawing/2014/main" id="{2B6BE360-B629-43F9-88AC-ACA9A32767B4}"/>
            </a:ext>
          </a:extLst>
        </xdr:cNvPr>
        <xdr:cNvCxnSpPr/>
      </xdr:nvCxnSpPr>
      <xdr:spPr>
        <a:xfrm>
          <a:off x="10960100" y="1366139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79</xdr:row>
      <xdr:rowOff>44450</xdr:rowOff>
    </xdr:from>
    <xdr:to>
      <xdr:col>89</xdr:col>
      <xdr:colOff>177800</xdr:colOff>
      <xdr:row>79</xdr:row>
      <xdr:rowOff>44450</xdr:rowOff>
    </xdr:to>
    <xdr:cxnSp macro="">
      <xdr:nvCxnSpPr>
        <xdr:cNvPr id="604" name="直線コネクタ 603">
          <a:extLst>
            <a:ext uri="{FF2B5EF4-FFF2-40B4-BE49-F238E27FC236}">
              <a16:creationId xmlns:a16="http://schemas.microsoft.com/office/drawing/2014/main" id="{534311CF-FD59-4F21-8068-259613A227D8}"/>
            </a:ext>
          </a:extLst>
        </xdr:cNvPr>
        <xdr:cNvCxnSpPr/>
      </xdr:nvCxnSpPr>
      <xdr:spPr>
        <a:xfrm>
          <a:off x="10960100" y="1328801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78</xdr:row>
      <xdr:rowOff>73677</xdr:rowOff>
    </xdr:from>
    <xdr:ext cx="248786" cy="259045"/>
    <xdr:sp macro="" textlink="">
      <xdr:nvSpPr>
        <xdr:cNvPr id="605" name="テキスト ボックス 604">
          <a:extLst>
            <a:ext uri="{FF2B5EF4-FFF2-40B4-BE49-F238E27FC236}">
              <a16:creationId xmlns:a16="http://schemas.microsoft.com/office/drawing/2014/main" id="{72CA0396-37C9-437E-9404-51E836207335}"/>
            </a:ext>
          </a:extLst>
        </xdr:cNvPr>
        <xdr:cNvSpPr txBox="1"/>
      </xdr:nvSpPr>
      <xdr:spPr>
        <a:xfrm>
          <a:off x="10734174" y="1314959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6350</xdr:rowOff>
    </xdr:from>
    <xdr:to>
      <xdr:col>89</xdr:col>
      <xdr:colOff>177800</xdr:colOff>
      <xdr:row>77</xdr:row>
      <xdr:rowOff>6350</xdr:rowOff>
    </xdr:to>
    <xdr:cxnSp macro="">
      <xdr:nvCxnSpPr>
        <xdr:cNvPr id="606" name="直線コネクタ 605">
          <a:extLst>
            <a:ext uri="{FF2B5EF4-FFF2-40B4-BE49-F238E27FC236}">
              <a16:creationId xmlns:a16="http://schemas.microsoft.com/office/drawing/2014/main" id="{5FF5DE2C-2E64-441D-8487-59C958FF7302}"/>
            </a:ext>
          </a:extLst>
        </xdr:cNvPr>
        <xdr:cNvCxnSpPr/>
      </xdr:nvCxnSpPr>
      <xdr:spPr>
        <a:xfrm>
          <a:off x="10960100" y="1291463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76</xdr:row>
      <xdr:rowOff>35577</xdr:rowOff>
    </xdr:from>
    <xdr:ext cx="595419" cy="259045"/>
    <xdr:sp macro="" textlink="">
      <xdr:nvSpPr>
        <xdr:cNvPr id="607" name="テキスト ボックス 606">
          <a:extLst>
            <a:ext uri="{FF2B5EF4-FFF2-40B4-BE49-F238E27FC236}">
              <a16:creationId xmlns:a16="http://schemas.microsoft.com/office/drawing/2014/main" id="{22BB8DA5-C760-4F4B-801E-5CA4381F7FFD}"/>
            </a:ext>
          </a:extLst>
        </xdr:cNvPr>
        <xdr:cNvSpPr txBox="1"/>
      </xdr:nvSpPr>
      <xdr:spPr>
        <a:xfrm>
          <a:off x="10433261" y="1277621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74</xdr:row>
      <xdr:rowOff>139700</xdr:rowOff>
    </xdr:from>
    <xdr:to>
      <xdr:col>89</xdr:col>
      <xdr:colOff>177800</xdr:colOff>
      <xdr:row>74</xdr:row>
      <xdr:rowOff>139700</xdr:rowOff>
    </xdr:to>
    <xdr:cxnSp macro="">
      <xdr:nvCxnSpPr>
        <xdr:cNvPr id="608" name="直線コネクタ 607">
          <a:extLst>
            <a:ext uri="{FF2B5EF4-FFF2-40B4-BE49-F238E27FC236}">
              <a16:creationId xmlns:a16="http://schemas.microsoft.com/office/drawing/2014/main" id="{0CB916A0-687E-439C-9285-FAAAEBE4BD3A}"/>
            </a:ext>
          </a:extLst>
        </xdr:cNvPr>
        <xdr:cNvCxnSpPr/>
      </xdr:nvCxnSpPr>
      <xdr:spPr>
        <a:xfrm>
          <a:off x="10960100" y="1254506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73</xdr:row>
      <xdr:rowOff>168927</xdr:rowOff>
    </xdr:from>
    <xdr:ext cx="595419" cy="259045"/>
    <xdr:sp macro="" textlink="">
      <xdr:nvSpPr>
        <xdr:cNvPr id="609" name="テキスト ボックス 608">
          <a:extLst>
            <a:ext uri="{FF2B5EF4-FFF2-40B4-BE49-F238E27FC236}">
              <a16:creationId xmlns:a16="http://schemas.microsoft.com/office/drawing/2014/main" id="{24D26A80-3955-49BE-B585-6FDF9FC23174}"/>
            </a:ext>
          </a:extLst>
        </xdr:cNvPr>
        <xdr:cNvSpPr txBox="1"/>
      </xdr:nvSpPr>
      <xdr:spPr>
        <a:xfrm>
          <a:off x="10433261" y="1240664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72</xdr:row>
      <xdr:rowOff>101600</xdr:rowOff>
    </xdr:from>
    <xdr:to>
      <xdr:col>89</xdr:col>
      <xdr:colOff>177800</xdr:colOff>
      <xdr:row>72</xdr:row>
      <xdr:rowOff>101600</xdr:rowOff>
    </xdr:to>
    <xdr:cxnSp macro="">
      <xdr:nvCxnSpPr>
        <xdr:cNvPr id="610" name="直線コネクタ 609">
          <a:extLst>
            <a:ext uri="{FF2B5EF4-FFF2-40B4-BE49-F238E27FC236}">
              <a16:creationId xmlns:a16="http://schemas.microsoft.com/office/drawing/2014/main" id="{64BA4EB3-2778-4C3D-8E8B-8E44BE81996F}"/>
            </a:ext>
          </a:extLst>
        </xdr:cNvPr>
        <xdr:cNvCxnSpPr/>
      </xdr:nvCxnSpPr>
      <xdr:spPr>
        <a:xfrm>
          <a:off x="10960100" y="1217168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71</xdr:row>
      <xdr:rowOff>130827</xdr:rowOff>
    </xdr:from>
    <xdr:ext cx="595419" cy="259045"/>
    <xdr:sp macro="" textlink="">
      <xdr:nvSpPr>
        <xdr:cNvPr id="611" name="テキスト ボックス 610">
          <a:extLst>
            <a:ext uri="{FF2B5EF4-FFF2-40B4-BE49-F238E27FC236}">
              <a16:creationId xmlns:a16="http://schemas.microsoft.com/office/drawing/2014/main" id="{F103AC74-2148-4E37-84D6-786C8D393DD6}"/>
            </a:ext>
          </a:extLst>
        </xdr:cNvPr>
        <xdr:cNvSpPr txBox="1"/>
      </xdr:nvSpPr>
      <xdr:spPr>
        <a:xfrm>
          <a:off x="10433261" y="1203326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70</xdr:row>
      <xdr:rowOff>63500</xdr:rowOff>
    </xdr:from>
    <xdr:to>
      <xdr:col>89</xdr:col>
      <xdr:colOff>177800</xdr:colOff>
      <xdr:row>70</xdr:row>
      <xdr:rowOff>63500</xdr:rowOff>
    </xdr:to>
    <xdr:cxnSp macro="">
      <xdr:nvCxnSpPr>
        <xdr:cNvPr id="612" name="直線コネクタ 611">
          <a:extLst>
            <a:ext uri="{FF2B5EF4-FFF2-40B4-BE49-F238E27FC236}">
              <a16:creationId xmlns:a16="http://schemas.microsoft.com/office/drawing/2014/main" id="{8B32309E-BED2-4AD2-8835-6A15E73D9357}"/>
            </a:ext>
          </a:extLst>
        </xdr:cNvPr>
        <xdr:cNvCxnSpPr/>
      </xdr:nvCxnSpPr>
      <xdr:spPr>
        <a:xfrm>
          <a:off x="10960100" y="1179830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69</xdr:row>
      <xdr:rowOff>92727</xdr:rowOff>
    </xdr:from>
    <xdr:ext cx="595419" cy="259045"/>
    <xdr:sp macro="" textlink="">
      <xdr:nvSpPr>
        <xdr:cNvPr id="613" name="テキスト ボックス 612">
          <a:extLst>
            <a:ext uri="{FF2B5EF4-FFF2-40B4-BE49-F238E27FC236}">
              <a16:creationId xmlns:a16="http://schemas.microsoft.com/office/drawing/2014/main" id="{C66D0C00-6F22-4180-9629-A2AA83EB40CF}"/>
            </a:ext>
          </a:extLst>
        </xdr:cNvPr>
        <xdr:cNvSpPr txBox="1"/>
      </xdr:nvSpPr>
      <xdr:spPr>
        <a:xfrm>
          <a:off x="10433261" y="1165988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68</xdr:row>
      <xdr:rowOff>25400</xdr:rowOff>
    </xdr:to>
    <xdr:cxnSp macro="">
      <xdr:nvCxnSpPr>
        <xdr:cNvPr id="614" name="直線コネクタ 613">
          <a:extLst>
            <a:ext uri="{FF2B5EF4-FFF2-40B4-BE49-F238E27FC236}">
              <a16:creationId xmlns:a16="http://schemas.microsoft.com/office/drawing/2014/main" id="{99760D4A-912F-4E78-A0F0-F5B5055C2F31}"/>
            </a:ext>
          </a:extLst>
        </xdr:cNvPr>
        <xdr:cNvCxnSpPr/>
      </xdr:nvCxnSpPr>
      <xdr:spPr>
        <a:xfrm>
          <a:off x="10960100" y="1142492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61</xdr:col>
      <xdr:colOff>139928</xdr:colOff>
      <xdr:row>67</xdr:row>
      <xdr:rowOff>54627</xdr:rowOff>
    </xdr:from>
    <xdr:ext cx="685572" cy="259045"/>
    <xdr:sp macro="" textlink="">
      <xdr:nvSpPr>
        <xdr:cNvPr id="615" name="テキスト ボックス 614">
          <a:extLst>
            <a:ext uri="{FF2B5EF4-FFF2-40B4-BE49-F238E27FC236}">
              <a16:creationId xmlns:a16="http://schemas.microsoft.com/office/drawing/2014/main" id="{832A5742-AE8A-4F01-AC87-D6DA773C05DE}"/>
            </a:ext>
          </a:extLst>
        </xdr:cNvPr>
        <xdr:cNvSpPr txBox="1"/>
      </xdr:nvSpPr>
      <xdr:spPr>
        <a:xfrm>
          <a:off x="10365968" y="1128650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81</xdr:row>
      <xdr:rowOff>82550</xdr:rowOff>
    </xdr:to>
    <xdr:sp macro="" textlink="">
      <xdr:nvSpPr>
        <xdr:cNvPr id="616" name="公債費グラフ枠">
          <a:extLst>
            <a:ext uri="{FF2B5EF4-FFF2-40B4-BE49-F238E27FC236}">
              <a16:creationId xmlns:a16="http://schemas.microsoft.com/office/drawing/2014/main" id="{40E781AD-F776-46BB-A10D-67550DA56FC9}"/>
            </a:ext>
          </a:extLst>
        </xdr:cNvPr>
        <xdr:cNvSpPr/>
      </xdr:nvSpPr>
      <xdr:spPr>
        <a:xfrm>
          <a:off x="10960100" y="11424920"/>
          <a:ext cx="413004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70</xdr:row>
      <xdr:rowOff>8649</xdr:rowOff>
    </xdr:from>
    <xdr:to>
      <xdr:col>85</xdr:col>
      <xdr:colOff>126364</xdr:colOff>
      <xdr:row>79</xdr:row>
      <xdr:rowOff>44450</xdr:rowOff>
    </xdr:to>
    <xdr:cxnSp macro="">
      <xdr:nvCxnSpPr>
        <xdr:cNvPr id="617" name="直線コネクタ 616">
          <a:extLst>
            <a:ext uri="{FF2B5EF4-FFF2-40B4-BE49-F238E27FC236}">
              <a16:creationId xmlns:a16="http://schemas.microsoft.com/office/drawing/2014/main" id="{8D9D7ED4-6DF4-4A93-94D7-5F7E79322A2B}"/>
            </a:ext>
          </a:extLst>
        </xdr:cNvPr>
        <xdr:cNvCxnSpPr/>
      </xdr:nvCxnSpPr>
      <xdr:spPr>
        <a:xfrm flipV="1">
          <a:off x="14374495" y="11743449"/>
          <a:ext cx="1269" cy="154456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79</xdr:row>
      <xdr:rowOff>48277</xdr:rowOff>
    </xdr:from>
    <xdr:ext cx="249299" cy="259045"/>
    <xdr:sp macro="" textlink="">
      <xdr:nvSpPr>
        <xdr:cNvPr id="618" name="公債費最小値テキスト">
          <a:extLst>
            <a:ext uri="{FF2B5EF4-FFF2-40B4-BE49-F238E27FC236}">
              <a16:creationId xmlns:a16="http://schemas.microsoft.com/office/drawing/2014/main" id="{C0306A48-0513-45C5-A67D-8CF8C00ED1EE}"/>
            </a:ext>
          </a:extLst>
        </xdr:cNvPr>
        <xdr:cNvSpPr txBox="1"/>
      </xdr:nvSpPr>
      <xdr:spPr>
        <a:xfrm>
          <a:off x="14419580" y="1329183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79</xdr:row>
      <xdr:rowOff>44450</xdr:rowOff>
    </xdr:from>
    <xdr:to>
      <xdr:col>86</xdr:col>
      <xdr:colOff>25400</xdr:colOff>
      <xdr:row>79</xdr:row>
      <xdr:rowOff>44450</xdr:rowOff>
    </xdr:to>
    <xdr:cxnSp macro="">
      <xdr:nvCxnSpPr>
        <xdr:cNvPr id="619" name="直線コネクタ 618">
          <a:extLst>
            <a:ext uri="{FF2B5EF4-FFF2-40B4-BE49-F238E27FC236}">
              <a16:creationId xmlns:a16="http://schemas.microsoft.com/office/drawing/2014/main" id="{6F5F8041-994A-4BB1-99AC-4F5F8525288E}"/>
            </a:ext>
          </a:extLst>
        </xdr:cNvPr>
        <xdr:cNvCxnSpPr/>
      </xdr:nvCxnSpPr>
      <xdr:spPr>
        <a:xfrm>
          <a:off x="14287500" y="1328801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68</xdr:row>
      <xdr:rowOff>126776</xdr:rowOff>
    </xdr:from>
    <xdr:ext cx="599010" cy="259045"/>
    <xdr:sp macro="" textlink="">
      <xdr:nvSpPr>
        <xdr:cNvPr id="620" name="公債費最大値テキスト">
          <a:extLst>
            <a:ext uri="{FF2B5EF4-FFF2-40B4-BE49-F238E27FC236}">
              <a16:creationId xmlns:a16="http://schemas.microsoft.com/office/drawing/2014/main" id="{83C35A16-F3FF-4455-88D2-C4EA5B7EA109}"/>
            </a:ext>
          </a:extLst>
        </xdr:cNvPr>
        <xdr:cNvSpPr txBox="1"/>
      </xdr:nvSpPr>
      <xdr:spPr>
        <a:xfrm>
          <a:off x="14419580" y="1152629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828,793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70</xdr:row>
      <xdr:rowOff>8649</xdr:rowOff>
    </xdr:from>
    <xdr:to>
      <xdr:col>86</xdr:col>
      <xdr:colOff>25400</xdr:colOff>
      <xdr:row>70</xdr:row>
      <xdr:rowOff>8649</xdr:rowOff>
    </xdr:to>
    <xdr:cxnSp macro="">
      <xdr:nvCxnSpPr>
        <xdr:cNvPr id="621" name="直線コネクタ 620">
          <a:extLst>
            <a:ext uri="{FF2B5EF4-FFF2-40B4-BE49-F238E27FC236}">
              <a16:creationId xmlns:a16="http://schemas.microsoft.com/office/drawing/2014/main" id="{210FE67E-65F0-4652-B6A8-88043141CA72}"/>
            </a:ext>
          </a:extLst>
        </xdr:cNvPr>
        <xdr:cNvCxnSpPr/>
      </xdr:nvCxnSpPr>
      <xdr:spPr>
        <a:xfrm>
          <a:off x="14287500" y="11743449"/>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77</xdr:row>
      <xdr:rowOff>94816</xdr:rowOff>
    </xdr:from>
    <xdr:to>
      <xdr:col>85</xdr:col>
      <xdr:colOff>127000</xdr:colOff>
      <xdr:row>77</xdr:row>
      <xdr:rowOff>107511</xdr:rowOff>
    </xdr:to>
    <xdr:cxnSp macro="">
      <xdr:nvCxnSpPr>
        <xdr:cNvPr id="622" name="直線コネクタ 621">
          <a:extLst>
            <a:ext uri="{FF2B5EF4-FFF2-40B4-BE49-F238E27FC236}">
              <a16:creationId xmlns:a16="http://schemas.microsoft.com/office/drawing/2014/main" id="{E8CFF507-39FE-4522-ADA0-3AF5162DED70}"/>
            </a:ext>
          </a:extLst>
        </xdr:cNvPr>
        <xdr:cNvCxnSpPr/>
      </xdr:nvCxnSpPr>
      <xdr:spPr>
        <a:xfrm flipV="1">
          <a:off x="13629640" y="13003096"/>
          <a:ext cx="746760" cy="126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76</xdr:row>
      <xdr:rowOff>25584</xdr:rowOff>
    </xdr:from>
    <xdr:ext cx="599010" cy="259045"/>
    <xdr:sp macro="" textlink="">
      <xdr:nvSpPr>
        <xdr:cNvPr id="623" name="公債費平均値テキスト">
          <a:extLst>
            <a:ext uri="{FF2B5EF4-FFF2-40B4-BE49-F238E27FC236}">
              <a16:creationId xmlns:a16="http://schemas.microsoft.com/office/drawing/2014/main" id="{EFEB1639-1886-4301-8AC9-5C2777DB3C86}"/>
            </a:ext>
          </a:extLst>
        </xdr:cNvPr>
        <xdr:cNvSpPr txBox="1"/>
      </xdr:nvSpPr>
      <xdr:spPr>
        <a:xfrm>
          <a:off x="14419580" y="12766224"/>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175,246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77</xdr:row>
      <xdr:rowOff>2707</xdr:rowOff>
    </xdr:from>
    <xdr:to>
      <xdr:col>85</xdr:col>
      <xdr:colOff>177800</xdr:colOff>
      <xdr:row>77</xdr:row>
      <xdr:rowOff>104307</xdr:rowOff>
    </xdr:to>
    <xdr:sp macro="" textlink="">
      <xdr:nvSpPr>
        <xdr:cNvPr id="624" name="フローチャート: 判断 623">
          <a:extLst>
            <a:ext uri="{FF2B5EF4-FFF2-40B4-BE49-F238E27FC236}">
              <a16:creationId xmlns:a16="http://schemas.microsoft.com/office/drawing/2014/main" id="{9CE8719F-58AE-4075-A095-7B539915B7DD}"/>
            </a:ext>
          </a:extLst>
        </xdr:cNvPr>
        <xdr:cNvSpPr/>
      </xdr:nvSpPr>
      <xdr:spPr>
        <a:xfrm>
          <a:off x="14325600" y="12910987"/>
          <a:ext cx="9398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77</xdr:row>
      <xdr:rowOff>107511</xdr:rowOff>
    </xdr:from>
    <xdr:to>
      <xdr:col>81</xdr:col>
      <xdr:colOff>50800</xdr:colOff>
      <xdr:row>77</xdr:row>
      <xdr:rowOff>120475</xdr:rowOff>
    </xdr:to>
    <xdr:cxnSp macro="">
      <xdr:nvCxnSpPr>
        <xdr:cNvPr id="625" name="直線コネクタ 624">
          <a:extLst>
            <a:ext uri="{FF2B5EF4-FFF2-40B4-BE49-F238E27FC236}">
              <a16:creationId xmlns:a16="http://schemas.microsoft.com/office/drawing/2014/main" id="{C47273EB-5971-4339-B91B-AE0CF5794448}"/>
            </a:ext>
          </a:extLst>
        </xdr:cNvPr>
        <xdr:cNvCxnSpPr/>
      </xdr:nvCxnSpPr>
      <xdr:spPr>
        <a:xfrm flipV="1">
          <a:off x="12854940" y="13015791"/>
          <a:ext cx="774700" cy="129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76</xdr:row>
      <xdr:rowOff>162942</xdr:rowOff>
    </xdr:from>
    <xdr:to>
      <xdr:col>81</xdr:col>
      <xdr:colOff>101600</xdr:colOff>
      <xdr:row>77</xdr:row>
      <xdr:rowOff>93092</xdr:rowOff>
    </xdr:to>
    <xdr:sp macro="" textlink="">
      <xdr:nvSpPr>
        <xdr:cNvPr id="626" name="フローチャート: 判断 625">
          <a:extLst>
            <a:ext uri="{FF2B5EF4-FFF2-40B4-BE49-F238E27FC236}">
              <a16:creationId xmlns:a16="http://schemas.microsoft.com/office/drawing/2014/main" id="{1C263ADA-8832-4DEA-A9D1-B0A32CB4E0AD}"/>
            </a:ext>
          </a:extLst>
        </xdr:cNvPr>
        <xdr:cNvSpPr/>
      </xdr:nvSpPr>
      <xdr:spPr>
        <a:xfrm>
          <a:off x="13578840" y="12903582"/>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132295</xdr:colOff>
      <xdr:row>75</xdr:row>
      <xdr:rowOff>109619</xdr:rowOff>
    </xdr:from>
    <xdr:ext cx="599010" cy="259045"/>
    <xdr:sp macro="" textlink="">
      <xdr:nvSpPr>
        <xdr:cNvPr id="627" name="テキスト ボックス 626">
          <a:extLst>
            <a:ext uri="{FF2B5EF4-FFF2-40B4-BE49-F238E27FC236}">
              <a16:creationId xmlns:a16="http://schemas.microsoft.com/office/drawing/2014/main" id="{A63E1BAF-33C3-44DE-A4E2-15F1EC1E9B56}"/>
            </a:ext>
          </a:extLst>
        </xdr:cNvPr>
        <xdr:cNvSpPr txBox="1"/>
      </xdr:nvSpPr>
      <xdr:spPr>
        <a:xfrm>
          <a:off x="13375855" y="1268261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181,133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77</xdr:row>
      <xdr:rowOff>120475</xdr:rowOff>
    </xdr:from>
    <xdr:to>
      <xdr:col>76</xdr:col>
      <xdr:colOff>114300</xdr:colOff>
      <xdr:row>77</xdr:row>
      <xdr:rowOff>149503</xdr:rowOff>
    </xdr:to>
    <xdr:cxnSp macro="">
      <xdr:nvCxnSpPr>
        <xdr:cNvPr id="628" name="直線コネクタ 627">
          <a:extLst>
            <a:ext uri="{FF2B5EF4-FFF2-40B4-BE49-F238E27FC236}">
              <a16:creationId xmlns:a16="http://schemas.microsoft.com/office/drawing/2014/main" id="{1CEC19A4-6D6F-4889-B44D-0504FB4E2E32}"/>
            </a:ext>
          </a:extLst>
        </xdr:cNvPr>
        <xdr:cNvCxnSpPr/>
      </xdr:nvCxnSpPr>
      <xdr:spPr>
        <a:xfrm flipV="1">
          <a:off x="12072620" y="13028755"/>
          <a:ext cx="782320" cy="290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77</xdr:row>
      <xdr:rowOff>24205</xdr:rowOff>
    </xdr:from>
    <xdr:to>
      <xdr:col>76</xdr:col>
      <xdr:colOff>165100</xdr:colOff>
      <xdr:row>77</xdr:row>
      <xdr:rowOff>125805</xdr:rowOff>
    </xdr:to>
    <xdr:sp macro="" textlink="">
      <xdr:nvSpPr>
        <xdr:cNvPr id="629" name="フローチャート: 判断 628">
          <a:extLst>
            <a:ext uri="{FF2B5EF4-FFF2-40B4-BE49-F238E27FC236}">
              <a16:creationId xmlns:a16="http://schemas.microsoft.com/office/drawing/2014/main" id="{3AB7E6BE-E50F-4936-8A0F-4D05B950F9D5}"/>
            </a:ext>
          </a:extLst>
        </xdr:cNvPr>
        <xdr:cNvSpPr/>
      </xdr:nvSpPr>
      <xdr:spPr>
        <a:xfrm>
          <a:off x="12804140" y="129324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5295</xdr:colOff>
      <xdr:row>75</xdr:row>
      <xdr:rowOff>142332</xdr:rowOff>
    </xdr:from>
    <xdr:ext cx="599010" cy="259045"/>
    <xdr:sp macro="" textlink="">
      <xdr:nvSpPr>
        <xdr:cNvPr id="630" name="テキスト ボックス 629">
          <a:extLst>
            <a:ext uri="{FF2B5EF4-FFF2-40B4-BE49-F238E27FC236}">
              <a16:creationId xmlns:a16="http://schemas.microsoft.com/office/drawing/2014/main" id="{D47A8BBA-8511-49A8-BEB7-2BF9B13BACB0}"/>
            </a:ext>
          </a:extLst>
        </xdr:cNvPr>
        <xdr:cNvSpPr txBox="1"/>
      </xdr:nvSpPr>
      <xdr:spPr>
        <a:xfrm>
          <a:off x="12578295" y="1271533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163,961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77</xdr:row>
      <xdr:rowOff>149503</xdr:rowOff>
    </xdr:from>
    <xdr:to>
      <xdr:col>71</xdr:col>
      <xdr:colOff>177800</xdr:colOff>
      <xdr:row>77</xdr:row>
      <xdr:rowOff>166435</xdr:rowOff>
    </xdr:to>
    <xdr:cxnSp macro="">
      <xdr:nvCxnSpPr>
        <xdr:cNvPr id="631" name="直線コネクタ 630">
          <a:extLst>
            <a:ext uri="{FF2B5EF4-FFF2-40B4-BE49-F238E27FC236}">
              <a16:creationId xmlns:a16="http://schemas.microsoft.com/office/drawing/2014/main" id="{57331E63-4EF7-472E-A8E7-51C7D470E5BC}"/>
            </a:ext>
          </a:extLst>
        </xdr:cNvPr>
        <xdr:cNvCxnSpPr/>
      </xdr:nvCxnSpPr>
      <xdr:spPr>
        <a:xfrm flipV="1">
          <a:off x="11282680" y="13057783"/>
          <a:ext cx="789940" cy="169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77</xdr:row>
      <xdr:rowOff>51206</xdr:rowOff>
    </xdr:from>
    <xdr:to>
      <xdr:col>72</xdr:col>
      <xdr:colOff>38100</xdr:colOff>
      <xdr:row>77</xdr:row>
      <xdr:rowOff>152806</xdr:rowOff>
    </xdr:to>
    <xdr:sp macro="" textlink="">
      <xdr:nvSpPr>
        <xdr:cNvPr id="632" name="フローチャート: 判断 631">
          <a:extLst>
            <a:ext uri="{FF2B5EF4-FFF2-40B4-BE49-F238E27FC236}">
              <a16:creationId xmlns:a16="http://schemas.microsoft.com/office/drawing/2014/main" id="{9BD970D0-1856-46EC-9C83-22C6E4502533}"/>
            </a:ext>
          </a:extLst>
        </xdr:cNvPr>
        <xdr:cNvSpPr/>
      </xdr:nvSpPr>
      <xdr:spPr>
        <a:xfrm>
          <a:off x="12029440" y="12959486"/>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68795</xdr:colOff>
      <xdr:row>75</xdr:row>
      <xdr:rowOff>169333</xdr:rowOff>
    </xdr:from>
    <xdr:ext cx="599010" cy="259045"/>
    <xdr:sp macro="" textlink="">
      <xdr:nvSpPr>
        <xdr:cNvPr id="633" name="テキスト ボックス 632">
          <a:extLst>
            <a:ext uri="{FF2B5EF4-FFF2-40B4-BE49-F238E27FC236}">
              <a16:creationId xmlns:a16="http://schemas.microsoft.com/office/drawing/2014/main" id="{0E7D6651-ADCE-43C4-A484-73100C33AE9F}"/>
            </a:ext>
          </a:extLst>
        </xdr:cNvPr>
        <xdr:cNvSpPr txBox="1"/>
      </xdr:nvSpPr>
      <xdr:spPr>
        <a:xfrm>
          <a:off x="11803595" y="1274233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149,787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77</xdr:row>
      <xdr:rowOff>46146</xdr:rowOff>
    </xdr:from>
    <xdr:to>
      <xdr:col>67</xdr:col>
      <xdr:colOff>101600</xdr:colOff>
      <xdr:row>77</xdr:row>
      <xdr:rowOff>147746</xdr:rowOff>
    </xdr:to>
    <xdr:sp macro="" textlink="">
      <xdr:nvSpPr>
        <xdr:cNvPr id="634" name="フローチャート: 判断 633">
          <a:extLst>
            <a:ext uri="{FF2B5EF4-FFF2-40B4-BE49-F238E27FC236}">
              <a16:creationId xmlns:a16="http://schemas.microsoft.com/office/drawing/2014/main" id="{1030C5FE-202C-4BEB-806C-871721CB8DB8}"/>
            </a:ext>
          </a:extLst>
        </xdr:cNvPr>
        <xdr:cNvSpPr/>
      </xdr:nvSpPr>
      <xdr:spPr>
        <a:xfrm>
          <a:off x="11231880" y="129544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132295</xdr:colOff>
      <xdr:row>75</xdr:row>
      <xdr:rowOff>164273</xdr:rowOff>
    </xdr:from>
    <xdr:ext cx="599010" cy="259045"/>
    <xdr:sp macro="" textlink="">
      <xdr:nvSpPr>
        <xdr:cNvPr id="635" name="テキスト ボックス 634">
          <a:extLst>
            <a:ext uri="{FF2B5EF4-FFF2-40B4-BE49-F238E27FC236}">
              <a16:creationId xmlns:a16="http://schemas.microsoft.com/office/drawing/2014/main" id="{56E87034-DB2E-470A-804A-A56EC1900250}"/>
            </a:ext>
          </a:extLst>
        </xdr:cNvPr>
        <xdr:cNvSpPr txBox="1"/>
      </xdr:nvSpPr>
      <xdr:spPr>
        <a:xfrm>
          <a:off x="11028895" y="1273727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152,443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81</xdr:row>
      <xdr:rowOff>80027</xdr:rowOff>
    </xdr:from>
    <xdr:ext cx="762000" cy="259045"/>
    <xdr:sp macro="" textlink="">
      <xdr:nvSpPr>
        <xdr:cNvPr id="636" name="テキスト ボックス 635">
          <a:extLst>
            <a:ext uri="{FF2B5EF4-FFF2-40B4-BE49-F238E27FC236}">
              <a16:creationId xmlns:a16="http://schemas.microsoft.com/office/drawing/2014/main" id="{82434E12-1EA7-433B-B18B-E78EEF3C4FF0}"/>
            </a:ext>
          </a:extLst>
        </xdr:cNvPr>
        <xdr:cNvSpPr txBox="1"/>
      </xdr:nvSpPr>
      <xdr:spPr>
        <a:xfrm>
          <a:off x="14208760" y="136588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81</xdr:row>
      <xdr:rowOff>80027</xdr:rowOff>
    </xdr:from>
    <xdr:ext cx="762000" cy="259045"/>
    <xdr:sp macro="" textlink="">
      <xdr:nvSpPr>
        <xdr:cNvPr id="637" name="テキスト ボックス 636">
          <a:extLst>
            <a:ext uri="{FF2B5EF4-FFF2-40B4-BE49-F238E27FC236}">
              <a16:creationId xmlns:a16="http://schemas.microsoft.com/office/drawing/2014/main" id="{AE00FA17-FEB7-48FF-A7A4-8852146DB76A}"/>
            </a:ext>
          </a:extLst>
        </xdr:cNvPr>
        <xdr:cNvSpPr txBox="1"/>
      </xdr:nvSpPr>
      <xdr:spPr>
        <a:xfrm>
          <a:off x="13462000" y="136588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81</xdr:row>
      <xdr:rowOff>80027</xdr:rowOff>
    </xdr:from>
    <xdr:ext cx="762000" cy="259045"/>
    <xdr:sp macro="" textlink="">
      <xdr:nvSpPr>
        <xdr:cNvPr id="638" name="テキスト ボックス 637">
          <a:extLst>
            <a:ext uri="{FF2B5EF4-FFF2-40B4-BE49-F238E27FC236}">
              <a16:creationId xmlns:a16="http://schemas.microsoft.com/office/drawing/2014/main" id="{B9F24A64-F9BB-45F9-8DA8-1DE01CA99349}"/>
            </a:ext>
          </a:extLst>
        </xdr:cNvPr>
        <xdr:cNvSpPr txBox="1"/>
      </xdr:nvSpPr>
      <xdr:spPr>
        <a:xfrm>
          <a:off x="12687300" y="136588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81</xdr:row>
      <xdr:rowOff>80027</xdr:rowOff>
    </xdr:from>
    <xdr:ext cx="762000" cy="259045"/>
    <xdr:sp macro="" textlink="">
      <xdr:nvSpPr>
        <xdr:cNvPr id="639" name="テキスト ボックス 638">
          <a:extLst>
            <a:ext uri="{FF2B5EF4-FFF2-40B4-BE49-F238E27FC236}">
              <a16:creationId xmlns:a16="http://schemas.microsoft.com/office/drawing/2014/main" id="{4F4EAF85-3751-4578-A6AF-3417BE4FCFB0}"/>
            </a:ext>
          </a:extLst>
        </xdr:cNvPr>
        <xdr:cNvSpPr txBox="1"/>
      </xdr:nvSpPr>
      <xdr:spPr>
        <a:xfrm>
          <a:off x="11904980" y="136588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81</xdr:row>
      <xdr:rowOff>80027</xdr:rowOff>
    </xdr:from>
    <xdr:ext cx="762000" cy="259045"/>
    <xdr:sp macro="" textlink="">
      <xdr:nvSpPr>
        <xdr:cNvPr id="640" name="テキスト ボックス 639">
          <a:extLst>
            <a:ext uri="{FF2B5EF4-FFF2-40B4-BE49-F238E27FC236}">
              <a16:creationId xmlns:a16="http://schemas.microsoft.com/office/drawing/2014/main" id="{D2E284D6-DBA6-481C-9705-A76901013F63}"/>
            </a:ext>
          </a:extLst>
        </xdr:cNvPr>
        <xdr:cNvSpPr txBox="1"/>
      </xdr:nvSpPr>
      <xdr:spPr>
        <a:xfrm>
          <a:off x="11115040" y="136588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77</xdr:row>
      <xdr:rowOff>44016</xdr:rowOff>
    </xdr:from>
    <xdr:to>
      <xdr:col>85</xdr:col>
      <xdr:colOff>177800</xdr:colOff>
      <xdr:row>77</xdr:row>
      <xdr:rowOff>145616</xdr:rowOff>
    </xdr:to>
    <xdr:sp macro="" textlink="">
      <xdr:nvSpPr>
        <xdr:cNvPr id="641" name="楕円 640">
          <a:extLst>
            <a:ext uri="{FF2B5EF4-FFF2-40B4-BE49-F238E27FC236}">
              <a16:creationId xmlns:a16="http://schemas.microsoft.com/office/drawing/2014/main" id="{F028B672-F79C-4DE8-8513-71D49289348C}"/>
            </a:ext>
          </a:extLst>
        </xdr:cNvPr>
        <xdr:cNvSpPr/>
      </xdr:nvSpPr>
      <xdr:spPr>
        <a:xfrm>
          <a:off x="14325600" y="12952296"/>
          <a:ext cx="9398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77</xdr:row>
      <xdr:rowOff>22443</xdr:rowOff>
    </xdr:from>
    <xdr:ext cx="599010" cy="259045"/>
    <xdr:sp macro="" textlink="">
      <xdr:nvSpPr>
        <xdr:cNvPr id="642" name="公債費該当値テキスト">
          <a:extLst>
            <a:ext uri="{FF2B5EF4-FFF2-40B4-BE49-F238E27FC236}">
              <a16:creationId xmlns:a16="http://schemas.microsoft.com/office/drawing/2014/main" id="{02E8F8BD-30F5-4610-A9B3-279027278CD3}"/>
            </a:ext>
          </a:extLst>
        </xdr:cNvPr>
        <xdr:cNvSpPr txBox="1"/>
      </xdr:nvSpPr>
      <xdr:spPr>
        <a:xfrm>
          <a:off x="14419580" y="1293072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153,561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77</xdr:row>
      <xdr:rowOff>56711</xdr:rowOff>
    </xdr:from>
    <xdr:to>
      <xdr:col>81</xdr:col>
      <xdr:colOff>101600</xdr:colOff>
      <xdr:row>77</xdr:row>
      <xdr:rowOff>158311</xdr:rowOff>
    </xdr:to>
    <xdr:sp macro="" textlink="">
      <xdr:nvSpPr>
        <xdr:cNvPr id="643" name="楕円 642">
          <a:extLst>
            <a:ext uri="{FF2B5EF4-FFF2-40B4-BE49-F238E27FC236}">
              <a16:creationId xmlns:a16="http://schemas.microsoft.com/office/drawing/2014/main" id="{C2CF79A2-FC19-4588-BB53-A32DD5094D0C}"/>
            </a:ext>
          </a:extLst>
        </xdr:cNvPr>
        <xdr:cNvSpPr/>
      </xdr:nvSpPr>
      <xdr:spPr>
        <a:xfrm>
          <a:off x="13578840" y="1296499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132295</xdr:colOff>
      <xdr:row>77</xdr:row>
      <xdr:rowOff>149438</xdr:rowOff>
    </xdr:from>
    <xdr:ext cx="599010" cy="259045"/>
    <xdr:sp macro="" textlink="">
      <xdr:nvSpPr>
        <xdr:cNvPr id="644" name="テキスト ボックス 643">
          <a:extLst>
            <a:ext uri="{FF2B5EF4-FFF2-40B4-BE49-F238E27FC236}">
              <a16:creationId xmlns:a16="http://schemas.microsoft.com/office/drawing/2014/main" id="{021A0637-6118-4468-B6F6-6BE7BF02D5BE}"/>
            </a:ext>
          </a:extLst>
        </xdr:cNvPr>
        <xdr:cNvSpPr txBox="1"/>
      </xdr:nvSpPr>
      <xdr:spPr>
        <a:xfrm>
          <a:off x="13375855" y="1305771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146,897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77</xdr:row>
      <xdr:rowOff>69675</xdr:rowOff>
    </xdr:from>
    <xdr:to>
      <xdr:col>76</xdr:col>
      <xdr:colOff>165100</xdr:colOff>
      <xdr:row>77</xdr:row>
      <xdr:rowOff>171275</xdr:rowOff>
    </xdr:to>
    <xdr:sp macro="" textlink="">
      <xdr:nvSpPr>
        <xdr:cNvPr id="645" name="楕円 644">
          <a:extLst>
            <a:ext uri="{FF2B5EF4-FFF2-40B4-BE49-F238E27FC236}">
              <a16:creationId xmlns:a16="http://schemas.microsoft.com/office/drawing/2014/main" id="{DD4F7C29-19C2-4EB2-9C5A-219C3EF427E2}"/>
            </a:ext>
          </a:extLst>
        </xdr:cNvPr>
        <xdr:cNvSpPr/>
      </xdr:nvSpPr>
      <xdr:spPr>
        <a:xfrm>
          <a:off x="12804140" y="129779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5295</xdr:colOff>
      <xdr:row>77</xdr:row>
      <xdr:rowOff>162402</xdr:rowOff>
    </xdr:from>
    <xdr:ext cx="599010" cy="259045"/>
    <xdr:sp macro="" textlink="">
      <xdr:nvSpPr>
        <xdr:cNvPr id="646" name="テキスト ボックス 645">
          <a:extLst>
            <a:ext uri="{FF2B5EF4-FFF2-40B4-BE49-F238E27FC236}">
              <a16:creationId xmlns:a16="http://schemas.microsoft.com/office/drawing/2014/main" id="{C0B694E0-80F5-4835-B0DC-3A4ACC7B9D1C}"/>
            </a:ext>
          </a:extLst>
        </xdr:cNvPr>
        <xdr:cNvSpPr txBox="1"/>
      </xdr:nvSpPr>
      <xdr:spPr>
        <a:xfrm>
          <a:off x="12578295" y="1307068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140,092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77</xdr:row>
      <xdr:rowOff>98703</xdr:rowOff>
    </xdr:from>
    <xdr:to>
      <xdr:col>72</xdr:col>
      <xdr:colOff>38100</xdr:colOff>
      <xdr:row>78</xdr:row>
      <xdr:rowOff>28853</xdr:rowOff>
    </xdr:to>
    <xdr:sp macro="" textlink="">
      <xdr:nvSpPr>
        <xdr:cNvPr id="647" name="楕円 646">
          <a:extLst>
            <a:ext uri="{FF2B5EF4-FFF2-40B4-BE49-F238E27FC236}">
              <a16:creationId xmlns:a16="http://schemas.microsoft.com/office/drawing/2014/main" id="{70BEBF7C-A863-4E55-A8B3-E34231727AC4}"/>
            </a:ext>
          </a:extLst>
        </xdr:cNvPr>
        <xdr:cNvSpPr/>
      </xdr:nvSpPr>
      <xdr:spPr>
        <a:xfrm>
          <a:off x="12029440" y="13006983"/>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68795</xdr:colOff>
      <xdr:row>78</xdr:row>
      <xdr:rowOff>19980</xdr:rowOff>
    </xdr:from>
    <xdr:ext cx="599010" cy="259045"/>
    <xdr:sp macro="" textlink="">
      <xdr:nvSpPr>
        <xdr:cNvPr id="648" name="テキスト ボックス 647">
          <a:extLst>
            <a:ext uri="{FF2B5EF4-FFF2-40B4-BE49-F238E27FC236}">
              <a16:creationId xmlns:a16="http://schemas.microsoft.com/office/drawing/2014/main" id="{0B1C0A1C-91B4-44FA-9DEE-6DAAB86EC7FE}"/>
            </a:ext>
          </a:extLst>
        </xdr:cNvPr>
        <xdr:cNvSpPr txBox="1"/>
      </xdr:nvSpPr>
      <xdr:spPr>
        <a:xfrm>
          <a:off x="11803595" y="1309590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124,854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77</xdr:row>
      <xdr:rowOff>115635</xdr:rowOff>
    </xdr:from>
    <xdr:to>
      <xdr:col>67</xdr:col>
      <xdr:colOff>101600</xdr:colOff>
      <xdr:row>78</xdr:row>
      <xdr:rowOff>45785</xdr:rowOff>
    </xdr:to>
    <xdr:sp macro="" textlink="">
      <xdr:nvSpPr>
        <xdr:cNvPr id="649" name="楕円 648">
          <a:extLst>
            <a:ext uri="{FF2B5EF4-FFF2-40B4-BE49-F238E27FC236}">
              <a16:creationId xmlns:a16="http://schemas.microsoft.com/office/drawing/2014/main" id="{172DF416-C4D4-4097-A96C-A8B1F2147296}"/>
            </a:ext>
          </a:extLst>
        </xdr:cNvPr>
        <xdr:cNvSpPr/>
      </xdr:nvSpPr>
      <xdr:spPr>
        <a:xfrm>
          <a:off x="11231880" y="13023915"/>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132295</xdr:colOff>
      <xdr:row>78</xdr:row>
      <xdr:rowOff>36912</xdr:rowOff>
    </xdr:from>
    <xdr:ext cx="599010" cy="259045"/>
    <xdr:sp macro="" textlink="">
      <xdr:nvSpPr>
        <xdr:cNvPr id="650" name="テキスト ボックス 649">
          <a:extLst>
            <a:ext uri="{FF2B5EF4-FFF2-40B4-BE49-F238E27FC236}">
              <a16:creationId xmlns:a16="http://schemas.microsoft.com/office/drawing/2014/main" id="{C30B687B-9936-420D-AC53-E42447ECAC99}"/>
            </a:ext>
          </a:extLst>
        </xdr:cNvPr>
        <xdr:cNvSpPr txBox="1"/>
      </xdr:nvSpPr>
      <xdr:spPr>
        <a:xfrm>
          <a:off x="11028895" y="1311283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115,966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57150</xdr:rowOff>
    </xdr:from>
    <xdr:to>
      <xdr:col>89</xdr:col>
      <xdr:colOff>177800</xdr:colOff>
      <xdr:row>85</xdr:row>
      <xdr:rowOff>31750</xdr:rowOff>
    </xdr:to>
    <xdr:sp macro="" textlink="">
      <xdr:nvSpPr>
        <xdr:cNvPr id="651" name="正方形/長方形 650">
          <a:extLst>
            <a:ext uri="{FF2B5EF4-FFF2-40B4-BE49-F238E27FC236}">
              <a16:creationId xmlns:a16="http://schemas.microsoft.com/office/drawing/2014/main" id="{DAD3CE37-F6AB-4D2A-930F-6EE2273CC942}"/>
            </a:ext>
          </a:extLst>
        </xdr:cNvPr>
        <xdr:cNvSpPr/>
      </xdr:nvSpPr>
      <xdr:spPr>
        <a:xfrm>
          <a:off x="10960100" y="13971270"/>
          <a:ext cx="4130040" cy="30988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積立金</a:t>
          </a:r>
        </a:p>
      </xdr:txBody>
    </xdr:sp>
    <xdr:clientData/>
  </xdr:twoCellAnchor>
  <xdr:twoCellAnchor>
    <xdr:from>
      <xdr:col>66</xdr:col>
      <xdr:colOff>0</xdr:colOff>
      <xdr:row>85</xdr:row>
      <xdr:rowOff>57150</xdr:rowOff>
    </xdr:from>
    <xdr:to>
      <xdr:col>74</xdr:col>
      <xdr:colOff>0</xdr:colOff>
      <xdr:row>86</xdr:row>
      <xdr:rowOff>139700</xdr:rowOff>
    </xdr:to>
    <xdr:sp macro="" textlink="">
      <xdr:nvSpPr>
        <xdr:cNvPr id="652" name="正方形/長方形 651">
          <a:extLst>
            <a:ext uri="{FF2B5EF4-FFF2-40B4-BE49-F238E27FC236}">
              <a16:creationId xmlns:a16="http://schemas.microsoft.com/office/drawing/2014/main" id="{4C20C10F-BFF4-440C-B691-9467D595246D}"/>
            </a:ext>
          </a:extLst>
        </xdr:cNvPr>
        <xdr:cNvSpPr/>
      </xdr:nvSpPr>
      <xdr:spPr>
        <a:xfrm>
          <a:off x="11064240" y="1430655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86</xdr:row>
      <xdr:rowOff>88900</xdr:rowOff>
    </xdr:from>
    <xdr:to>
      <xdr:col>74</xdr:col>
      <xdr:colOff>0</xdr:colOff>
      <xdr:row>88</xdr:row>
      <xdr:rowOff>0</xdr:rowOff>
    </xdr:to>
    <xdr:sp macro="" textlink="">
      <xdr:nvSpPr>
        <xdr:cNvPr id="653" name="正方形/長方形 652">
          <a:extLst>
            <a:ext uri="{FF2B5EF4-FFF2-40B4-BE49-F238E27FC236}">
              <a16:creationId xmlns:a16="http://schemas.microsoft.com/office/drawing/2014/main" id="{A09F9923-E7D5-422E-8ECE-E4125ADCEB1D}"/>
            </a:ext>
          </a:extLst>
        </xdr:cNvPr>
        <xdr:cNvSpPr/>
      </xdr:nvSpPr>
      <xdr:spPr>
        <a:xfrm>
          <a:off x="11064240" y="1450594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42/94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85</xdr:row>
      <xdr:rowOff>57150</xdr:rowOff>
    </xdr:from>
    <xdr:to>
      <xdr:col>79</xdr:col>
      <xdr:colOff>63500</xdr:colOff>
      <xdr:row>86</xdr:row>
      <xdr:rowOff>139700</xdr:rowOff>
    </xdr:to>
    <xdr:sp macro="" textlink="">
      <xdr:nvSpPr>
        <xdr:cNvPr id="654" name="正方形/長方形 653">
          <a:extLst>
            <a:ext uri="{FF2B5EF4-FFF2-40B4-BE49-F238E27FC236}">
              <a16:creationId xmlns:a16="http://schemas.microsoft.com/office/drawing/2014/main" id="{24E0F44A-7646-4FC4-8A17-54B72AC7615D}"/>
            </a:ext>
          </a:extLst>
        </xdr:cNvPr>
        <xdr:cNvSpPr/>
      </xdr:nvSpPr>
      <xdr:spPr>
        <a:xfrm>
          <a:off x="11965940" y="1430655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86</xdr:row>
      <xdr:rowOff>88900</xdr:rowOff>
    </xdr:from>
    <xdr:to>
      <xdr:col>79</xdr:col>
      <xdr:colOff>63500</xdr:colOff>
      <xdr:row>88</xdr:row>
      <xdr:rowOff>0</xdr:rowOff>
    </xdr:to>
    <xdr:sp macro="" textlink="">
      <xdr:nvSpPr>
        <xdr:cNvPr id="655" name="正方形/長方形 654">
          <a:extLst>
            <a:ext uri="{FF2B5EF4-FFF2-40B4-BE49-F238E27FC236}">
              <a16:creationId xmlns:a16="http://schemas.microsoft.com/office/drawing/2014/main" id="{A646DBCF-0BA2-48D2-9BD1-6BC839CCA317}"/>
            </a:ext>
          </a:extLst>
        </xdr:cNvPr>
        <xdr:cNvSpPr/>
      </xdr:nvSpPr>
      <xdr:spPr>
        <a:xfrm>
          <a:off x="11965940" y="1450594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20,924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85</xdr:row>
      <xdr:rowOff>57150</xdr:rowOff>
    </xdr:from>
    <xdr:to>
      <xdr:col>85</xdr:col>
      <xdr:colOff>63500</xdr:colOff>
      <xdr:row>86</xdr:row>
      <xdr:rowOff>139700</xdr:rowOff>
    </xdr:to>
    <xdr:sp macro="" textlink="">
      <xdr:nvSpPr>
        <xdr:cNvPr id="656" name="正方形/長方形 655">
          <a:extLst>
            <a:ext uri="{FF2B5EF4-FFF2-40B4-BE49-F238E27FC236}">
              <a16:creationId xmlns:a16="http://schemas.microsoft.com/office/drawing/2014/main" id="{B794B08B-E2F9-4520-9C63-0246B4A57BD2}"/>
            </a:ext>
          </a:extLst>
        </xdr:cNvPr>
        <xdr:cNvSpPr/>
      </xdr:nvSpPr>
      <xdr:spPr>
        <a:xfrm>
          <a:off x="12971780" y="1430655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和歌山県平均</a:t>
          </a:r>
        </a:p>
      </xdr:txBody>
    </xdr:sp>
    <xdr:clientData/>
  </xdr:twoCellAnchor>
  <xdr:twoCellAnchor>
    <xdr:from>
      <xdr:col>77</xdr:col>
      <xdr:colOff>63500</xdr:colOff>
      <xdr:row>86</xdr:row>
      <xdr:rowOff>88900</xdr:rowOff>
    </xdr:from>
    <xdr:to>
      <xdr:col>85</xdr:col>
      <xdr:colOff>63500</xdr:colOff>
      <xdr:row>88</xdr:row>
      <xdr:rowOff>0</xdr:rowOff>
    </xdr:to>
    <xdr:sp macro="" textlink="">
      <xdr:nvSpPr>
        <xdr:cNvPr id="657" name="正方形/長方形 656">
          <a:extLst>
            <a:ext uri="{FF2B5EF4-FFF2-40B4-BE49-F238E27FC236}">
              <a16:creationId xmlns:a16="http://schemas.microsoft.com/office/drawing/2014/main" id="{2B72E843-A780-444D-9E1C-9C9094859CA2}"/>
            </a:ext>
          </a:extLst>
        </xdr:cNvPr>
        <xdr:cNvSpPr/>
      </xdr:nvSpPr>
      <xdr:spPr>
        <a:xfrm>
          <a:off x="12971780" y="1450594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25,681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88</xdr:row>
      <xdr:rowOff>25400</xdr:rowOff>
    </xdr:from>
    <xdr:to>
      <xdr:col>89</xdr:col>
      <xdr:colOff>177800</xdr:colOff>
      <xdr:row>101</xdr:row>
      <xdr:rowOff>82550</xdr:rowOff>
    </xdr:to>
    <xdr:sp macro="" textlink="">
      <xdr:nvSpPr>
        <xdr:cNvPr id="658" name="正方形/長方形 657">
          <a:extLst>
            <a:ext uri="{FF2B5EF4-FFF2-40B4-BE49-F238E27FC236}">
              <a16:creationId xmlns:a16="http://schemas.microsoft.com/office/drawing/2014/main" id="{A13615E0-2BBA-4553-B5A1-7840BEBBBE2E}"/>
            </a:ext>
          </a:extLst>
        </xdr:cNvPr>
        <xdr:cNvSpPr/>
      </xdr:nvSpPr>
      <xdr:spPr>
        <a:xfrm>
          <a:off x="10960100" y="14777720"/>
          <a:ext cx="413004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87</xdr:row>
      <xdr:rowOff>6350</xdr:rowOff>
    </xdr:from>
    <xdr:ext cx="349839" cy="225703"/>
    <xdr:sp macro="" textlink="">
      <xdr:nvSpPr>
        <xdr:cNvPr id="659" name="テキスト ボックス 658">
          <a:extLst>
            <a:ext uri="{FF2B5EF4-FFF2-40B4-BE49-F238E27FC236}">
              <a16:creationId xmlns:a16="http://schemas.microsoft.com/office/drawing/2014/main" id="{B86B32CF-EC53-4722-9234-AAE198D2D91B}"/>
            </a:ext>
          </a:extLst>
        </xdr:cNvPr>
        <xdr:cNvSpPr txBox="1"/>
      </xdr:nvSpPr>
      <xdr:spPr>
        <a:xfrm>
          <a:off x="10922000" y="1459103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82550</xdr:rowOff>
    </xdr:from>
    <xdr:to>
      <xdr:col>89</xdr:col>
      <xdr:colOff>177800</xdr:colOff>
      <xdr:row>101</xdr:row>
      <xdr:rowOff>82550</xdr:rowOff>
    </xdr:to>
    <xdr:cxnSp macro="">
      <xdr:nvCxnSpPr>
        <xdr:cNvPr id="660" name="直線コネクタ 659">
          <a:extLst>
            <a:ext uri="{FF2B5EF4-FFF2-40B4-BE49-F238E27FC236}">
              <a16:creationId xmlns:a16="http://schemas.microsoft.com/office/drawing/2014/main" id="{63F6D490-5BB5-4F93-90DD-F7F7623EA657}"/>
            </a:ext>
          </a:extLst>
        </xdr:cNvPr>
        <xdr:cNvCxnSpPr/>
      </xdr:nvCxnSpPr>
      <xdr:spPr>
        <a:xfrm>
          <a:off x="10960100" y="1701419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98</xdr:row>
      <xdr:rowOff>139700</xdr:rowOff>
    </xdr:from>
    <xdr:to>
      <xdr:col>89</xdr:col>
      <xdr:colOff>177800</xdr:colOff>
      <xdr:row>98</xdr:row>
      <xdr:rowOff>139700</xdr:rowOff>
    </xdr:to>
    <xdr:cxnSp macro="">
      <xdr:nvCxnSpPr>
        <xdr:cNvPr id="661" name="直線コネクタ 660">
          <a:extLst>
            <a:ext uri="{FF2B5EF4-FFF2-40B4-BE49-F238E27FC236}">
              <a16:creationId xmlns:a16="http://schemas.microsoft.com/office/drawing/2014/main" id="{EBC4054B-DB27-4F52-B87F-2E35BEF159FB}"/>
            </a:ext>
          </a:extLst>
        </xdr:cNvPr>
        <xdr:cNvCxnSpPr/>
      </xdr:nvCxnSpPr>
      <xdr:spPr>
        <a:xfrm>
          <a:off x="10960100" y="1656842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97</xdr:row>
      <xdr:rowOff>168927</xdr:rowOff>
    </xdr:from>
    <xdr:ext cx="248786" cy="259045"/>
    <xdr:sp macro="" textlink="">
      <xdr:nvSpPr>
        <xdr:cNvPr id="662" name="テキスト ボックス 661">
          <a:extLst>
            <a:ext uri="{FF2B5EF4-FFF2-40B4-BE49-F238E27FC236}">
              <a16:creationId xmlns:a16="http://schemas.microsoft.com/office/drawing/2014/main" id="{F26D2221-6093-47AE-ADA2-0AE628E9AEE2}"/>
            </a:ext>
          </a:extLst>
        </xdr:cNvPr>
        <xdr:cNvSpPr txBox="1"/>
      </xdr:nvSpPr>
      <xdr:spPr>
        <a:xfrm>
          <a:off x="10734174" y="1643000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96</xdr:row>
      <xdr:rowOff>25400</xdr:rowOff>
    </xdr:from>
    <xdr:to>
      <xdr:col>89</xdr:col>
      <xdr:colOff>177800</xdr:colOff>
      <xdr:row>96</xdr:row>
      <xdr:rowOff>25400</xdr:rowOff>
    </xdr:to>
    <xdr:cxnSp macro="">
      <xdr:nvCxnSpPr>
        <xdr:cNvPr id="663" name="直線コネクタ 662">
          <a:extLst>
            <a:ext uri="{FF2B5EF4-FFF2-40B4-BE49-F238E27FC236}">
              <a16:creationId xmlns:a16="http://schemas.microsoft.com/office/drawing/2014/main" id="{7FA2B73E-93A3-4CA1-B2D0-6DD3C77C210C}"/>
            </a:ext>
          </a:extLst>
        </xdr:cNvPr>
        <xdr:cNvCxnSpPr/>
      </xdr:nvCxnSpPr>
      <xdr:spPr>
        <a:xfrm>
          <a:off x="10960100" y="1611884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95</xdr:row>
      <xdr:rowOff>54627</xdr:rowOff>
    </xdr:from>
    <xdr:ext cx="595419" cy="259045"/>
    <xdr:sp macro="" textlink="">
      <xdr:nvSpPr>
        <xdr:cNvPr id="664" name="テキスト ボックス 663">
          <a:extLst>
            <a:ext uri="{FF2B5EF4-FFF2-40B4-BE49-F238E27FC236}">
              <a16:creationId xmlns:a16="http://schemas.microsoft.com/office/drawing/2014/main" id="{AF361E40-F823-4BF2-B400-D396D164A6FA}"/>
            </a:ext>
          </a:extLst>
        </xdr:cNvPr>
        <xdr:cNvSpPr txBox="1"/>
      </xdr:nvSpPr>
      <xdr:spPr>
        <a:xfrm>
          <a:off x="10433261" y="1598042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93</xdr:row>
      <xdr:rowOff>82550</xdr:rowOff>
    </xdr:from>
    <xdr:to>
      <xdr:col>89</xdr:col>
      <xdr:colOff>177800</xdr:colOff>
      <xdr:row>93</xdr:row>
      <xdr:rowOff>82550</xdr:rowOff>
    </xdr:to>
    <xdr:cxnSp macro="">
      <xdr:nvCxnSpPr>
        <xdr:cNvPr id="665" name="直線コネクタ 664">
          <a:extLst>
            <a:ext uri="{FF2B5EF4-FFF2-40B4-BE49-F238E27FC236}">
              <a16:creationId xmlns:a16="http://schemas.microsoft.com/office/drawing/2014/main" id="{FAFBC7F8-9C70-4C5C-A392-F1EF2E62CE32}"/>
            </a:ext>
          </a:extLst>
        </xdr:cNvPr>
        <xdr:cNvCxnSpPr/>
      </xdr:nvCxnSpPr>
      <xdr:spPr>
        <a:xfrm>
          <a:off x="10960100" y="1567307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61</xdr:col>
      <xdr:colOff>139928</xdr:colOff>
      <xdr:row>92</xdr:row>
      <xdr:rowOff>111777</xdr:rowOff>
    </xdr:from>
    <xdr:ext cx="685572" cy="259045"/>
    <xdr:sp macro="" textlink="">
      <xdr:nvSpPr>
        <xdr:cNvPr id="666" name="テキスト ボックス 665">
          <a:extLst>
            <a:ext uri="{FF2B5EF4-FFF2-40B4-BE49-F238E27FC236}">
              <a16:creationId xmlns:a16="http://schemas.microsoft.com/office/drawing/2014/main" id="{EA63C173-F309-4F13-8664-BBF91E013E07}"/>
            </a:ext>
          </a:extLst>
        </xdr:cNvPr>
        <xdr:cNvSpPr txBox="1"/>
      </xdr:nvSpPr>
      <xdr:spPr>
        <a:xfrm>
          <a:off x="10365968" y="1553465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90</xdr:row>
      <xdr:rowOff>139700</xdr:rowOff>
    </xdr:from>
    <xdr:to>
      <xdr:col>89</xdr:col>
      <xdr:colOff>177800</xdr:colOff>
      <xdr:row>90</xdr:row>
      <xdr:rowOff>139700</xdr:rowOff>
    </xdr:to>
    <xdr:cxnSp macro="">
      <xdr:nvCxnSpPr>
        <xdr:cNvPr id="667" name="直線コネクタ 666">
          <a:extLst>
            <a:ext uri="{FF2B5EF4-FFF2-40B4-BE49-F238E27FC236}">
              <a16:creationId xmlns:a16="http://schemas.microsoft.com/office/drawing/2014/main" id="{441F7BB6-BBD6-449D-AFDC-16FF88AA5BDD}"/>
            </a:ext>
          </a:extLst>
        </xdr:cNvPr>
        <xdr:cNvCxnSpPr/>
      </xdr:nvCxnSpPr>
      <xdr:spPr>
        <a:xfrm>
          <a:off x="10960100" y="1522730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61</xdr:col>
      <xdr:colOff>139928</xdr:colOff>
      <xdr:row>89</xdr:row>
      <xdr:rowOff>168927</xdr:rowOff>
    </xdr:from>
    <xdr:ext cx="685572" cy="259045"/>
    <xdr:sp macro="" textlink="">
      <xdr:nvSpPr>
        <xdr:cNvPr id="668" name="テキスト ボックス 667">
          <a:extLst>
            <a:ext uri="{FF2B5EF4-FFF2-40B4-BE49-F238E27FC236}">
              <a16:creationId xmlns:a16="http://schemas.microsoft.com/office/drawing/2014/main" id="{7045DDEE-6DFD-4A68-994E-F09CE8A6663B}"/>
            </a:ext>
          </a:extLst>
        </xdr:cNvPr>
        <xdr:cNvSpPr txBox="1"/>
      </xdr:nvSpPr>
      <xdr:spPr>
        <a:xfrm>
          <a:off x="10365968" y="1508888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88</xdr:row>
      <xdr:rowOff>25400</xdr:rowOff>
    </xdr:to>
    <xdr:cxnSp macro="">
      <xdr:nvCxnSpPr>
        <xdr:cNvPr id="669" name="直線コネクタ 668">
          <a:extLst>
            <a:ext uri="{FF2B5EF4-FFF2-40B4-BE49-F238E27FC236}">
              <a16:creationId xmlns:a16="http://schemas.microsoft.com/office/drawing/2014/main" id="{D62C1A62-B4C4-4B37-9A2A-E0A356C06A05}"/>
            </a:ext>
          </a:extLst>
        </xdr:cNvPr>
        <xdr:cNvCxnSpPr/>
      </xdr:nvCxnSpPr>
      <xdr:spPr>
        <a:xfrm>
          <a:off x="10960100" y="1477772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61</xdr:col>
      <xdr:colOff>139928</xdr:colOff>
      <xdr:row>87</xdr:row>
      <xdr:rowOff>54627</xdr:rowOff>
    </xdr:from>
    <xdr:ext cx="685572" cy="259045"/>
    <xdr:sp macro="" textlink="">
      <xdr:nvSpPr>
        <xdr:cNvPr id="670" name="テキスト ボックス 669">
          <a:extLst>
            <a:ext uri="{FF2B5EF4-FFF2-40B4-BE49-F238E27FC236}">
              <a16:creationId xmlns:a16="http://schemas.microsoft.com/office/drawing/2014/main" id="{7467331D-9204-4ED7-9760-BE43B58657EB}"/>
            </a:ext>
          </a:extLst>
        </xdr:cNvPr>
        <xdr:cNvSpPr txBox="1"/>
      </xdr:nvSpPr>
      <xdr:spPr>
        <a:xfrm>
          <a:off x="10365968" y="1463930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101</xdr:row>
      <xdr:rowOff>82550</xdr:rowOff>
    </xdr:to>
    <xdr:sp macro="" textlink="">
      <xdr:nvSpPr>
        <xdr:cNvPr id="671" name="積立金グラフ枠">
          <a:extLst>
            <a:ext uri="{FF2B5EF4-FFF2-40B4-BE49-F238E27FC236}">
              <a16:creationId xmlns:a16="http://schemas.microsoft.com/office/drawing/2014/main" id="{CDAB611B-4D46-4217-8F73-5C50B047287D}"/>
            </a:ext>
          </a:extLst>
        </xdr:cNvPr>
        <xdr:cNvSpPr/>
      </xdr:nvSpPr>
      <xdr:spPr>
        <a:xfrm>
          <a:off x="10960100" y="14777720"/>
          <a:ext cx="413004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90</xdr:row>
      <xdr:rowOff>78225</xdr:rowOff>
    </xdr:from>
    <xdr:to>
      <xdr:col>85</xdr:col>
      <xdr:colOff>126364</xdr:colOff>
      <xdr:row>98</xdr:row>
      <xdr:rowOff>139616</xdr:rowOff>
    </xdr:to>
    <xdr:cxnSp macro="">
      <xdr:nvCxnSpPr>
        <xdr:cNvPr id="672" name="直線コネクタ 671">
          <a:extLst>
            <a:ext uri="{FF2B5EF4-FFF2-40B4-BE49-F238E27FC236}">
              <a16:creationId xmlns:a16="http://schemas.microsoft.com/office/drawing/2014/main" id="{1B3CD352-5D7B-4B9F-867C-042F94DAB349}"/>
            </a:ext>
          </a:extLst>
        </xdr:cNvPr>
        <xdr:cNvCxnSpPr/>
      </xdr:nvCxnSpPr>
      <xdr:spPr>
        <a:xfrm flipV="1">
          <a:off x="14374495" y="15165825"/>
          <a:ext cx="1269" cy="140251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98</xdr:row>
      <xdr:rowOff>143443</xdr:rowOff>
    </xdr:from>
    <xdr:ext cx="313932" cy="259045"/>
    <xdr:sp macro="" textlink="">
      <xdr:nvSpPr>
        <xdr:cNvPr id="673" name="積立金最小値テキスト">
          <a:extLst>
            <a:ext uri="{FF2B5EF4-FFF2-40B4-BE49-F238E27FC236}">
              <a16:creationId xmlns:a16="http://schemas.microsoft.com/office/drawing/2014/main" id="{6F795C04-A833-4DE5-BFCA-0F8671751305}"/>
            </a:ext>
          </a:extLst>
        </xdr:cNvPr>
        <xdr:cNvSpPr txBox="1"/>
      </xdr:nvSpPr>
      <xdr:spPr>
        <a:xfrm>
          <a:off x="14419580" y="16572163"/>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98</xdr:row>
      <xdr:rowOff>139616</xdr:rowOff>
    </xdr:from>
    <xdr:to>
      <xdr:col>86</xdr:col>
      <xdr:colOff>25400</xdr:colOff>
      <xdr:row>98</xdr:row>
      <xdr:rowOff>139616</xdr:rowOff>
    </xdr:to>
    <xdr:cxnSp macro="">
      <xdr:nvCxnSpPr>
        <xdr:cNvPr id="674" name="直線コネクタ 673">
          <a:extLst>
            <a:ext uri="{FF2B5EF4-FFF2-40B4-BE49-F238E27FC236}">
              <a16:creationId xmlns:a16="http://schemas.microsoft.com/office/drawing/2014/main" id="{652C5EBB-9EF8-4CCF-9410-98610D81406F}"/>
            </a:ext>
          </a:extLst>
        </xdr:cNvPr>
        <xdr:cNvCxnSpPr/>
      </xdr:nvCxnSpPr>
      <xdr:spPr>
        <a:xfrm>
          <a:off x="14287500" y="16568336"/>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89</xdr:row>
      <xdr:rowOff>24902</xdr:rowOff>
    </xdr:from>
    <xdr:ext cx="690189" cy="259045"/>
    <xdr:sp macro="" textlink="">
      <xdr:nvSpPr>
        <xdr:cNvPr id="675" name="積立金最大値テキスト">
          <a:extLst>
            <a:ext uri="{FF2B5EF4-FFF2-40B4-BE49-F238E27FC236}">
              <a16:creationId xmlns:a16="http://schemas.microsoft.com/office/drawing/2014/main" id="{F73630CF-546C-4118-B1C6-6C385CB5CADC}"/>
            </a:ext>
          </a:extLst>
        </xdr:cNvPr>
        <xdr:cNvSpPr txBox="1"/>
      </xdr:nvSpPr>
      <xdr:spPr>
        <a:xfrm>
          <a:off x="14419580" y="14944862"/>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1,567,231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90</xdr:row>
      <xdr:rowOff>78225</xdr:rowOff>
    </xdr:from>
    <xdr:to>
      <xdr:col>86</xdr:col>
      <xdr:colOff>25400</xdr:colOff>
      <xdr:row>90</xdr:row>
      <xdr:rowOff>78225</xdr:rowOff>
    </xdr:to>
    <xdr:cxnSp macro="">
      <xdr:nvCxnSpPr>
        <xdr:cNvPr id="676" name="直線コネクタ 675">
          <a:extLst>
            <a:ext uri="{FF2B5EF4-FFF2-40B4-BE49-F238E27FC236}">
              <a16:creationId xmlns:a16="http://schemas.microsoft.com/office/drawing/2014/main" id="{D79426DD-ACA6-4442-A7BA-271DF1A63290}"/>
            </a:ext>
          </a:extLst>
        </xdr:cNvPr>
        <xdr:cNvCxnSpPr/>
      </xdr:nvCxnSpPr>
      <xdr:spPr>
        <a:xfrm>
          <a:off x="14287500" y="15165825"/>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98</xdr:row>
      <xdr:rowOff>40866</xdr:rowOff>
    </xdr:from>
    <xdr:to>
      <xdr:col>85</xdr:col>
      <xdr:colOff>127000</xdr:colOff>
      <xdr:row>98</xdr:row>
      <xdr:rowOff>54714</xdr:rowOff>
    </xdr:to>
    <xdr:cxnSp macro="">
      <xdr:nvCxnSpPr>
        <xdr:cNvPr id="677" name="直線コネクタ 676">
          <a:extLst>
            <a:ext uri="{FF2B5EF4-FFF2-40B4-BE49-F238E27FC236}">
              <a16:creationId xmlns:a16="http://schemas.microsoft.com/office/drawing/2014/main" id="{2FF79288-79C5-4498-B876-097CCDBFACE5}"/>
            </a:ext>
          </a:extLst>
        </xdr:cNvPr>
        <xdr:cNvCxnSpPr/>
      </xdr:nvCxnSpPr>
      <xdr:spPr>
        <a:xfrm>
          <a:off x="13629640" y="16469586"/>
          <a:ext cx="746760" cy="138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97</xdr:row>
      <xdr:rowOff>6951</xdr:rowOff>
    </xdr:from>
    <xdr:ext cx="599010" cy="259045"/>
    <xdr:sp macro="" textlink="">
      <xdr:nvSpPr>
        <xdr:cNvPr id="678" name="積立金平均値テキスト">
          <a:extLst>
            <a:ext uri="{FF2B5EF4-FFF2-40B4-BE49-F238E27FC236}">
              <a16:creationId xmlns:a16="http://schemas.microsoft.com/office/drawing/2014/main" id="{AC5E66CB-731C-425D-AD6A-EBECD33D66F6}"/>
            </a:ext>
          </a:extLst>
        </xdr:cNvPr>
        <xdr:cNvSpPr txBox="1"/>
      </xdr:nvSpPr>
      <xdr:spPr>
        <a:xfrm>
          <a:off x="14419580" y="16268031"/>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114,639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97</xdr:row>
      <xdr:rowOff>155524</xdr:rowOff>
    </xdr:from>
    <xdr:to>
      <xdr:col>85</xdr:col>
      <xdr:colOff>177800</xdr:colOff>
      <xdr:row>98</xdr:row>
      <xdr:rowOff>85674</xdr:rowOff>
    </xdr:to>
    <xdr:sp macro="" textlink="">
      <xdr:nvSpPr>
        <xdr:cNvPr id="679" name="フローチャート: 判断 678">
          <a:extLst>
            <a:ext uri="{FF2B5EF4-FFF2-40B4-BE49-F238E27FC236}">
              <a16:creationId xmlns:a16="http://schemas.microsoft.com/office/drawing/2014/main" id="{75228EEB-5B37-4496-8432-D8658F0DD669}"/>
            </a:ext>
          </a:extLst>
        </xdr:cNvPr>
        <xdr:cNvSpPr/>
      </xdr:nvSpPr>
      <xdr:spPr>
        <a:xfrm>
          <a:off x="14325600" y="16416604"/>
          <a:ext cx="9398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98</xdr:row>
      <xdr:rowOff>37836</xdr:rowOff>
    </xdr:from>
    <xdr:to>
      <xdr:col>81</xdr:col>
      <xdr:colOff>50800</xdr:colOff>
      <xdr:row>98</xdr:row>
      <xdr:rowOff>40866</xdr:rowOff>
    </xdr:to>
    <xdr:cxnSp macro="">
      <xdr:nvCxnSpPr>
        <xdr:cNvPr id="680" name="直線コネクタ 679">
          <a:extLst>
            <a:ext uri="{FF2B5EF4-FFF2-40B4-BE49-F238E27FC236}">
              <a16:creationId xmlns:a16="http://schemas.microsoft.com/office/drawing/2014/main" id="{C34F4C35-5088-47A7-A0B1-1D3113B473EB}"/>
            </a:ext>
          </a:extLst>
        </xdr:cNvPr>
        <xdr:cNvCxnSpPr/>
      </xdr:nvCxnSpPr>
      <xdr:spPr>
        <a:xfrm>
          <a:off x="12854940" y="16466556"/>
          <a:ext cx="774700" cy="30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97</xdr:row>
      <xdr:rowOff>160666</xdr:rowOff>
    </xdr:from>
    <xdr:to>
      <xdr:col>81</xdr:col>
      <xdr:colOff>101600</xdr:colOff>
      <xdr:row>98</xdr:row>
      <xdr:rowOff>90816</xdr:rowOff>
    </xdr:to>
    <xdr:sp macro="" textlink="">
      <xdr:nvSpPr>
        <xdr:cNvPr id="681" name="フローチャート: 判断 680">
          <a:extLst>
            <a:ext uri="{FF2B5EF4-FFF2-40B4-BE49-F238E27FC236}">
              <a16:creationId xmlns:a16="http://schemas.microsoft.com/office/drawing/2014/main" id="{A216B7B5-DA2F-4E18-8430-CC777FD1F08B}"/>
            </a:ext>
          </a:extLst>
        </xdr:cNvPr>
        <xdr:cNvSpPr/>
      </xdr:nvSpPr>
      <xdr:spPr>
        <a:xfrm>
          <a:off x="13578840" y="16421746"/>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132295</xdr:colOff>
      <xdr:row>96</xdr:row>
      <xdr:rowOff>107343</xdr:rowOff>
    </xdr:from>
    <xdr:ext cx="599010" cy="259045"/>
    <xdr:sp macro="" textlink="">
      <xdr:nvSpPr>
        <xdr:cNvPr id="682" name="テキスト ボックス 681">
          <a:extLst>
            <a:ext uri="{FF2B5EF4-FFF2-40B4-BE49-F238E27FC236}">
              <a16:creationId xmlns:a16="http://schemas.microsoft.com/office/drawing/2014/main" id="{C392A4CE-404F-4DBA-8EBF-799CBFE28147}"/>
            </a:ext>
          </a:extLst>
        </xdr:cNvPr>
        <xdr:cNvSpPr txBox="1"/>
      </xdr:nvSpPr>
      <xdr:spPr>
        <a:xfrm>
          <a:off x="13375855" y="1620078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109,015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97</xdr:row>
      <xdr:rowOff>131803</xdr:rowOff>
    </xdr:from>
    <xdr:to>
      <xdr:col>76</xdr:col>
      <xdr:colOff>114300</xdr:colOff>
      <xdr:row>98</xdr:row>
      <xdr:rowOff>37836</xdr:rowOff>
    </xdr:to>
    <xdr:cxnSp macro="">
      <xdr:nvCxnSpPr>
        <xdr:cNvPr id="683" name="直線コネクタ 682">
          <a:extLst>
            <a:ext uri="{FF2B5EF4-FFF2-40B4-BE49-F238E27FC236}">
              <a16:creationId xmlns:a16="http://schemas.microsoft.com/office/drawing/2014/main" id="{3CAAB284-B44D-4002-88B0-97D3045FB83B}"/>
            </a:ext>
          </a:extLst>
        </xdr:cNvPr>
        <xdr:cNvCxnSpPr/>
      </xdr:nvCxnSpPr>
      <xdr:spPr>
        <a:xfrm>
          <a:off x="12072620" y="16392883"/>
          <a:ext cx="782320" cy="7367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97</xdr:row>
      <xdr:rowOff>117900</xdr:rowOff>
    </xdr:from>
    <xdr:to>
      <xdr:col>76</xdr:col>
      <xdr:colOff>165100</xdr:colOff>
      <xdr:row>98</xdr:row>
      <xdr:rowOff>48050</xdr:rowOff>
    </xdr:to>
    <xdr:sp macro="" textlink="">
      <xdr:nvSpPr>
        <xdr:cNvPr id="684" name="フローチャート: 判断 683">
          <a:extLst>
            <a:ext uri="{FF2B5EF4-FFF2-40B4-BE49-F238E27FC236}">
              <a16:creationId xmlns:a16="http://schemas.microsoft.com/office/drawing/2014/main" id="{A8EAB0A9-012A-4C3A-B288-0E6E63212CCA}"/>
            </a:ext>
          </a:extLst>
        </xdr:cNvPr>
        <xdr:cNvSpPr/>
      </xdr:nvSpPr>
      <xdr:spPr>
        <a:xfrm>
          <a:off x="12804140" y="1637898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5295</xdr:colOff>
      <xdr:row>96</xdr:row>
      <xdr:rowOff>64577</xdr:rowOff>
    </xdr:from>
    <xdr:ext cx="599010" cy="259045"/>
    <xdr:sp macro="" textlink="">
      <xdr:nvSpPr>
        <xdr:cNvPr id="685" name="テキスト ボックス 684">
          <a:extLst>
            <a:ext uri="{FF2B5EF4-FFF2-40B4-BE49-F238E27FC236}">
              <a16:creationId xmlns:a16="http://schemas.microsoft.com/office/drawing/2014/main" id="{03767CB7-F05D-4ED3-B8F6-6A1F8FC04320}"/>
            </a:ext>
          </a:extLst>
        </xdr:cNvPr>
        <xdr:cNvSpPr txBox="1"/>
      </xdr:nvSpPr>
      <xdr:spPr>
        <a:xfrm>
          <a:off x="12578295" y="1615801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155,785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97</xdr:row>
      <xdr:rowOff>131803</xdr:rowOff>
    </xdr:from>
    <xdr:to>
      <xdr:col>71</xdr:col>
      <xdr:colOff>177800</xdr:colOff>
      <xdr:row>98</xdr:row>
      <xdr:rowOff>72520</xdr:rowOff>
    </xdr:to>
    <xdr:cxnSp macro="">
      <xdr:nvCxnSpPr>
        <xdr:cNvPr id="686" name="直線コネクタ 685">
          <a:extLst>
            <a:ext uri="{FF2B5EF4-FFF2-40B4-BE49-F238E27FC236}">
              <a16:creationId xmlns:a16="http://schemas.microsoft.com/office/drawing/2014/main" id="{B1C9E3C2-95BC-4742-B868-C956279605DC}"/>
            </a:ext>
          </a:extLst>
        </xdr:cNvPr>
        <xdr:cNvCxnSpPr/>
      </xdr:nvCxnSpPr>
      <xdr:spPr>
        <a:xfrm flipV="1">
          <a:off x="11282680" y="16392883"/>
          <a:ext cx="789940" cy="1083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97</xdr:row>
      <xdr:rowOff>54332</xdr:rowOff>
    </xdr:from>
    <xdr:to>
      <xdr:col>72</xdr:col>
      <xdr:colOff>38100</xdr:colOff>
      <xdr:row>97</xdr:row>
      <xdr:rowOff>155932</xdr:rowOff>
    </xdr:to>
    <xdr:sp macro="" textlink="">
      <xdr:nvSpPr>
        <xdr:cNvPr id="687" name="フローチャート: 判断 686">
          <a:extLst>
            <a:ext uri="{FF2B5EF4-FFF2-40B4-BE49-F238E27FC236}">
              <a16:creationId xmlns:a16="http://schemas.microsoft.com/office/drawing/2014/main" id="{52CA4D54-8E9A-408F-A95F-D2B00602676A}"/>
            </a:ext>
          </a:extLst>
        </xdr:cNvPr>
        <xdr:cNvSpPr/>
      </xdr:nvSpPr>
      <xdr:spPr>
        <a:xfrm>
          <a:off x="12029440" y="16315412"/>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68795</xdr:colOff>
      <xdr:row>96</xdr:row>
      <xdr:rowOff>1009</xdr:rowOff>
    </xdr:from>
    <xdr:ext cx="599010" cy="259045"/>
    <xdr:sp macro="" textlink="">
      <xdr:nvSpPr>
        <xdr:cNvPr id="688" name="テキスト ボックス 687">
          <a:extLst>
            <a:ext uri="{FF2B5EF4-FFF2-40B4-BE49-F238E27FC236}">
              <a16:creationId xmlns:a16="http://schemas.microsoft.com/office/drawing/2014/main" id="{7F9B45B0-8FDF-4A30-8AD2-E7BA0002D9A9}"/>
            </a:ext>
          </a:extLst>
        </xdr:cNvPr>
        <xdr:cNvSpPr txBox="1"/>
      </xdr:nvSpPr>
      <xdr:spPr>
        <a:xfrm>
          <a:off x="11803595" y="1609444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225,304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98</xdr:row>
      <xdr:rowOff>19740</xdr:rowOff>
    </xdr:from>
    <xdr:to>
      <xdr:col>67</xdr:col>
      <xdr:colOff>101600</xdr:colOff>
      <xdr:row>98</xdr:row>
      <xdr:rowOff>121340</xdr:rowOff>
    </xdr:to>
    <xdr:sp macro="" textlink="">
      <xdr:nvSpPr>
        <xdr:cNvPr id="689" name="フローチャート: 判断 688">
          <a:extLst>
            <a:ext uri="{FF2B5EF4-FFF2-40B4-BE49-F238E27FC236}">
              <a16:creationId xmlns:a16="http://schemas.microsoft.com/office/drawing/2014/main" id="{27735004-45B7-400C-8DCB-BF58F3B5B8F4}"/>
            </a:ext>
          </a:extLst>
        </xdr:cNvPr>
        <xdr:cNvSpPr/>
      </xdr:nvSpPr>
      <xdr:spPr>
        <a:xfrm>
          <a:off x="11231880" y="164484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96</xdr:row>
      <xdr:rowOff>137867</xdr:rowOff>
    </xdr:from>
    <xdr:ext cx="534377" cy="259045"/>
    <xdr:sp macro="" textlink="">
      <xdr:nvSpPr>
        <xdr:cNvPr id="690" name="テキスト ボックス 689">
          <a:extLst>
            <a:ext uri="{FF2B5EF4-FFF2-40B4-BE49-F238E27FC236}">
              <a16:creationId xmlns:a16="http://schemas.microsoft.com/office/drawing/2014/main" id="{B021E6D2-BEAF-4D2F-8D71-E098F4794F30}"/>
            </a:ext>
          </a:extLst>
        </xdr:cNvPr>
        <xdr:cNvSpPr txBox="1"/>
      </xdr:nvSpPr>
      <xdr:spPr>
        <a:xfrm>
          <a:off x="11061211" y="1623130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75,634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101</xdr:row>
      <xdr:rowOff>80027</xdr:rowOff>
    </xdr:from>
    <xdr:ext cx="762000" cy="259045"/>
    <xdr:sp macro="" textlink="">
      <xdr:nvSpPr>
        <xdr:cNvPr id="691" name="テキスト ボックス 690">
          <a:extLst>
            <a:ext uri="{FF2B5EF4-FFF2-40B4-BE49-F238E27FC236}">
              <a16:creationId xmlns:a16="http://schemas.microsoft.com/office/drawing/2014/main" id="{6D367C69-3FCA-49F4-8D29-3A44F7AE6FA6}"/>
            </a:ext>
          </a:extLst>
        </xdr:cNvPr>
        <xdr:cNvSpPr txBox="1"/>
      </xdr:nvSpPr>
      <xdr:spPr>
        <a:xfrm>
          <a:off x="14208760" y="170116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101</xdr:row>
      <xdr:rowOff>80027</xdr:rowOff>
    </xdr:from>
    <xdr:ext cx="762000" cy="259045"/>
    <xdr:sp macro="" textlink="">
      <xdr:nvSpPr>
        <xdr:cNvPr id="692" name="テキスト ボックス 691">
          <a:extLst>
            <a:ext uri="{FF2B5EF4-FFF2-40B4-BE49-F238E27FC236}">
              <a16:creationId xmlns:a16="http://schemas.microsoft.com/office/drawing/2014/main" id="{E2074F72-2B37-4511-9AC8-98EE53595DB2}"/>
            </a:ext>
          </a:extLst>
        </xdr:cNvPr>
        <xdr:cNvSpPr txBox="1"/>
      </xdr:nvSpPr>
      <xdr:spPr>
        <a:xfrm>
          <a:off x="13462000" y="170116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101</xdr:row>
      <xdr:rowOff>80027</xdr:rowOff>
    </xdr:from>
    <xdr:ext cx="762000" cy="259045"/>
    <xdr:sp macro="" textlink="">
      <xdr:nvSpPr>
        <xdr:cNvPr id="693" name="テキスト ボックス 692">
          <a:extLst>
            <a:ext uri="{FF2B5EF4-FFF2-40B4-BE49-F238E27FC236}">
              <a16:creationId xmlns:a16="http://schemas.microsoft.com/office/drawing/2014/main" id="{0A7F36DE-C24B-42B2-A81B-0AD05E48187D}"/>
            </a:ext>
          </a:extLst>
        </xdr:cNvPr>
        <xdr:cNvSpPr txBox="1"/>
      </xdr:nvSpPr>
      <xdr:spPr>
        <a:xfrm>
          <a:off x="12687300" y="170116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101</xdr:row>
      <xdr:rowOff>80027</xdr:rowOff>
    </xdr:from>
    <xdr:ext cx="762000" cy="259045"/>
    <xdr:sp macro="" textlink="">
      <xdr:nvSpPr>
        <xdr:cNvPr id="694" name="テキスト ボックス 693">
          <a:extLst>
            <a:ext uri="{FF2B5EF4-FFF2-40B4-BE49-F238E27FC236}">
              <a16:creationId xmlns:a16="http://schemas.microsoft.com/office/drawing/2014/main" id="{D5683E9F-B029-4BBB-815F-A46D85F893AF}"/>
            </a:ext>
          </a:extLst>
        </xdr:cNvPr>
        <xdr:cNvSpPr txBox="1"/>
      </xdr:nvSpPr>
      <xdr:spPr>
        <a:xfrm>
          <a:off x="11904980" y="170116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101</xdr:row>
      <xdr:rowOff>80027</xdr:rowOff>
    </xdr:from>
    <xdr:ext cx="762000" cy="259045"/>
    <xdr:sp macro="" textlink="">
      <xdr:nvSpPr>
        <xdr:cNvPr id="695" name="テキスト ボックス 694">
          <a:extLst>
            <a:ext uri="{FF2B5EF4-FFF2-40B4-BE49-F238E27FC236}">
              <a16:creationId xmlns:a16="http://schemas.microsoft.com/office/drawing/2014/main" id="{D0B7687C-02E1-4F3F-AC35-5A8E0F441599}"/>
            </a:ext>
          </a:extLst>
        </xdr:cNvPr>
        <xdr:cNvSpPr txBox="1"/>
      </xdr:nvSpPr>
      <xdr:spPr>
        <a:xfrm>
          <a:off x="11115040" y="170116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98</xdr:row>
      <xdr:rowOff>3914</xdr:rowOff>
    </xdr:from>
    <xdr:to>
      <xdr:col>85</xdr:col>
      <xdr:colOff>177800</xdr:colOff>
      <xdr:row>98</xdr:row>
      <xdr:rowOff>105514</xdr:rowOff>
    </xdr:to>
    <xdr:sp macro="" textlink="">
      <xdr:nvSpPr>
        <xdr:cNvPr id="696" name="楕円 695">
          <a:extLst>
            <a:ext uri="{FF2B5EF4-FFF2-40B4-BE49-F238E27FC236}">
              <a16:creationId xmlns:a16="http://schemas.microsoft.com/office/drawing/2014/main" id="{6B36453A-44CC-4854-87EC-A031996D9966}"/>
            </a:ext>
          </a:extLst>
        </xdr:cNvPr>
        <xdr:cNvSpPr/>
      </xdr:nvSpPr>
      <xdr:spPr>
        <a:xfrm>
          <a:off x="14325600" y="16432634"/>
          <a:ext cx="9398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97</xdr:row>
      <xdr:rowOff>133951</xdr:rowOff>
    </xdr:from>
    <xdr:ext cx="534377" cy="259045"/>
    <xdr:sp macro="" textlink="">
      <xdr:nvSpPr>
        <xdr:cNvPr id="697" name="積立金該当値テキスト">
          <a:extLst>
            <a:ext uri="{FF2B5EF4-FFF2-40B4-BE49-F238E27FC236}">
              <a16:creationId xmlns:a16="http://schemas.microsoft.com/office/drawing/2014/main" id="{745508F2-8BB8-472F-95D1-D3E197BDFE8A}"/>
            </a:ext>
          </a:extLst>
        </xdr:cNvPr>
        <xdr:cNvSpPr txBox="1"/>
      </xdr:nvSpPr>
      <xdr:spPr>
        <a:xfrm>
          <a:off x="14419580" y="1639503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92,942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97</xdr:row>
      <xdr:rowOff>161516</xdr:rowOff>
    </xdr:from>
    <xdr:to>
      <xdr:col>81</xdr:col>
      <xdr:colOff>101600</xdr:colOff>
      <xdr:row>98</xdr:row>
      <xdr:rowOff>91666</xdr:rowOff>
    </xdr:to>
    <xdr:sp macro="" textlink="">
      <xdr:nvSpPr>
        <xdr:cNvPr id="698" name="楕円 697">
          <a:extLst>
            <a:ext uri="{FF2B5EF4-FFF2-40B4-BE49-F238E27FC236}">
              <a16:creationId xmlns:a16="http://schemas.microsoft.com/office/drawing/2014/main" id="{9C50FFFF-B291-468A-B440-C8EDB2705C4B}"/>
            </a:ext>
          </a:extLst>
        </xdr:cNvPr>
        <xdr:cNvSpPr/>
      </xdr:nvSpPr>
      <xdr:spPr>
        <a:xfrm>
          <a:off x="13578840" y="16422596"/>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132295</xdr:colOff>
      <xdr:row>98</xdr:row>
      <xdr:rowOff>82793</xdr:rowOff>
    </xdr:from>
    <xdr:ext cx="599010" cy="259045"/>
    <xdr:sp macro="" textlink="">
      <xdr:nvSpPr>
        <xdr:cNvPr id="699" name="テキスト ボックス 698">
          <a:extLst>
            <a:ext uri="{FF2B5EF4-FFF2-40B4-BE49-F238E27FC236}">
              <a16:creationId xmlns:a16="http://schemas.microsoft.com/office/drawing/2014/main" id="{8D7D37B4-9E6F-4D62-AABE-AB26933F4E3E}"/>
            </a:ext>
          </a:extLst>
        </xdr:cNvPr>
        <xdr:cNvSpPr txBox="1"/>
      </xdr:nvSpPr>
      <xdr:spPr>
        <a:xfrm>
          <a:off x="13375855" y="1651151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108,087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97</xdr:row>
      <xdr:rowOff>158486</xdr:rowOff>
    </xdr:from>
    <xdr:to>
      <xdr:col>76</xdr:col>
      <xdr:colOff>165100</xdr:colOff>
      <xdr:row>98</xdr:row>
      <xdr:rowOff>88636</xdr:rowOff>
    </xdr:to>
    <xdr:sp macro="" textlink="">
      <xdr:nvSpPr>
        <xdr:cNvPr id="700" name="楕円 699">
          <a:extLst>
            <a:ext uri="{FF2B5EF4-FFF2-40B4-BE49-F238E27FC236}">
              <a16:creationId xmlns:a16="http://schemas.microsoft.com/office/drawing/2014/main" id="{B6B7B0DC-DEA2-4C7E-AECE-38242B271FC4}"/>
            </a:ext>
          </a:extLst>
        </xdr:cNvPr>
        <xdr:cNvSpPr/>
      </xdr:nvSpPr>
      <xdr:spPr>
        <a:xfrm>
          <a:off x="12804140" y="16419566"/>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5295</xdr:colOff>
      <xdr:row>98</xdr:row>
      <xdr:rowOff>79763</xdr:rowOff>
    </xdr:from>
    <xdr:ext cx="599010" cy="259045"/>
    <xdr:sp macro="" textlink="">
      <xdr:nvSpPr>
        <xdr:cNvPr id="701" name="テキスト ボックス 700">
          <a:extLst>
            <a:ext uri="{FF2B5EF4-FFF2-40B4-BE49-F238E27FC236}">
              <a16:creationId xmlns:a16="http://schemas.microsoft.com/office/drawing/2014/main" id="{0559BC61-9B34-4D0F-9A02-A8DA62F019BC}"/>
            </a:ext>
          </a:extLst>
        </xdr:cNvPr>
        <xdr:cNvSpPr txBox="1"/>
      </xdr:nvSpPr>
      <xdr:spPr>
        <a:xfrm>
          <a:off x="12578295" y="1650848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111,399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97</xdr:row>
      <xdr:rowOff>81003</xdr:rowOff>
    </xdr:from>
    <xdr:to>
      <xdr:col>72</xdr:col>
      <xdr:colOff>38100</xdr:colOff>
      <xdr:row>98</xdr:row>
      <xdr:rowOff>11153</xdr:rowOff>
    </xdr:to>
    <xdr:sp macro="" textlink="">
      <xdr:nvSpPr>
        <xdr:cNvPr id="702" name="楕円 701">
          <a:extLst>
            <a:ext uri="{FF2B5EF4-FFF2-40B4-BE49-F238E27FC236}">
              <a16:creationId xmlns:a16="http://schemas.microsoft.com/office/drawing/2014/main" id="{6D1DECD5-9A13-411D-A886-181C36972C74}"/>
            </a:ext>
          </a:extLst>
        </xdr:cNvPr>
        <xdr:cNvSpPr/>
      </xdr:nvSpPr>
      <xdr:spPr>
        <a:xfrm>
          <a:off x="12029440" y="16342083"/>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68795</xdr:colOff>
      <xdr:row>98</xdr:row>
      <xdr:rowOff>2280</xdr:rowOff>
    </xdr:from>
    <xdr:ext cx="599010" cy="259045"/>
    <xdr:sp macro="" textlink="">
      <xdr:nvSpPr>
        <xdr:cNvPr id="703" name="テキスト ボックス 702">
          <a:extLst>
            <a:ext uri="{FF2B5EF4-FFF2-40B4-BE49-F238E27FC236}">
              <a16:creationId xmlns:a16="http://schemas.microsoft.com/office/drawing/2014/main" id="{8E72BE57-ADF1-4D5B-98B9-5095F486078A}"/>
            </a:ext>
          </a:extLst>
        </xdr:cNvPr>
        <xdr:cNvSpPr txBox="1"/>
      </xdr:nvSpPr>
      <xdr:spPr>
        <a:xfrm>
          <a:off x="11803595" y="1643100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196,136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98</xdr:row>
      <xdr:rowOff>21720</xdr:rowOff>
    </xdr:from>
    <xdr:to>
      <xdr:col>67</xdr:col>
      <xdr:colOff>101600</xdr:colOff>
      <xdr:row>98</xdr:row>
      <xdr:rowOff>123320</xdr:rowOff>
    </xdr:to>
    <xdr:sp macro="" textlink="">
      <xdr:nvSpPr>
        <xdr:cNvPr id="704" name="楕円 703">
          <a:extLst>
            <a:ext uri="{FF2B5EF4-FFF2-40B4-BE49-F238E27FC236}">
              <a16:creationId xmlns:a16="http://schemas.microsoft.com/office/drawing/2014/main" id="{E84FABF3-C5C6-4569-9DA3-A8EF4ECC3F93}"/>
            </a:ext>
          </a:extLst>
        </xdr:cNvPr>
        <xdr:cNvSpPr/>
      </xdr:nvSpPr>
      <xdr:spPr>
        <a:xfrm>
          <a:off x="11231880" y="164504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98</xdr:row>
      <xdr:rowOff>114447</xdr:rowOff>
    </xdr:from>
    <xdr:ext cx="534377" cy="259045"/>
    <xdr:sp macro="" textlink="">
      <xdr:nvSpPr>
        <xdr:cNvPr id="705" name="テキスト ボックス 704">
          <a:extLst>
            <a:ext uri="{FF2B5EF4-FFF2-40B4-BE49-F238E27FC236}">
              <a16:creationId xmlns:a16="http://schemas.microsoft.com/office/drawing/2014/main" id="{C02773D9-3BEE-43BB-A0E0-3B3104DF62A4}"/>
            </a:ext>
          </a:extLst>
        </xdr:cNvPr>
        <xdr:cNvSpPr txBox="1"/>
      </xdr:nvSpPr>
      <xdr:spPr>
        <a:xfrm>
          <a:off x="11061211" y="1654316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73,470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23</xdr:row>
      <xdr:rowOff>57150</xdr:rowOff>
    </xdr:from>
    <xdr:to>
      <xdr:col>120</xdr:col>
      <xdr:colOff>114300</xdr:colOff>
      <xdr:row>25</xdr:row>
      <xdr:rowOff>31750</xdr:rowOff>
    </xdr:to>
    <xdr:sp macro="" textlink="">
      <xdr:nvSpPr>
        <xdr:cNvPr id="706" name="正方形/長方形 705">
          <a:extLst>
            <a:ext uri="{FF2B5EF4-FFF2-40B4-BE49-F238E27FC236}">
              <a16:creationId xmlns:a16="http://schemas.microsoft.com/office/drawing/2014/main" id="{9E3E7A76-8EE5-42DB-997B-30EF42D2F65E}"/>
            </a:ext>
          </a:extLst>
        </xdr:cNvPr>
        <xdr:cNvSpPr/>
      </xdr:nvSpPr>
      <xdr:spPr>
        <a:xfrm>
          <a:off x="16093440" y="3912870"/>
          <a:ext cx="4137660" cy="30988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投資及び出資金</a:t>
          </a:r>
        </a:p>
      </xdr:txBody>
    </xdr:sp>
    <xdr:clientData/>
  </xdr:twoCellAnchor>
  <xdr:twoCellAnchor>
    <xdr:from>
      <xdr:col>96</xdr:col>
      <xdr:colOff>127000</xdr:colOff>
      <xdr:row>25</xdr:row>
      <xdr:rowOff>57150</xdr:rowOff>
    </xdr:from>
    <xdr:to>
      <xdr:col>104</xdr:col>
      <xdr:colOff>127000</xdr:colOff>
      <xdr:row>26</xdr:row>
      <xdr:rowOff>139700</xdr:rowOff>
    </xdr:to>
    <xdr:sp macro="" textlink="">
      <xdr:nvSpPr>
        <xdr:cNvPr id="707" name="正方形/長方形 706">
          <a:extLst>
            <a:ext uri="{FF2B5EF4-FFF2-40B4-BE49-F238E27FC236}">
              <a16:creationId xmlns:a16="http://schemas.microsoft.com/office/drawing/2014/main" id="{8731C0CB-1437-4378-A353-963D9BBA12B4}"/>
            </a:ext>
          </a:extLst>
        </xdr:cNvPr>
        <xdr:cNvSpPr/>
      </xdr:nvSpPr>
      <xdr:spPr>
        <a:xfrm>
          <a:off x="16220440" y="424815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26</xdr:row>
      <xdr:rowOff>88900</xdr:rowOff>
    </xdr:from>
    <xdr:to>
      <xdr:col>104</xdr:col>
      <xdr:colOff>127000</xdr:colOff>
      <xdr:row>28</xdr:row>
      <xdr:rowOff>0</xdr:rowOff>
    </xdr:to>
    <xdr:sp macro="" textlink="">
      <xdr:nvSpPr>
        <xdr:cNvPr id="708" name="正方形/長方形 707">
          <a:extLst>
            <a:ext uri="{FF2B5EF4-FFF2-40B4-BE49-F238E27FC236}">
              <a16:creationId xmlns:a16="http://schemas.microsoft.com/office/drawing/2014/main" id="{295D72F4-4099-4033-9040-0AE2DBF4616A}"/>
            </a:ext>
          </a:extLst>
        </xdr:cNvPr>
        <xdr:cNvSpPr/>
      </xdr:nvSpPr>
      <xdr:spPr>
        <a:xfrm>
          <a:off x="16220440" y="444754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25</xdr:row>
      <xdr:rowOff>57150</xdr:rowOff>
    </xdr:from>
    <xdr:to>
      <xdr:col>110</xdr:col>
      <xdr:colOff>0</xdr:colOff>
      <xdr:row>26</xdr:row>
      <xdr:rowOff>139700</xdr:rowOff>
    </xdr:to>
    <xdr:sp macro="" textlink="">
      <xdr:nvSpPr>
        <xdr:cNvPr id="709" name="正方形/長方形 708">
          <a:extLst>
            <a:ext uri="{FF2B5EF4-FFF2-40B4-BE49-F238E27FC236}">
              <a16:creationId xmlns:a16="http://schemas.microsoft.com/office/drawing/2014/main" id="{2917E889-CAF8-4263-8D7F-41E330B85732}"/>
            </a:ext>
          </a:extLst>
        </xdr:cNvPr>
        <xdr:cNvSpPr/>
      </xdr:nvSpPr>
      <xdr:spPr>
        <a:xfrm>
          <a:off x="17099280" y="424815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26</xdr:row>
      <xdr:rowOff>88900</xdr:rowOff>
    </xdr:from>
    <xdr:to>
      <xdr:col>110</xdr:col>
      <xdr:colOff>0</xdr:colOff>
      <xdr:row>28</xdr:row>
      <xdr:rowOff>0</xdr:rowOff>
    </xdr:to>
    <xdr:sp macro="" textlink="">
      <xdr:nvSpPr>
        <xdr:cNvPr id="710" name="正方形/長方形 709">
          <a:extLst>
            <a:ext uri="{FF2B5EF4-FFF2-40B4-BE49-F238E27FC236}">
              <a16:creationId xmlns:a16="http://schemas.microsoft.com/office/drawing/2014/main" id="{236D08D6-B1CC-419D-9A60-CA3AF6CFC24D}"/>
            </a:ext>
          </a:extLst>
        </xdr:cNvPr>
        <xdr:cNvSpPr/>
      </xdr:nvSpPr>
      <xdr:spPr>
        <a:xfrm>
          <a:off x="17099280" y="444754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25</xdr:row>
      <xdr:rowOff>57150</xdr:rowOff>
    </xdr:from>
    <xdr:to>
      <xdr:col>116</xdr:col>
      <xdr:colOff>0</xdr:colOff>
      <xdr:row>26</xdr:row>
      <xdr:rowOff>139700</xdr:rowOff>
    </xdr:to>
    <xdr:sp macro="" textlink="">
      <xdr:nvSpPr>
        <xdr:cNvPr id="711" name="正方形/長方形 710">
          <a:extLst>
            <a:ext uri="{FF2B5EF4-FFF2-40B4-BE49-F238E27FC236}">
              <a16:creationId xmlns:a16="http://schemas.microsoft.com/office/drawing/2014/main" id="{DC22111F-D4D6-4121-BE66-9C9CDB55C913}"/>
            </a:ext>
          </a:extLst>
        </xdr:cNvPr>
        <xdr:cNvSpPr/>
      </xdr:nvSpPr>
      <xdr:spPr>
        <a:xfrm>
          <a:off x="18105120" y="424815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和歌山県平均</a:t>
          </a:r>
        </a:p>
      </xdr:txBody>
    </xdr:sp>
    <xdr:clientData/>
  </xdr:twoCellAnchor>
  <xdr:twoCellAnchor>
    <xdr:from>
      <xdr:col>108</xdr:col>
      <xdr:colOff>0</xdr:colOff>
      <xdr:row>26</xdr:row>
      <xdr:rowOff>88900</xdr:rowOff>
    </xdr:from>
    <xdr:to>
      <xdr:col>116</xdr:col>
      <xdr:colOff>0</xdr:colOff>
      <xdr:row>28</xdr:row>
      <xdr:rowOff>0</xdr:rowOff>
    </xdr:to>
    <xdr:sp macro="" textlink="">
      <xdr:nvSpPr>
        <xdr:cNvPr id="712" name="正方形/長方形 711">
          <a:extLst>
            <a:ext uri="{FF2B5EF4-FFF2-40B4-BE49-F238E27FC236}">
              <a16:creationId xmlns:a16="http://schemas.microsoft.com/office/drawing/2014/main" id="{5EF71A68-0E27-4164-BE1C-D5E4D991F5AA}"/>
            </a:ext>
          </a:extLst>
        </xdr:cNvPr>
        <xdr:cNvSpPr/>
      </xdr:nvSpPr>
      <xdr:spPr>
        <a:xfrm>
          <a:off x="18105120" y="444754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3,670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28</xdr:row>
      <xdr:rowOff>25400</xdr:rowOff>
    </xdr:from>
    <xdr:to>
      <xdr:col>120</xdr:col>
      <xdr:colOff>114300</xdr:colOff>
      <xdr:row>41</xdr:row>
      <xdr:rowOff>82550</xdr:rowOff>
    </xdr:to>
    <xdr:sp macro="" textlink="">
      <xdr:nvSpPr>
        <xdr:cNvPr id="713" name="正方形/長方形 712">
          <a:extLst>
            <a:ext uri="{FF2B5EF4-FFF2-40B4-BE49-F238E27FC236}">
              <a16:creationId xmlns:a16="http://schemas.microsoft.com/office/drawing/2014/main" id="{444A5FF6-0793-410E-A3B4-134792FE7321}"/>
            </a:ext>
          </a:extLst>
        </xdr:cNvPr>
        <xdr:cNvSpPr/>
      </xdr:nvSpPr>
      <xdr:spPr>
        <a:xfrm>
          <a:off x="16093440" y="4719320"/>
          <a:ext cx="413766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27</xdr:row>
      <xdr:rowOff>6350</xdr:rowOff>
    </xdr:from>
    <xdr:ext cx="349839" cy="225703"/>
    <xdr:sp macro="" textlink="">
      <xdr:nvSpPr>
        <xdr:cNvPr id="714" name="テキスト ボックス 713">
          <a:extLst>
            <a:ext uri="{FF2B5EF4-FFF2-40B4-BE49-F238E27FC236}">
              <a16:creationId xmlns:a16="http://schemas.microsoft.com/office/drawing/2014/main" id="{E6E49953-D2D6-4DFA-B55B-9C1872EE5EC9}"/>
            </a:ext>
          </a:extLst>
        </xdr:cNvPr>
        <xdr:cNvSpPr txBox="1"/>
      </xdr:nvSpPr>
      <xdr:spPr>
        <a:xfrm>
          <a:off x="16078200" y="453263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41</xdr:row>
      <xdr:rowOff>82550</xdr:rowOff>
    </xdr:from>
    <xdr:to>
      <xdr:col>120</xdr:col>
      <xdr:colOff>114300</xdr:colOff>
      <xdr:row>41</xdr:row>
      <xdr:rowOff>82550</xdr:rowOff>
    </xdr:to>
    <xdr:cxnSp macro="">
      <xdr:nvCxnSpPr>
        <xdr:cNvPr id="715" name="直線コネクタ 714">
          <a:extLst>
            <a:ext uri="{FF2B5EF4-FFF2-40B4-BE49-F238E27FC236}">
              <a16:creationId xmlns:a16="http://schemas.microsoft.com/office/drawing/2014/main" id="{F400C037-480B-4612-85E6-850CD371CE9E}"/>
            </a:ext>
          </a:extLst>
        </xdr:cNvPr>
        <xdr:cNvCxnSpPr/>
      </xdr:nvCxnSpPr>
      <xdr:spPr>
        <a:xfrm>
          <a:off x="16093440" y="695579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38</xdr:row>
      <xdr:rowOff>139700</xdr:rowOff>
    </xdr:from>
    <xdr:to>
      <xdr:col>120</xdr:col>
      <xdr:colOff>114300</xdr:colOff>
      <xdr:row>38</xdr:row>
      <xdr:rowOff>139700</xdr:rowOff>
    </xdr:to>
    <xdr:cxnSp macro="">
      <xdr:nvCxnSpPr>
        <xdr:cNvPr id="716" name="直線コネクタ 715">
          <a:extLst>
            <a:ext uri="{FF2B5EF4-FFF2-40B4-BE49-F238E27FC236}">
              <a16:creationId xmlns:a16="http://schemas.microsoft.com/office/drawing/2014/main" id="{9682AF0A-44B2-434A-820F-7EDB8F966379}"/>
            </a:ext>
          </a:extLst>
        </xdr:cNvPr>
        <xdr:cNvCxnSpPr/>
      </xdr:nvCxnSpPr>
      <xdr:spPr>
        <a:xfrm>
          <a:off x="16093440" y="651002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37</xdr:row>
      <xdr:rowOff>168927</xdr:rowOff>
    </xdr:from>
    <xdr:ext cx="248786" cy="259045"/>
    <xdr:sp macro="" textlink="">
      <xdr:nvSpPr>
        <xdr:cNvPr id="717" name="テキスト ボックス 716">
          <a:extLst>
            <a:ext uri="{FF2B5EF4-FFF2-40B4-BE49-F238E27FC236}">
              <a16:creationId xmlns:a16="http://schemas.microsoft.com/office/drawing/2014/main" id="{D6D22FAD-19F9-49F1-BBF3-6EC5A04DCCD9}"/>
            </a:ext>
          </a:extLst>
        </xdr:cNvPr>
        <xdr:cNvSpPr txBox="1"/>
      </xdr:nvSpPr>
      <xdr:spPr>
        <a:xfrm>
          <a:off x="15890374" y="637160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36</xdr:row>
      <xdr:rowOff>25400</xdr:rowOff>
    </xdr:from>
    <xdr:to>
      <xdr:col>120</xdr:col>
      <xdr:colOff>114300</xdr:colOff>
      <xdr:row>36</xdr:row>
      <xdr:rowOff>25400</xdr:rowOff>
    </xdr:to>
    <xdr:cxnSp macro="">
      <xdr:nvCxnSpPr>
        <xdr:cNvPr id="718" name="直線コネクタ 717">
          <a:extLst>
            <a:ext uri="{FF2B5EF4-FFF2-40B4-BE49-F238E27FC236}">
              <a16:creationId xmlns:a16="http://schemas.microsoft.com/office/drawing/2014/main" id="{E3CD9E79-1348-4097-B138-DA84BB51871D}"/>
            </a:ext>
          </a:extLst>
        </xdr:cNvPr>
        <xdr:cNvCxnSpPr/>
      </xdr:nvCxnSpPr>
      <xdr:spPr>
        <a:xfrm>
          <a:off x="16093440" y="606044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35</xdr:row>
      <xdr:rowOff>54627</xdr:rowOff>
    </xdr:from>
    <xdr:ext cx="531299" cy="259045"/>
    <xdr:sp macro="" textlink="">
      <xdr:nvSpPr>
        <xdr:cNvPr id="719" name="テキスト ボックス 718">
          <a:extLst>
            <a:ext uri="{FF2B5EF4-FFF2-40B4-BE49-F238E27FC236}">
              <a16:creationId xmlns:a16="http://schemas.microsoft.com/office/drawing/2014/main" id="{F7D8F980-D24C-48EA-BBA2-5303B6581423}"/>
            </a:ext>
          </a:extLst>
        </xdr:cNvPr>
        <xdr:cNvSpPr txBox="1"/>
      </xdr:nvSpPr>
      <xdr:spPr>
        <a:xfrm>
          <a:off x="15630721" y="592202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82550</xdr:rowOff>
    </xdr:from>
    <xdr:to>
      <xdr:col>120</xdr:col>
      <xdr:colOff>114300</xdr:colOff>
      <xdr:row>33</xdr:row>
      <xdr:rowOff>82550</xdr:rowOff>
    </xdr:to>
    <xdr:cxnSp macro="">
      <xdr:nvCxnSpPr>
        <xdr:cNvPr id="720" name="直線コネクタ 719">
          <a:extLst>
            <a:ext uri="{FF2B5EF4-FFF2-40B4-BE49-F238E27FC236}">
              <a16:creationId xmlns:a16="http://schemas.microsoft.com/office/drawing/2014/main" id="{8C5645D1-F696-40D1-99BB-167014E97D5E}"/>
            </a:ext>
          </a:extLst>
        </xdr:cNvPr>
        <xdr:cNvCxnSpPr/>
      </xdr:nvCxnSpPr>
      <xdr:spPr>
        <a:xfrm>
          <a:off x="16093440" y="561467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32</xdr:row>
      <xdr:rowOff>111777</xdr:rowOff>
    </xdr:from>
    <xdr:ext cx="595419" cy="259045"/>
    <xdr:sp macro="" textlink="">
      <xdr:nvSpPr>
        <xdr:cNvPr id="721" name="テキスト ボックス 720">
          <a:extLst>
            <a:ext uri="{FF2B5EF4-FFF2-40B4-BE49-F238E27FC236}">
              <a16:creationId xmlns:a16="http://schemas.microsoft.com/office/drawing/2014/main" id="{8C61A2C1-B0E4-4F9E-AFEE-33A00CFC2947}"/>
            </a:ext>
          </a:extLst>
        </xdr:cNvPr>
        <xdr:cNvSpPr txBox="1"/>
      </xdr:nvSpPr>
      <xdr:spPr>
        <a:xfrm>
          <a:off x="15589461" y="547625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30</xdr:row>
      <xdr:rowOff>139700</xdr:rowOff>
    </xdr:from>
    <xdr:to>
      <xdr:col>120</xdr:col>
      <xdr:colOff>114300</xdr:colOff>
      <xdr:row>30</xdr:row>
      <xdr:rowOff>139700</xdr:rowOff>
    </xdr:to>
    <xdr:cxnSp macro="">
      <xdr:nvCxnSpPr>
        <xdr:cNvPr id="722" name="直線コネクタ 721">
          <a:extLst>
            <a:ext uri="{FF2B5EF4-FFF2-40B4-BE49-F238E27FC236}">
              <a16:creationId xmlns:a16="http://schemas.microsoft.com/office/drawing/2014/main" id="{5F9F2463-08B8-49D8-9E14-81A3766B0809}"/>
            </a:ext>
          </a:extLst>
        </xdr:cNvPr>
        <xdr:cNvCxnSpPr/>
      </xdr:nvCxnSpPr>
      <xdr:spPr>
        <a:xfrm>
          <a:off x="16093440" y="516890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29</xdr:row>
      <xdr:rowOff>168927</xdr:rowOff>
    </xdr:from>
    <xdr:ext cx="595419" cy="259045"/>
    <xdr:sp macro="" textlink="">
      <xdr:nvSpPr>
        <xdr:cNvPr id="723" name="テキスト ボックス 722">
          <a:extLst>
            <a:ext uri="{FF2B5EF4-FFF2-40B4-BE49-F238E27FC236}">
              <a16:creationId xmlns:a16="http://schemas.microsoft.com/office/drawing/2014/main" id="{4E2EC800-DEFE-4CB7-92B6-946B148F51D4}"/>
            </a:ext>
          </a:extLst>
        </xdr:cNvPr>
        <xdr:cNvSpPr txBox="1"/>
      </xdr:nvSpPr>
      <xdr:spPr>
        <a:xfrm>
          <a:off x="15589461" y="503048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28</xdr:row>
      <xdr:rowOff>25400</xdr:rowOff>
    </xdr:to>
    <xdr:cxnSp macro="">
      <xdr:nvCxnSpPr>
        <xdr:cNvPr id="724" name="直線コネクタ 723">
          <a:extLst>
            <a:ext uri="{FF2B5EF4-FFF2-40B4-BE49-F238E27FC236}">
              <a16:creationId xmlns:a16="http://schemas.microsoft.com/office/drawing/2014/main" id="{C3B40171-2F9B-480F-A9FA-876E24C7A11B}"/>
            </a:ext>
          </a:extLst>
        </xdr:cNvPr>
        <xdr:cNvCxnSpPr/>
      </xdr:nvCxnSpPr>
      <xdr:spPr>
        <a:xfrm>
          <a:off x="16093440" y="471932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27</xdr:row>
      <xdr:rowOff>54627</xdr:rowOff>
    </xdr:from>
    <xdr:ext cx="595419" cy="259045"/>
    <xdr:sp macro="" textlink="">
      <xdr:nvSpPr>
        <xdr:cNvPr id="725" name="テキスト ボックス 724">
          <a:extLst>
            <a:ext uri="{FF2B5EF4-FFF2-40B4-BE49-F238E27FC236}">
              <a16:creationId xmlns:a16="http://schemas.microsoft.com/office/drawing/2014/main" id="{791419AE-8AAB-4EE5-8975-116EA7C84903}"/>
            </a:ext>
          </a:extLst>
        </xdr:cNvPr>
        <xdr:cNvSpPr txBox="1"/>
      </xdr:nvSpPr>
      <xdr:spPr>
        <a:xfrm>
          <a:off x="15589461" y="458090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41</xdr:row>
      <xdr:rowOff>82550</xdr:rowOff>
    </xdr:to>
    <xdr:sp macro="" textlink="">
      <xdr:nvSpPr>
        <xdr:cNvPr id="726" name="投資及び出資金グラフ枠">
          <a:extLst>
            <a:ext uri="{FF2B5EF4-FFF2-40B4-BE49-F238E27FC236}">
              <a16:creationId xmlns:a16="http://schemas.microsoft.com/office/drawing/2014/main" id="{2A52FAE1-5280-4FE8-933F-5DF0E186AEFF}"/>
            </a:ext>
          </a:extLst>
        </xdr:cNvPr>
        <xdr:cNvSpPr/>
      </xdr:nvSpPr>
      <xdr:spPr>
        <a:xfrm>
          <a:off x="16093440" y="4719320"/>
          <a:ext cx="413766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30</xdr:row>
      <xdr:rowOff>5100</xdr:rowOff>
    </xdr:from>
    <xdr:to>
      <xdr:col>116</xdr:col>
      <xdr:colOff>62864</xdr:colOff>
      <xdr:row>38</xdr:row>
      <xdr:rowOff>139700</xdr:rowOff>
    </xdr:to>
    <xdr:cxnSp macro="">
      <xdr:nvCxnSpPr>
        <xdr:cNvPr id="727" name="直線コネクタ 726">
          <a:extLst>
            <a:ext uri="{FF2B5EF4-FFF2-40B4-BE49-F238E27FC236}">
              <a16:creationId xmlns:a16="http://schemas.microsoft.com/office/drawing/2014/main" id="{2B805BB5-DF6A-45EC-834A-20063B78CD48}"/>
            </a:ext>
          </a:extLst>
        </xdr:cNvPr>
        <xdr:cNvCxnSpPr/>
      </xdr:nvCxnSpPr>
      <xdr:spPr>
        <a:xfrm flipV="1">
          <a:off x="19507835" y="5034300"/>
          <a:ext cx="1269" cy="147572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38</xdr:row>
      <xdr:rowOff>147153</xdr:rowOff>
    </xdr:from>
    <xdr:ext cx="249299" cy="259045"/>
    <xdr:sp macro="" textlink="">
      <xdr:nvSpPr>
        <xdr:cNvPr id="728" name="投資及び出資金最小値テキスト">
          <a:extLst>
            <a:ext uri="{FF2B5EF4-FFF2-40B4-BE49-F238E27FC236}">
              <a16:creationId xmlns:a16="http://schemas.microsoft.com/office/drawing/2014/main" id="{50F38970-10F6-472D-986C-FA2178CCA291}"/>
            </a:ext>
          </a:extLst>
        </xdr:cNvPr>
        <xdr:cNvSpPr txBox="1"/>
      </xdr:nvSpPr>
      <xdr:spPr>
        <a:xfrm>
          <a:off x="19560540" y="6517473"/>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38</xdr:row>
      <xdr:rowOff>139700</xdr:rowOff>
    </xdr:from>
    <xdr:to>
      <xdr:col>116</xdr:col>
      <xdr:colOff>152400</xdr:colOff>
      <xdr:row>38</xdr:row>
      <xdr:rowOff>139700</xdr:rowOff>
    </xdr:to>
    <xdr:cxnSp macro="">
      <xdr:nvCxnSpPr>
        <xdr:cNvPr id="729" name="直線コネクタ 728">
          <a:extLst>
            <a:ext uri="{FF2B5EF4-FFF2-40B4-BE49-F238E27FC236}">
              <a16:creationId xmlns:a16="http://schemas.microsoft.com/office/drawing/2014/main" id="{2E971250-17ED-4B66-8FF8-1DD108B914ED}"/>
            </a:ext>
          </a:extLst>
        </xdr:cNvPr>
        <xdr:cNvCxnSpPr/>
      </xdr:nvCxnSpPr>
      <xdr:spPr>
        <a:xfrm>
          <a:off x="19443700" y="651002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28</xdr:row>
      <xdr:rowOff>123227</xdr:rowOff>
    </xdr:from>
    <xdr:ext cx="599010" cy="259045"/>
    <xdr:sp macro="" textlink="">
      <xdr:nvSpPr>
        <xdr:cNvPr id="730" name="投資及び出資金最大値テキスト">
          <a:extLst>
            <a:ext uri="{FF2B5EF4-FFF2-40B4-BE49-F238E27FC236}">
              <a16:creationId xmlns:a16="http://schemas.microsoft.com/office/drawing/2014/main" id="{E3E9FD6A-9C38-4B11-A7FA-E3560393838E}"/>
            </a:ext>
          </a:extLst>
        </xdr:cNvPr>
        <xdr:cNvSpPr txBox="1"/>
      </xdr:nvSpPr>
      <xdr:spPr>
        <a:xfrm>
          <a:off x="19560540" y="481714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164,720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30</xdr:row>
      <xdr:rowOff>5100</xdr:rowOff>
    </xdr:from>
    <xdr:to>
      <xdr:col>116</xdr:col>
      <xdr:colOff>152400</xdr:colOff>
      <xdr:row>30</xdr:row>
      <xdr:rowOff>5100</xdr:rowOff>
    </xdr:to>
    <xdr:cxnSp macro="">
      <xdr:nvCxnSpPr>
        <xdr:cNvPr id="731" name="直線コネクタ 730">
          <a:extLst>
            <a:ext uri="{FF2B5EF4-FFF2-40B4-BE49-F238E27FC236}">
              <a16:creationId xmlns:a16="http://schemas.microsoft.com/office/drawing/2014/main" id="{7490DCB3-44DA-43E8-8BDE-B6CD55A34D2F}"/>
            </a:ext>
          </a:extLst>
        </xdr:cNvPr>
        <xdr:cNvCxnSpPr/>
      </xdr:nvCxnSpPr>
      <xdr:spPr>
        <a:xfrm>
          <a:off x="19443700" y="503430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38</xdr:row>
      <xdr:rowOff>74558</xdr:rowOff>
    </xdr:from>
    <xdr:to>
      <xdr:col>116</xdr:col>
      <xdr:colOff>63500</xdr:colOff>
      <xdr:row>38</xdr:row>
      <xdr:rowOff>98150</xdr:rowOff>
    </xdr:to>
    <xdr:cxnSp macro="">
      <xdr:nvCxnSpPr>
        <xdr:cNvPr id="732" name="直線コネクタ 731">
          <a:extLst>
            <a:ext uri="{FF2B5EF4-FFF2-40B4-BE49-F238E27FC236}">
              <a16:creationId xmlns:a16="http://schemas.microsoft.com/office/drawing/2014/main" id="{A89B05BE-48F0-4FE1-B268-61DF3C17C134}"/>
            </a:ext>
          </a:extLst>
        </xdr:cNvPr>
        <xdr:cNvCxnSpPr/>
      </xdr:nvCxnSpPr>
      <xdr:spPr>
        <a:xfrm flipV="1">
          <a:off x="18778220" y="6444878"/>
          <a:ext cx="731520" cy="235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38</xdr:row>
      <xdr:rowOff>20153</xdr:rowOff>
    </xdr:from>
    <xdr:ext cx="469744" cy="259045"/>
    <xdr:sp macro="" textlink="">
      <xdr:nvSpPr>
        <xdr:cNvPr id="733" name="投資及び出資金平均値テキスト">
          <a:extLst>
            <a:ext uri="{FF2B5EF4-FFF2-40B4-BE49-F238E27FC236}">
              <a16:creationId xmlns:a16="http://schemas.microsoft.com/office/drawing/2014/main" id="{A440FFB9-C98D-4066-A0B5-D49B5AD344CC}"/>
            </a:ext>
          </a:extLst>
        </xdr:cNvPr>
        <xdr:cNvSpPr txBox="1"/>
      </xdr:nvSpPr>
      <xdr:spPr>
        <a:xfrm>
          <a:off x="19560540" y="6390473"/>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5,159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41726</xdr:rowOff>
    </xdr:from>
    <xdr:to>
      <xdr:col>116</xdr:col>
      <xdr:colOff>114300</xdr:colOff>
      <xdr:row>38</xdr:row>
      <xdr:rowOff>143326</xdr:rowOff>
    </xdr:to>
    <xdr:sp macro="" textlink="">
      <xdr:nvSpPr>
        <xdr:cNvPr id="734" name="フローチャート: 判断 733">
          <a:extLst>
            <a:ext uri="{FF2B5EF4-FFF2-40B4-BE49-F238E27FC236}">
              <a16:creationId xmlns:a16="http://schemas.microsoft.com/office/drawing/2014/main" id="{6AEDFE60-CDB5-4DF7-8B5A-4BA86B31A7DA}"/>
            </a:ext>
          </a:extLst>
        </xdr:cNvPr>
        <xdr:cNvSpPr/>
      </xdr:nvSpPr>
      <xdr:spPr>
        <a:xfrm>
          <a:off x="19458940" y="64120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38</xdr:row>
      <xdr:rowOff>98150</xdr:rowOff>
    </xdr:from>
    <xdr:to>
      <xdr:col>111</xdr:col>
      <xdr:colOff>177800</xdr:colOff>
      <xdr:row>38</xdr:row>
      <xdr:rowOff>129660</xdr:rowOff>
    </xdr:to>
    <xdr:cxnSp macro="">
      <xdr:nvCxnSpPr>
        <xdr:cNvPr id="735" name="直線コネクタ 734">
          <a:extLst>
            <a:ext uri="{FF2B5EF4-FFF2-40B4-BE49-F238E27FC236}">
              <a16:creationId xmlns:a16="http://schemas.microsoft.com/office/drawing/2014/main" id="{3924FB24-0814-416D-85AD-1A73AF914568}"/>
            </a:ext>
          </a:extLst>
        </xdr:cNvPr>
        <xdr:cNvCxnSpPr/>
      </xdr:nvCxnSpPr>
      <xdr:spPr>
        <a:xfrm flipV="1">
          <a:off x="17988280" y="6468470"/>
          <a:ext cx="789940" cy="315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38</xdr:row>
      <xdr:rowOff>53156</xdr:rowOff>
    </xdr:from>
    <xdr:to>
      <xdr:col>112</xdr:col>
      <xdr:colOff>38100</xdr:colOff>
      <xdr:row>38</xdr:row>
      <xdr:rowOff>154756</xdr:rowOff>
    </xdr:to>
    <xdr:sp macro="" textlink="">
      <xdr:nvSpPr>
        <xdr:cNvPr id="736" name="フローチャート: 判断 735">
          <a:extLst>
            <a:ext uri="{FF2B5EF4-FFF2-40B4-BE49-F238E27FC236}">
              <a16:creationId xmlns:a16="http://schemas.microsoft.com/office/drawing/2014/main" id="{E5013195-0FD2-4128-8803-B72DE10F9040}"/>
            </a:ext>
          </a:extLst>
        </xdr:cNvPr>
        <xdr:cNvSpPr/>
      </xdr:nvSpPr>
      <xdr:spPr>
        <a:xfrm>
          <a:off x="18735040" y="6423476"/>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38</xdr:row>
      <xdr:rowOff>145883</xdr:rowOff>
    </xdr:from>
    <xdr:ext cx="469744" cy="259045"/>
    <xdr:sp macro="" textlink="">
      <xdr:nvSpPr>
        <xdr:cNvPr id="737" name="テキスト ボックス 736">
          <a:extLst>
            <a:ext uri="{FF2B5EF4-FFF2-40B4-BE49-F238E27FC236}">
              <a16:creationId xmlns:a16="http://schemas.microsoft.com/office/drawing/2014/main" id="{A424C28F-A574-47A2-8F49-1649E9BF6ABC}"/>
            </a:ext>
          </a:extLst>
        </xdr:cNvPr>
        <xdr:cNvSpPr txBox="1"/>
      </xdr:nvSpPr>
      <xdr:spPr>
        <a:xfrm>
          <a:off x="18573828" y="651620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3,909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38</xdr:row>
      <xdr:rowOff>122683</xdr:rowOff>
    </xdr:from>
    <xdr:to>
      <xdr:col>107</xdr:col>
      <xdr:colOff>50800</xdr:colOff>
      <xdr:row>38</xdr:row>
      <xdr:rowOff>129660</xdr:rowOff>
    </xdr:to>
    <xdr:cxnSp macro="">
      <xdr:nvCxnSpPr>
        <xdr:cNvPr id="738" name="直線コネクタ 737">
          <a:extLst>
            <a:ext uri="{FF2B5EF4-FFF2-40B4-BE49-F238E27FC236}">
              <a16:creationId xmlns:a16="http://schemas.microsoft.com/office/drawing/2014/main" id="{A25979C0-7EAA-4A0A-9088-58088072F5C3}"/>
            </a:ext>
          </a:extLst>
        </xdr:cNvPr>
        <xdr:cNvCxnSpPr/>
      </xdr:nvCxnSpPr>
      <xdr:spPr>
        <a:xfrm>
          <a:off x="17213580" y="6493003"/>
          <a:ext cx="774700" cy="697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38</xdr:row>
      <xdr:rowOff>80222</xdr:rowOff>
    </xdr:from>
    <xdr:to>
      <xdr:col>107</xdr:col>
      <xdr:colOff>101600</xdr:colOff>
      <xdr:row>39</xdr:row>
      <xdr:rowOff>10372</xdr:rowOff>
    </xdr:to>
    <xdr:sp macro="" textlink="">
      <xdr:nvSpPr>
        <xdr:cNvPr id="739" name="フローチャート: 判断 738">
          <a:extLst>
            <a:ext uri="{FF2B5EF4-FFF2-40B4-BE49-F238E27FC236}">
              <a16:creationId xmlns:a16="http://schemas.microsoft.com/office/drawing/2014/main" id="{803D626E-D003-4786-B6C3-AFE559CDB6F2}"/>
            </a:ext>
          </a:extLst>
        </xdr:cNvPr>
        <xdr:cNvSpPr/>
      </xdr:nvSpPr>
      <xdr:spPr>
        <a:xfrm>
          <a:off x="17937480" y="6450542"/>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52017</xdr:colOff>
      <xdr:row>39</xdr:row>
      <xdr:rowOff>1499</xdr:rowOff>
    </xdr:from>
    <xdr:ext cx="378565" cy="259045"/>
    <xdr:sp macro="" textlink="">
      <xdr:nvSpPr>
        <xdr:cNvPr id="740" name="テキスト ボックス 739">
          <a:extLst>
            <a:ext uri="{FF2B5EF4-FFF2-40B4-BE49-F238E27FC236}">
              <a16:creationId xmlns:a16="http://schemas.microsoft.com/office/drawing/2014/main" id="{C49F4566-358D-48C7-8A93-A98C2668586C}"/>
            </a:ext>
          </a:extLst>
        </xdr:cNvPr>
        <xdr:cNvSpPr txBox="1"/>
      </xdr:nvSpPr>
      <xdr:spPr>
        <a:xfrm>
          <a:off x="17821857" y="6539459"/>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38</xdr:row>
      <xdr:rowOff>122683</xdr:rowOff>
    </xdr:from>
    <xdr:to>
      <xdr:col>102</xdr:col>
      <xdr:colOff>114300</xdr:colOff>
      <xdr:row>38</xdr:row>
      <xdr:rowOff>123872</xdr:rowOff>
    </xdr:to>
    <xdr:cxnSp macro="">
      <xdr:nvCxnSpPr>
        <xdr:cNvPr id="741" name="直線コネクタ 740">
          <a:extLst>
            <a:ext uri="{FF2B5EF4-FFF2-40B4-BE49-F238E27FC236}">
              <a16:creationId xmlns:a16="http://schemas.microsoft.com/office/drawing/2014/main" id="{76EE7FFC-4D42-4A89-8C61-F29F559BAD49}"/>
            </a:ext>
          </a:extLst>
        </xdr:cNvPr>
        <xdr:cNvCxnSpPr/>
      </xdr:nvCxnSpPr>
      <xdr:spPr>
        <a:xfrm flipV="1">
          <a:off x="16431260" y="6493003"/>
          <a:ext cx="782320" cy="11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38</xdr:row>
      <xdr:rowOff>76245</xdr:rowOff>
    </xdr:from>
    <xdr:to>
      <xdr:col>102</xdr:col>
      <xdr:colOff>165100</xdr:colOff>
      <xdr:row>39</xdr:row>
      <xdr:rowOff>6395</xdr:rowOff>
    </xdr:to>
    <xdr:sp macro="" textlink="">
      <xdr:nvSpPr>
        <xdr:cNvPr id="742" name="フローチャート: 判断 741">
          <a:extLst>
            <a:ext uri="{FF2B5EF4-FFF2-40B4-BE49-F238E27FC236}">
              <a16:creationId xmlns:a16="http://schemas.microsoft.com/office/drawing/2014/main" id="{746DDBDA-484D-4715-B5A0-146A4EDAE55A}"/>
            </a:ext>
          </a:extLst>
        </xdr:cNvPr>
        <xdr:cNvSpPr/>
      </xdr:nvSpPr>
      <xdr:spPr>
        <a:xfrm>
          <a:off x="17162780" y="6446565"/>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38</xdr:row>
      <xdr:rowOff>168972</xdr:rowOff>
    </xdr:from>
    <xdr:ext cx="469744" cy="259045"/>
    <xdr:sp macro="" textlink="">
      <xdr:nvSpPr>
        <xdr:cNvPr id="743" name="テキスト ボックス 742">
          <a:extLst>
            <a:ext uri="{FF2B5EF4-FFF2-40B4-BE49-F238E27FC236}">
              <a16:creationId xmlns:a16="http://schemas.microsoft.com/office/drawing/2014/main" id="{1FDCEB6D-590B-42A2-AC33-A77093FEEFF4}"/>
            </a:ext>
          </a:extLst>
        </xdr:cNvPr>
        <xdr:cNvSpPr txBox="1"/>
      </xdr:nvSpPr>
      <xdr:spPr>
        <a:xfrm>
          <a:off x="17001568" y="653929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72953</xdr:rowOff>
    </xdr:from>
    <xdr:to>
      <xdr:col>98</xdr:col>
      <xdr:colOff>38100</xdr:colOff>
      <xdr:row>39</xdr:row>
      <xdr:rowOff>3103</xdr:rowOff>
    </xdr:to>
    <xdr:sp macro="" textlink="">
      <xdr:nvSpPr>
        <xdr:cNvPr id="744" name="フローチャート: 判断 743">
          <a:extLst>
            <a:ext uri="{FF2B5EF4-FFF2-40B4-BE49-F238E27FC236}">
              <a16:creationId xmlns:a16="http://schemas.microsoft.com/office/drawing/2014/main" id="{E433732C-6857-4812-8339-35208193B1AB}"/>
            </a:ext>
          </a:extLst>
        </xdr:cNvPr>
        <xdr:cNvSpPr/>
      </xdr:nvSpPr>
      <xdr:spPr>
        <a:xfrm>
          <a:off x="16388080" y="6443273"/>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37</xdr:row>
      <xdr:rowOff>19630</xdr:rowOff>
    </xdr:from>
    <xdr:ext cx="469744" cy="259045"/>
    <xdr:sp macro="" textlink="">
      <xdr:nvSpPr>
        <xdr:cNvPr id="745" name="テキスト ボックス 744">
          <a:extLst>
            <a:ext uri="{FF2B5EF4-FFF2-40B4-BE49-F238E27FC236}">
              <a16:creationId xmlns:a16="http://schemas.microsoft.com/office/drawing/2014/main" id="{352C477B-B38A-45FD-B66C-B30831ED0DB2}"/>
            </a:ext>
          </a:extLst>
        </xdr:cNvPr>
        <xdr:cNvSpPr txBox="1"/>
      </xdr:nvSpPr>
      <xdr:spPr>
        <a:xfrm>
          <a:off x="16226868" y="622231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41</xdr:row>
      <xdr:rowOff>80027</xdr:rowOff>
    </xdr:from>
    <xdr:ext cx="762000" cy="259045"/>
    <xdr:sp macro="" textlink="">
      <xdr:nvSpPr>
        <xdr:cNvPr id="746" name="テキスト ボックス 745">
          <a:extLst>
            <a:ext uri="{FF2B5EF4-FFF2-40B4-BE49-F238E27FC236}">
              <a16:creationId xmlns:a16="http://schemas.microsoft.com/office/drawing/2014/main" id="{5173CACD-7AAC-4B6F-AC34-A1FCA25AA840}"/>
            </a:ext>
          </a:extLst>
        </xdr:cNvPr>
        <xdr:cNvSpPr txBox="1"/>
      </xdr:nvSpPr>
      <xdr:spPr>
        <a:xfrm>
          <a:off x="19342100" y="69532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41</xdr:row>
      <xdr:rowOff>80027</xdr:rowOff>
    </xdr:from>
    <xdr:ext cx="762000" cy="259045"/>
    <xdr:sp macro="" textlink="">
      <xdr:nvSpPr>
        <xdr:cNvPr id="747" name="テキスト ボックス 746">
          <a:extLst>
            <a:ext uri="{FF2B5EF4-FFF2-40B4-BE49-F238E27FC236}">
              <a16:creationId xmlns:a16="http://schemas.microsoft.com/office/drawing/2014/main" id="{5F153118-AD59-4B5A-9AF1-2B2D8D9D09EA}"/>
            </a:ext>
          </a:extLst>
        </xdr:cNvPr>
        <xdr:cNvSpPr txBox="1"/>
      </xdr:nvSpPr>
      <xdr:spPr>
        <a:xfrm>
          <a:off x="18610580" y="69532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41</xdr:row>
      <xdr:rowOff>80027</xdr:rowOff>
    </xdr:from>
    <xdr:ext cx="762000" cy="259045"/>
    <xdr:sp macro="" textlink="">
      <xdr:nvSpPr>
        <xdr:cNvPr id="748" name="テキスト ボックス 747">
          <a:extLst>
            <a:ext uri="{FF2B5EF4-FFF2-40B4-BE49-F238E27FC236}">
              <a16:creationId xmlns:a16="http://schemas.microsoft.com/office/drawing/2014/main" id="{F545C469-8F63-49B3-AFC0-9A3DF5DE0113}"/>
            </a:ext>
          </a:extLst>
        </xdr:cNvPr>
        <xdr:cNvSpPr txBox="1"/>
      </xdr:nvSpPr>
      <xdr:spPr>
        <a:xfrm>
          <a:off x="17820640" y="69532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41</xdr:row>
      <xdr:rowOff>80027</xdr:rowOff>
    </xdr:from>
    <xdr:ext cx="762000" cy="259045"/>
    <xdr:sp macro="" textlink="">
      <xdr:nvSpPr>
        <xdr:cNvPr id="749" name="テキスト ボックス 748">
          <a:extLst>
            <a:ext uri="{FF2B5EF4-FFF2-40B4-BE49-F238E27FC236}">
              <a16:creationId xmlns:a16="http://schemas.microsoft.com/office/drawing/2014/main" id="{E47F000F-C0B9-48C4-93D4-E76128361ED2}"/>
            </a:ext>
          </a:extLst>
        </xdr:cNvPr>
        <xdr:cNvSpPr txBox="1"/>
      </xdr:nvSpPr>
      <xdr:spPr>
        <a:xfrm>
          <a:off x="17045940" y="69532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41</xdr:row>
      <xdr:rowOff>80027</xdr:rowOff>
    </xdr:from>
    <xdr:ext cx="762000" cy="259045"/>
    <xdr:sp macro="" textlink="">
      <xdr:nvSpPr>
        <xdr:cNvPr id="750" name="テキスト ボックス 749">
          <a:extLst>
            <a:ext uri="{FF2B5EF4-FFF2-40B4-BE49-F238E27FC236}">
              <a16:creationId xmlns:a16="http://schemas.microsoft.com/office/drawing/2014/main" id="{FF4F3A26-0DB0-4058-92E3-F0975AA156C2}"/>
            </a:ext>
          </a:extLst>
        </xdr:cNvPr>
        <xdr:cNvSpPr txBox="1"/>
      </xdr:nvSpPr>
      <xdr:spPr>
        <a:xfrm>
          <a:off x="16263620" y="69532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23758</xdr:rowOff>
    </xdr:from>
    <xdr:to>
      <xdr:col>116</xdr:col>
      <xdr:colOff>114300</xdr:colOff>
      <xdr:row>38</xdr:row>
      <xdr:rowOff>125358</xdr:rowOff>
    </xdr:to>
    <xdr:sp macro="" textlink="">
      <xdr:nvSpPr>
        <xdr:cNvPr id="751" name="楕円 750">
          <a:extLst>
            <a:ext uri="{FF2B5EF4-FFF2-40B4-BE49-F238E27FC236}">
              <a16:creationId xmlns:a16="http://schemas.microsoft.com/office/drawing/2014/main" id="{4FB6782E-0804-4914-9B19-F246CCC0E495}"/>
            </a:ext>
          </a:extLst>
        </xdr:cNvPr>
        <xdr:cNvSpPr/>
      </xdr:nvSpPr>
      <xdr:spPr>
        <a:xfrm>
          <a:off x="19458940" y="63940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36</xdr:row>
      <xdr:rowOff>154585</xdr:rowOff>
    </xdr:from>
    <xdr:ext cx="469744" cy="259045"/>
    <xdr:sp macro="" textlink="">
      <xdr:nvSpPr>
        <xdr:cNvPr id="752" name="投資及び出資金該当値テキスト">
          <a:extLst>
            <a:ext uri="{FF2B5EF4-FFF2-40B4-BE49-F238E27FC236}">
              <a16:creationId xmlns:a16="http://schemas.microsoft.com/office/drawing/2014/main" id="{37BF6E89-33E9-41CF-8F27-C6E19991579C}"/>
            </a:ext>
          </a:extLst>
        </xdr:cNvPr>
        <xdr:cNvSpPr txBox="1"/>
      </xdr:nvSpPr>
      <xdr:spPr>
        <a:xfrm>
          <a:off x="19560540" y="618962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7,124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38</xdr:row>
      <xdr:rowOff>47350</xdr:rowOff>
    </xdr:from>
    <xdr:to>
      <xdr:col>112</xdr:col>
      <xdr:colOff>38100</xdr:colOff>
      <xdr:row>38</xdr:row>
      <xdr:rowOff>148950</xdr:rowOff>
    </xdr:to>
    <xdr:sp macro="" textlink="">
      <xdr:nvSpPr>
        <xdr:cNvPr id="753" name="楕円 752">
          <a:extLst>
            <a:ext uri="{FF2B5EF4-FFF2-40B4-BE49-F238E27FC236}">
              <a16:creationId xmlns:a16="http://schemas.microsoft.com/office/drawing/2014/main" id="{A9EF52B0-8425-4F10-9DCF-C9D0A4FA7FB0}"/>
            </a:ext>
          </a:extLst>
        </xdr:cNvPr>
        <xdr:cNvSpPr/>
      </xdr:nvSpPr>
      <xdr:spPr>
        <a:xfrm>
          <a:off x="18735040" y="6417670"/>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36</xdr:row>
      <xdr:rowOff>165477</xdr:rowOff>
    </xdr:from>
    <xdr:ext cx="469744" cy="259045"/>
    <xdr:sp macro="" textlink="">
      <xdr:nvSpPr>
        <xdr:cNvPr id="754" name="テキスト ボックス 753">
          <a:extLst>
            <a:ext uri="{FF2B5EF4-FFF2-40B4-BE49-F238E27FC236}">
              <a16:creationId xmlns:a16="http://schemas.microsoft.com/office/drawing/2014/main" id="{344B2E49-3221-479D-BF03-9499B9A748C4}"/>
            </a:ext>
          </a:extLst>
        </xdr:cNvPr>
        <xdr:cNvSpPr txBox="1"/>
      </xdr:nvSpPr>
      <xdr:spPr>
        <a:xfrm>
          <a:off x="18573828" y="62005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4,544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38</xdr:row>
      <xdr:rowOff>78860</xdr:rowOff>
    </xdr:from>
    <xdr:to>
      <xdr:col>107</xdr:col>
      <xdr:colOff>101600</xdr:colOff>
      <xdr:row>39</xdr:row>
      <xdr:rowOff>9010</xdr:rowOff>
    </xdr:to>
    <xdr:sp macro="" textlink="">
      <xdr:nvSpPr>
        <xdr:cNvPr id="755" name="楕円 754">
          <a:extLst>
            <a:ext uri="{FF2B5EF4-FFF2-40B4-BE49-F238E27FC236}">
              <a16:creationId xmlns:a16="http://schemas.microsoft.com/office/drawing/2014/main" id="{07C57E28-C7F5-4148-8245-9C7FB0682382}"/>
            </a:ext>
          </a:extLst>
        </xdr:cNvPr>
        <xdr:cNvSpPr/>
      </xdr:nvSpPr>
      <xdr:spPr>
        <a:xfrm>
          <a:off x="17937480" y="644918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37</xdr:row>
      <xdr:rowOff>25537</xdr:rowOff>
    </xdr:from>
    <xdr:ext cx="469744" cy="259045"/>
    <xdr:sp macro="" textlink="">
      <xdr:nvSpPr>
        <xdr:cNvPr id="756" name="テキスト ボックス 755">
          <a:extLst>
            <a:ext uri="{FF2B5EF4-FFF2-40B4-BE49-F238E27FC236}">
              <a16:creationId xmlns:a16="http://schemas.microsoft.com/office/drawing/2014/main" id="{23DDEB0B-DCDD-4C81-B67C-29C625464691}"/>
            </a:ext>
          </a:extLst>
        </xdr:cNvPr>
        <xdr:cNvSpPr txBox="1"/>
      </xdr:nvSpPr>
      <xdr:spPr>
        <a:xfrm>
          <a:off x="17776268" y="62282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38</xdr:row>
      <xdr:rowOff>71883</xdr:rowOff>
    </xdr:from>
    <xdr:to>
      <xdr:col>102</xdr:col>
      <xdr:colOff>165100</xdr:colOff>
      <xdr:row>39</xdr:row>
      <xdr:rowOff>2033</xdr:rowOff>
    </xdr:to>
    <xdr:sp macro="" textlink="">
      <xdr:nvSpPr>
        <xdr:cNvPr id="757" name="楕円 756">
          <a:extLst>
            <a:ext uri="{FF2B5EF4-FFF2-40B4-BE49-F238E27FC236}">
              <a16:creationId xmlns:a16="http://schemas.microsoft.com/office/drawing/2014/main" id="{5DF1E4D8-6972-4FA9-9634-C73D2F7AD61C}"/>
            </a:ext>
          </a:extLst>
        </xdr:cNvPr>
        <xdr:cNvSpPr/>
      </xdr:nvSpPr>
      <xdr:spPr>
        <a:xfrm>
          <a:off x="17162780" y="6442203"/>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37</xdr:row>
      <xdr:rowOff>18560</xdr:rowOff>
    </xdr:from>
    <xdr:ext cx="469744" cy="259045"/>
    <xdr:sp macro="" textlink="">
      <xdr:nvSpPr>
        <xdr:cNvPr id="758" name="テキスト ボックス 757">
          <a:extLst>
            <a:ext uri="{FF2B5EF4-FFF2-40B4-BE49-F238E27FC236}">
              <a16:creationId xmlns:a16="http://schemas.microsoft.com/office/drawing/2014/main" id="{376B0984-4994-4B48-AD7D-774373DCBA3F}"/>
            </a:ext>
          </a:extLst>
        </xdr:cNvPr>
        <xdr:cNvSpPr txBox="1"/>
      </xdr:nvSpPr>
      <xdr:spPr>
        <a:xfrm>
          <a:off x="17001568" y="622124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73072</xdr:rowOff>
    </xdr:from>
    <xdr:to>
      <xdr:col>98</xdr:col>
      <xdr:colOff>38100</xdr:colOff>
      <xdr:row>39</xdr:row>
      <xdr:rowOff>3222</xdr:rowOff>
    </xdr:to>
    <xdr:sp macro="" textlink="">
      <xdr:nvSpPr>
        <xdr:cNvPr id="759" name="楕円 758">
          <a:extLst>
            <a:ext uri="{FF2B5EF4-FFF2-40B4-BE49-F238E27FC236}">
              <a16:creationId xmlns:a16="http://schemas.microsoft.com/office/drawing/2014/main" id="{EF86D31C-3743-45EB-9E9E-6FD5A3397477}"/>
            </a:ext>
          </a:extLst>
        </xdr:cNvPr>
        <xdr:cNvSpPr/>
      </xdr:nvSpPr>
      <xdr:spPr>
        <a:xfrm>
          <a:off x="16388080" y="6443392"/>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38</xdr:row>
      <xdr:rowOff>165799</xdr:rowOff>
    </xdr:from>
    <xdr:ext cx="469744" cy="259045"/>
    <xdr:sp macro="" textlink="">
      <xdr:nvSpPr>
        <xdr:cNvPr id="760" name="テキスト ボックス 759">
          <a:extLst>
            <a:ext uri="{FF2B5EF4-FFF2-40B4-BE49-F238E27FC236}">
              <a16:creationId xmlns:a16="http://schemas.microsoft.com/office/drawing/2014/main" id="{6680F025-636C-4C25-8D13-9D8CE966F4CC}"/>
            </a:ext>
          </a:extLst>
        </xdr:cNvPr>
        <xdr:cNvSpPr txBox="1"/>
      </xdr:nvSpPr>
      <xdr:spPr>
        <a:xfrm>
          <a:off x="16226868" y="653611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43</xdr:row>
      <xdr:rowOff>57150</xdr:rowOff>
    </xdr:from>
    <xdr:to>
      <xdr:col>120</xdr:col>
      <xdr:colOff>114300</xdr:colOff>
      <xdr:row>45</xdr:row>
      <xdr:rowOff>31750</xdr:rowOff>
    </xdr:to>
    <xdr:sp macro="" textlink="">
      <xdr:nvSpPr>
        <xdr:cNvPr id="761" name="正方形/長方形 760">
          <a:extLst>
            <a:ext uri="{FF2B5EF4-FFF2-40B4-BE49-F238E27FC236}">
              <a16:creationId xmlns:a16="http://schemas.microsoft.com/office/drawing/2014/main" id="{BCFA6C01-1578-4A48-AF14-78820349998F}"/>
            </a:ext>
          </a:extLst>
        </xdr:cNvPr>
        <xdr:cNvSpPr/>
      </xdr:nvSpPr>
      <xdr:spPr>
        <a:xfrm>
          <a:off x="16093440" y="7265670"/>
          <a:ext cx="4137660" cy="30988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貸付金</a:t>
          </a:r>
        </a:p>
      </xdr:txBody>
    </xdr:sp>
    <xdr:clientData/>
  </xdr:twoCellAnchor>
  <xdr:twoCellAnchor>
    <xdr:from>
      <xdr:col>96</xdr:col>
      <xdr:colOff>127000</xdr:colOff>
      <xdr:row>45</xdr:row>
      <xdr:rowOff>57150</xdr:rowOff>
    </xdr:from>
    <xdr:to>
      <xdr:col>104</xdr:col>
      <xdr:colOff>127000</xdr:colOff>
      <xdr:row>46</xdr:row>
      <xdr:rowOff>139700</xdr:rowOff>
    </xdr:to>
    <xdr:sp macro="" textlink="">
      <xdr:nvSpPr>
        <xdr:cNvPr id="762" name="正方形/長方形 761">
          <a:extLst>
            <a:ext uri="{FF2B5EF4-FFF2-40B4-BE49-F238E27FC236}">
              <a16:creationId xmlns:a16="http://schemas.microsoft.com/office/drawing/2014/main" id="{FF6B5BB7-9FD7-408F-B7EF-FE7B59A8C238}"/>
            </a:ext>
          </a:extLst>
        </xdr:cNvPr>
        <xdr:cNvSpPr/>
      </xdr:nvSpPr>
      <xdr:spPr>
        <a:xfrm>
          <a:off x="16220440" y="760095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46</xdr:row>
      <xdr:rowOff>88900</xdr:rowOff>
    </xdr:from>
    <xdr:to>
      <xdr:col>104</xdr:col>
      <xdr:colOff>127000</xdr:colOff>
      <xdr:row>48</xdr:row>
      <xdr:rowOff>0</xdr:rowOff>
    </xdr:to>
    <xdr:sp macro="" textlink="">
      <xdr:nvSpPr>
        <xdr:cNvPr id="763" name="正方形/長方形 762">
          <a:extLst>
            <a:ext uri="{FF2B5EF4-FFF2-40B4-BE49-F238E27FC236}">
              <a16:creationId xmlns:a16="http://schemas.microsoft.com/office/drawing/2014/main" id="{DBA7C02C-98DC-47DA-9F11-69A4A9682371}"/>
            </a:ext>
          </a:extLst>
        </xdr:cNvPr>
        <xdr:cNvSpPr/>
      </xdr:nvSpPr>
      <xdr:spPr>
        <a:xfrm>
          <a:off x="16220440" y="780034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30/94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45</xdr:row>
      <xdr:rowOff>57150</xdr:rowOff>
    </xdr:from>
    <xdr:to>
      <xdr:col>110</xdr:col>
      <xdr:colOff>0</xdr:colOff>
      <xdr:row>46</xdr:row>
      <xdr:rowOff>139700</xdr:rowOff>
    </xdr:to>
    <xdr:sp macro="" textlink="">
      <xdr:nvSpPr>
        <xdr:cNvPr id="764" name="正方形/長方形 763">
          <a:extLst>
            <a:ext uri="{FF2B5EF4-FFF2-40B4-BE49-F238E27FC236}">
              <a16:creationId xmlns:a16="http://schemas.microsoft.com/office/drawing/2014/main" id="{76141B4C-0A5A-4CA3-B078-F0DDF2ECDC75}"/>
            </a:ext>
          </a:extLst>
        </xdr:cNvPr>
        <xdr:cNvSpPr/>
      </xdr:nvSpPr>
      <xdr:spPr>
        <a:xfrm>
          <a:off x="17099280" y="760095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46</xdr:row>
      <xdr:rowOff>88900</xdr:rowOff>
    </xdr:from>
    <xdr:to>
      <xdr:col>110</xdr:col>
      <xdr:colOff>0</xdr:colOff>
      <xdr:row>48</xdr:row>
      <xdr:rowOff>0</xdr:rowOff>
    </xdr:to>
    <xdr:sp macro="" textlink="">
      <xdr:nvSpPr>
        <xdr:cNvPr id="765" name="正方形/長方形 764">
          <a:extLst>
            <a:ext uri="{FF2B5EF4-FFF2-40B4-BE49-F238E27FC236}">
              <a16:creationId xmlns:a16="http://schemas.microsoft.com/office/drawing/2014/main" id="{60927319-47F8-452D-AC5A-24292271936F}"/>
            </a:ext>
          </a:extLst>
        </xdr:cNvPr>
        <xdr:cNvSpPr/>
      </xdr:nvSpPr>
      <xdr:spPr>
        <a:xfrm>
          <a:off x="17099280" y="780034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45</xdr:row>
      <xdr:rowOff>57150</xdr:rowOff>
    </xdr:from>
    <xdr:to>
      <xdr:col>116</xdr:col>
      <xdr:colOff>0</xdr:colOff>
      <xdr:row>46</xdr:row>
      <xdr:rowOff>139700</xdr:rowOff>
    </xdr:to>
    <xdr:sp macro="" textlink="">
      <xdr:nvSpPr>
        <xdr:cNvPr id="766" name="正方形/長方形 765">
          <a:extLst>
            <a:ext uri="{FF2B5EF4-FFF2-40B4-BE49-F238E27FC236}">
              <a16:creationId xmlns:a16="http://schemas.microsoft.com/office/drawing/2014/main" id="{2CF120FA-BC68-4C5B-BDFC-73294BC8ACC5}"/>
            </a:ext>
          </a:extLst>
        </xdr:cNvPr>
        <xdr:cNvSpPr/>
      </xdr:nvSpPr>
      <xdr:spPr>
        <a:xfrm>
          <a:off x="18105120" y="760095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和歌山県平均</a:t>
          </a:r>
        </a:p>
      </xdr:txBody>
    </xdr:sp>
    <xdr:clientData/>
  </xdr:twoCellAnchor>
  <xdr:twoCellAnchor>
    <xdr:from>
      <xdr:col>108</xdr:col>
      <xdr:colOff>0</xdr:colOff>
      <xdr:row>46</xdr:row>
      <xdr:rowOff>88900</xdr:rowOff>
    </xdr:from>
    <xdr:to>
      <xdr:col>116</xdr:col>
      <xdr:colOff>0</xdr:colOff>
      <xdr:row>48</xdr:row>
      <xdr:rowOff>0</xdr:rowOff>
    </xdr:to>
    <xdr:sp macro="" textlink="">
      <xdr:nvSpPr>
        <xdr:cNvPr id="767" name="正方形/長方形 766">
          <a:extLst>
            <a:ext uri="{FF2B5EF4-FFF2-40B4-BE49-F238E27FC236}">
              <a16:creationId xmlns:a16="http://schemas.microsoft.com/office/drawing/2014/main" id="{DD9E7730-738B-403E-92A2-23B3E4E7EBE2}"/>
            </a:ext>
          </a:extLst>
        </xdr:cNvPr>
        <xdr:cNvSpPr/>
      </xdr:nvSpPr>
      <xdr:spPr>
        <a:xfrm>
          <a:off x="18105120" y="780034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1,858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48</xdr:row>
      <xdr:rowOff>25400</xdr:rowOff>
    </xdr:from>
    <xdr:to>
      <xdr:col>120</xdr:col>
      <xdr:colOff>114300</xdr:colOff>
      <xdr:row>61</xdr:row>
      <xdr:rowOff>82550</xdr:rowOff>
    </xdr:to>
    <xdr:sp macro="" textlink="">
      <xdr:nvSpPr>
        <xdr:cNvPr id="768" name="正方形/長方形 767">
          <a:extLst>
            <a:ext uri="{FF2B5EF4-FFF2-40B4-BE49-F238E27FC236}">
              <a16:creationId xmlns:a16="http://schemas.microsoft.com/office/drawing/2014/main" id="{4BF6DE07-E19A-40F8-83A4-B455D2305630}"/>
            </a:ext>
          </a:extLst>
        </xdr:cNvPr>
        <xdr:cNvSpPr/>
      </xdr:nvSpPr>
      <xdr:spPr>
        <a:xfrm>
          <a:off x="16093440" y="8072120"/>
          <a:ext cx="413766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47</xdr:row>
      <xdr:rowOff>6350</xdr:rowOff>
    </xdr:from>
    <xdr:ext cx="349839" cy="225703"/>
    <xdr:sp macro="" textlink="">
      <xdr:nvSpPr>
        <xdr:cNvPr id="769" name="テキスト ボックス 768">
          <a:extLst>
            <a:ext uri="{FF2B5EF4-FFF2-40B4-BE49-F238E27FC236}">
              <a16:creationId xmlns:a16="http://schemas.microsoft.com/office/drawing/2014/main" id="{86236765-E74C-4BB3-986E-0AA30D609700}"/>
            </a:ext>
          </a:extLst>
        </xdr:cNvPr>
        <xdr:cNvSpPr txBox="1"/>
      </xdr:nvSpPr>
      <xdr:spPr>
        <a:xfrm>
          <a:off x="16078200" y="788543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82550</xdr:rowOff>
    </xdr:from>
    <xdr:to>
      <xdr:col>120</xdr:col>
      <xdr:colOff>114300</xdr:colOff>
      <xdr:row>61</xdr:row>
      <xdr:rowOff>82550</xdr:rowOff>
    </xdr:to>
    <xdr:cxnSp macro="">
      <xdr:nvCxnSpPr>
        <xdr:cNvPr id="770" name="直線コネクタ 769">
          <a:extLst>
            <a:ext uri="{FF2B5EF4-FFF2-40B4-BE49-F238E27FC236}">
              <a16:creationId xmlns:a16="http://schemas.microsoft.com/office/drawing/2014/main" id="{AAB54249-12F6-4DB1-8508-0E89E0A6E5F2}"/>
            </a:ext>
          </a:extLst>
        </xdr:cNvPr>
        <xdr:cNvCxnSpPr/>
      </xdr:nvCxnSpPr>
      <xdr:spPr>
        <a:xfrm>
          <a:off x="16093440" y="1030859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59</xdr:row>
      <xdr:rowOff>98878</xdr:rowOff>
    </xdr:from>
    <xdr:to>
      <xdr:col>120</xdr:col>
      <xdr:colOff>114300</xdr:colOff>
      <xdr:row>59</xdr:row>
      <xdr:rowOff>98878</xdr:rowOff>
    </xdr:to>
    <xdr:cxnSp macro="">
      <xdr:nvCxnSpPr>
        <xdr:cNvPr id="771" name="直線コネクタ 770">
          <a:extLst>
            <a:ext uri="{FF2B5EF4-FFF2-40B4-BE49-F238E27FC236}">
              <a16:creationId xmlns:a16="http://schemas.microsoft.com/office/drawing/2014/main" id="{FF270ED3-9D59-4E25-8720-AF8DB9B4F6CF}"/>
            </a:ext>
          </a:extLst>
        </xdr:cNvPr>
        <xdr:cNvCxnSpPr/>
      </xdr:nvCxnSpPr>
      <xdr:spPr>
        <a:xfrm>
          <a:off x="16093440" y="9989638"/>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58</xdr:row>
      <xdr:rowOff>128105</xdr:rowOff>
    </xdr:from>
    <xdr:ext cx="248786" cy="259045"/>
    <xdr:sp macro="" textlink="">
      <xdr:nvSpPr>
        <xdr:cNvPr id="772" name="テキスト ボックス 771">
          <a:extLst>
            <a:ext uri="{FF2B5EF4-FFF2-40B4-BE49-F238E27FC236}">
              <a16:creationId xmlns:a16="http://schemas.microsoft.com/office/drawing/2014/main" id="{3E44553F-B942-463F-8A98-7D4BB34A8E91}"/>
            </a:ext>
          </a:extLst>
        </xdr:cNvPr>
        <xdr:cNvSpPr txBox="1"/>
      </xdr:nvSpPr>
      <xdr:spPr>
        <a:xfrm>
          <a:off x="15890374" y="985122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57</xdr:row>
      <xdr:rowOff>115207</xdr:rowOff>
    </xdr:from>
    <xdr:to>
      <xdr:col>120</xdr:col>
      <xdr:colOff>114300</xdr:colOff>
      <xdr:row>57</xdr:row>
      <xdr:rowOff>115207</xdr:rowOff>
    </xdr:to>
    <xdr:cxnSp macro="">
      <xdr:nvCxnSpPr>
        <xdr:cNvPr id="773" name="直線コネクタ 772">
          <a:extLst>
            <a:ext uri="{FF2B5EF4-FFF2-40B4-BE49-F238E27FC236}">
              <a16:creationId xmlns:a16="http://schemas.microsoft.com/office/drawing/2014/main" id="{FFFB491C-A6B3-4354-B982-C5ED1ABB5DC9}"/>
            </a:ext>
          </a:extLst>
        </xdr:cNvPr>
        <xdr:cNvCxnSpPr/>
      </xdr:nvCxnSpPr>
      <xdr:spPr>
        <a:xfrm>
          <a:off x="16093440" y="9670687"/>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56</xdr:row>
      <xdr:rowOff>144434</xdr:rowOff>
    </xdr:from>
    <xdr:ext cx="531299" cy="259045"/>
    <xdr:sp macro="" textlink="">
      <xdr:nvSpPr>
        <xdr:cNvPr id="774" name="テキスト ボックス 773">
          <a:extLst>
            <a:ext uri="{FF2B5EF4-FFF2-40B4-BE49-F238E27FC236}">
              <a16:creationId xmlns:a16="http://schemas.microsoft.com/office/drawing/2014/main" id="{04BEE951-B3B9-4E70-8D27-CB66426BD2F7}"/>
            </a:ext>
          </a:extLst>
        </xdr:cNvPr>
        <xdr:cNvSpPr txBox="1"/>
      </xdr:nvSpPr>
      <xdr:spPr>
        <a:xfrm>
          <a:off x="15630721" y="953227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55</xdr:row>
      <xdr:rowOff>131535</xdr:rowOff>
    </xdr:from>
    <xdr:to>
      <xdr:col>120</xdr:col>
      <xdr:colOff>114300</xdr:colOff>
      <xdr:row>55</xdr:row>
      <xdr:rowOff>131535</xdr:rowOff>
    </xdr:to>
    <xdr:cxnSp macro="">
      <xdr:nvCxnSpPr>
        <xdr:cNvPr id="775" name="直線コネクタ 774">
          <a:extLst>
            <a:ext uri="{FF2B5EF4-FFF2-40B4-BE49-F238E27FC236}">
              <a16:creationId xmlns:a16="http://schemas.microsoft.com/office/drawing/2014/main" id="{00F0D9CE-BDEC-4287-944A-5F6481BEA59B}"/>
            </a:ext>
          </a:extLst>
        </xdr:cNvPr>
        <xdr:cNvCxnSpPr/>
      </xdr:nvCxnSpPr>
      <xdr:spPr>
        <a:xfrm>
          <a:off x="16093440" y="9351735"/>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54</xdr:row>
      <xdr:rowOff>160762</xdr:rowOff>
    </xdr:from>
    <xdr:ext cx="531299" cy="259045"/>
    <xdr:sp macro="" textlink="">
      <xdr:nvSpPr>
        <xdr:cNvPr id="776" name="テキスト ボックス 775">
          <a:extLst>
            <a:ext uri="{FF2B5EF4-FFF2-40B4-BE49-F238E27FC236}">
              <a16:creationId xmlns:a16="http://schemas.microsoft.com/office/drawing/2014/main" id="{1349D653-0D3B-4A8F-B0BE-993524594C6B}"/>
            </a:ext>
          </a:extLst>
        </xdr:cNvPr>
        <xdr:cNvSpPr txBox="1"/>
      </xdr:nvSpPr>
      <xdr:spPr>
        <a:xfrm>
          <a:off x="15630721" y="921332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147865</xdr:rowOff>
    </xdr:from>
    <xdr:to>
      <xdr:col>120</xdr:col>
      <xdr:colOff>114300</xdr:colOff>
      <xdr:row>53</xdr:row>
      <xdr:rowOff>147865</xdr:rowOff>
    </xdr:to>
    <xdr:cxnSp macro="">
      <xdr:nvCxnSpPr>
        <xdr:cNvPr id="777" name="直線コネクタ 776">
          <a:extLst>
            <a:ext uri="{FF2B5EF4-FFF2-40B4-BE49-F238E27FC236}">
              <a16:creationId xmlns:a16="http://schemas.microsoft.com/office/drawing/2014/main" id="{C0D596DB-7785-4217-9298-25F7CC84D168}"/>
            </a:ext>
          </a:extLst>
        </xdr:cNvPr>
        <xdr:cNvCxnSpPr/>
      </xdr:nvCxnSpPr>
      <xdr:spPr>
        <a:xfrm>
          <a:off x="16093440" y="9032785"/>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53</xdr:row>
      <xdr:rowOff>5642</xdr:rowOff>
    </xdr:from>
    <xdr:ext cx="531299" cy="259045"/>
    <xdr:sp macro="" textlink="">
      <xdr:nvSpPr>
        <xdr:cNvPr id="778" name="テキスト ボックス 777">
          <a:extLst>
            <a:ext uri="{FF2B5EF4-FFF2-40B4-BE49-F238E27FC236}">
              <a16:creationId xmlns:a16="http://schemas.microsoft.com/office/drawing/2014/main" id="{C590A625-5833-4CDC-B8D9-C02AABAAC60F}"/>
            </a:ext>
          </a:extLst>
        </xdr:cNvPr>
        <xdr:cNvSpPr txBox="1"/>
      </xdr:nvSpPr>
      <xdr:spPr>
        <a:xfrm>
          <a:off x="15630721" y="889056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51</xdr:row>
      <xdr:rowOff>164193</xdr:rowOff>
    </xdr:from>
    <xdr:to>
      <xdr:col>120</xdr:col>
      <xdr:colOff>114300</xdr:colOff>
      <xdr:row>51</xdr:row>
      <xdr:rowOff>164193</xdr:rowOff>
    </xdr:to>
    <xdr:cxnSp macro="">
      <xdr:nvCxnSpPr>
        <xdr:cNvPr id="779" name="直線コネクタ 778">
          <a:extLst>
            <a:ext uri="{FF2B5EF4-FFF2-40B4-BE49-F238E27FC236}">
              <a16:creationId xmlns:a16="http://schemas.microsoft.com/office/drawing/2014/main" id="{87AA41A6-D891-4E3D-94E7-E63DA86FC2A8}"/>
            </a:ext>
          </a:extLst>
        </xdr:cNvPr>
        <xdr:cNvCxnSpPr/>
      </xdr:nvCxnSpPr>
      <xdr:spPr>
        <a:xfrm>
          <a:off x="16093440" y="8713833"/>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51</xdr:row>
      <xdr:rowOff>21970</xdr:rowOff>
    </xdr:from>
    <xdr:ext cx="531299" cy="259045"/>
    <xdr:sp macro="" textlink="">
      <xdr:nvSpPr>
        <xdr:cNvPr id="780" name="テキスト ボックス 779">
          <a:extLst>
            <a:ext uri="{FF2B5EF4-FFF2-40B4-BE49-F238E27FC236}">
              <a16:creationId xmlns:a16="http://schemas.microsoft.com/office/drawing/2014/main" id="{E0765883-8211-4507-BC2A-63867DE821BD}"/>
            </a:ext>
          </a:extLst>
        </xdr:cNvPr>
        <xdr:cNvSpPr txBox="1"/>
      </xdr:nvSpPr>
      <xdr:spPr>
        <a:xfrm>
          <a:off x="15630721" y="857161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50</xdr:row>
      <xdr:rowOff>9072</xdr:rowOff>
    </xdr:from>
    <xdr:to>
      <xdr:col>120</xdr:col>
      <xdr:colOff>114300</xdr:colOff>
      <xdr:row>50</xdr:row>
      <xdr:rowOff>9072</xdr:rowOff>
    </xdr:to>
    <xdr:cxnSp macro="">
      <xdr:nvCxnSpPr>
        <xdr:cNvPr id="781" name="直線コネクタ 780">
          <a:extLst>
            <a:ext uri="{FF2B5EF4-FFF2-40B4-BE49-F238E27FC236}">
              <a16:creationId xmlns:a16="http://schemas.microsoft.com/office/drawing/2014/main" id="{4F99A89C-3407-4D4E-A035-B0CEA81B7D63}"/>
            </a:ext>
          </a:extLst>
        </xdr:cNvPr>
        <xdr:cNvCxnSpPr/>
      </xdr:nvCxnSpPr>
      <xdr:spPr>
        <a:xfrm>
          <a:off x="16093440" y="8391072"/>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49</xdr:row>
      <xdr:rowOff>38299</xdr:rowOff>
    </xdr:from>
    <xdr:ext cx="595419" cy="259045"/>
    <xdr:sp macro="" textlink="">
      <xdr:nvSpPr>
        <xdr:cNvPr id="782" name="テキスト ボックス 781">
          <a:extLst>
            <a:ext uri="{FF2B5EF4-FFF2-40B4-BE49-F238E27FC236}">
              <a16:creationId xmlns:a16="http://schemas.microsoft.com/office/drawing/2014/main" id="{4EC4C524-BBE4-40D1-B738-E8AB701F645D}"/>
            </a:ext>
          </a:extLst>
        </xdr:cNvPr>
        <xdr:cNvSpPr txBox="1"/>
      </xdr:nvSpPr>
      <xdr:spPr>
        <a:xfrm>
          <a:off x="15589461" y="825265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48</xdr:row>
      <xdr:rowOff>25400</xdr:rowOff>
    </xdr:to>
    <xdr:cxnSp macro="">
      <xdr:nvCxnSpPr>
        <xdr:cNvPr id="783" name="直線コネクタ 782">
          <a:extLst>
            <a:ext uri="{FF2B5EF4-FFF2-40B4-BE49-F238E27FC236}">
              <a16:creationId xmlns:a16="http://schemas.microsoft.com/office/drawing/2014/main" id="{D333AA95-5D95-4109-85DA-8FBAE8E49DEB}"/>
            </a:ext>
          </a:extLst>
        </xdr:cNvPr>
        <xdr:cNvCxnSpPr/>
      </xdr:nvCxnSpPr>
      <xdr:spPr>
        <a:xfrm>
          <a:off x="16093440" y="807212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47</xdr:row>
      <xdr:rowOff>54627</xdr:rowOff>
    </xdr:from>
    <xdr:ext cx="595419" cy="259045"/>
    <xdr:sp macro="" textlink="">
      <xdr:nvSpPr>
        <xdr:cNvPr id="784" name="テキスト ボックス 783">
          <a:extLst>
            <a:ext uri="{FF2B5EF4-FFF2-40B4-BE49-F238E27FC236}">
              <a16:creationId xmlns:a16="http://schemas.microsoft.com/office/drawing/2014/main" id="{2EDFD41C-6AF0-41D1-A9EA-78D620A4A952}"/>
            </a:ext>
          </a:extLst>
        </xdr:cNvPr>
        <xdr:cNvSpPr txBox="1"/>
      </xdr:nvSpPr>
      <xdr:spPr>
        <a:xfrm>
          <a:off x="15589461" y="793370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61</xdr:row>
      <xdr:rowOff>82550</xdr:rowOff>
    </xdr:to>
    <xdr:sp macro="" textlink="">
      <xdr:nvSpPr>
        <xdr:cNvPr id="785" name="貸付金グラフ枠">
          <a:extLst>
            <a:ext uri="{FF2B5EF4-FFF2-40B4-BE49-F238E27FC236}">
              <a16:creationId xmlns:a16="http://schemas.microsoft.com/office/drawing/2014/main" id="{E4AAEE84-D030-4B76-B1B2-675DE52CF098}"/>
            </a:ext>
          </a:extLst>
        </xdr:cNvPr>
        <xdr:cNvSpPr/>
      </xdr:nvSpPr>
      <xdr:spPr>
        <a:xfrm>
          <a:off x="16093440" y="8072120"/>
          <a:ext cx="413766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50</xdr:row>
      <xdr:rowOff>120628</xdr:rowOff>
    </xdr:from>
    <xdr:to>
      <xdr:col>116</xdr:col>
      <xdr:colOff>62864</xdr:colOff>
      <xdr:row>59</xdr:row>
      <xdr:rowOff>98878</xdr:rowOff>
    </xdr:to>
    <xdr:cxnSp macro="">
      <xdr:nvCxnSpPr>
        <xdr:cNvPr id="786" name="直線コネクタ 785">
          <a:extLst>
            <a:ext uri="{FF2B5EF4-FFF2-40B4-BE49-F238E27FC236}">
              <a16:creationId xmlns:a16="http://schemas.microsoft.com/office/drawing/2014/main" id="{0FBDB300-9E2B-4549-BD5A-33F37DFCC5AE}"/>
            </a:ext>
          </a:extLst>
        </xdr:cNvPr>
        <xdr:cNvCxnSpPr/>
      </xdr:nvCxnSpPr>
      <xdr:spPr>
        <a:xfrm flipV="1">
          <a:off x="19507835" y="8502628"/>
          <a:ext cx="1269" cy="148701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59</xdr:row>
      <xdr:rowOff>102968</xdr:rowOff>
    </xdr:from>
    <xdr:ext cx="249299" cy="259045"/>
    <xdr:sp macro="" textlink="">
      <xdr:nvSpPr>
        <xdr:cNvPr id="787" name="貸付金最小値テキスト">
          <a:extLst>
            <a:ext uri="{FF2B5EF4-FFF2-40B4-BE49-F238E27FC236}">
              <a16:creationId xmlns:a16="http://schemas.microsoft.com/office/drawing/2014/main" id="{1F314B2C-4209-4AD3-807C-B47484115319}"/>
            </a:ext>
          </a:extLst>
        </xdr:cNvPr>
        <xdr:cNvSpPr txBox="1"/>
      </xdr:nvSpPr>
      <xdr:spPr>
        <a:xfrm>
          <a:off x="19560540" y="9993728"/>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59</xdr:row>
      <xdr:rowOff>98878</xdr:rowOff>
    </xdr:from>
    <xdr:to>
      <xdr:col>116</xdr:col>
      <xdr:colOff>152400</xdr:colOff>
      <xdr:row>59</xdr:row>
      <xdr:rowOff>98878</xdr:rowOff>
    </xdr:to>
    <xdr:cxnSp macro="">
      <xdr:nvCxnSpPr>
        <xdr:cNvPr id="788" name="直線コネクタ 787">
          <a:extLst>
            <a:ext uri="{FF2B5EF4-FFF2-40B4-BE49-F238E27FC236}">
              <a16:creationId xmlns:a16="http://schemas.microsoft.com/office/drawing/2014/main" id="{89638226-2B14-41EE-8F3C-2D79D28AF638}"/>
            </a:ext>
          </a:extLst>
        </xdr:cNvPr>
        <xdr:cNvCxnSpPr/>
      </xdr:nvCxnSpPr>
      <xdr:spPr>
        <a:xfrm>
          <a:off x="19443700" y="9989638"/>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49</xdr:row>
      <xdr:rowOff>67305</xdr:rowOff>
    </xdr:from>
    <xdr:ext cx="534377" cy="259045"/>
    <xdr:sp macro="" textlink="">
      <xdr:nvSpPr>
        <xdr:cNvPr id="789" name="貸付金最大値テキスト">
          <a:extLst>
            <a:ext uri="{FF2B5EF4-FFF2-40B4-BE49-F238E27FC236}">
              <a16:creationId xmlns:a16="http://schemas.microsoft.com/office/drawing/2014/main" id="{E0003998-2407-4B8E-B051-40A216BDF833}"/>
            </a:ext>
          </a:extLst>
        </xdr:cNvPr>
        <xdr:cNvSpPr txBox="1"/>
      </xdr:nvSpPr>
      <xdr:spPr>
        <a:xfrm>
          <a:off x="19560540" y="828166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93,168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50</xdr:row>
      <xdr:rowOff>120628</xdr:rowOff>
    </xdr:from>
    <xdr:to>
      <xdr:col>116</xdr:col>
      <xdr:colOff>152400</xdr:colOff>
      <xdr:row>50</xdr:row>
      <xdr:rowOff>120628</xdr:rowOff>
    </xdr:to>
    <xdr:cxnSp macro="">
      <xdr:nvCxnSpPr>
        <xdr:cNvPr id="790" name="直線コネクタ 789">
          <a:extLst>
            <a:ext uri="{FF2B5EF4-FFF2-40B4-BE49-F238E27FC236}">
              <a16:creationId xmlns:a16="http://schemas.microsoft.com/office/drawing/2014/main" id="{B717FEB0-8D3D-4137-B991-39764366B08C}"/>
            </a:ext>
          </a:extLst>
        </xdr:cNvPr>
        <xdr:cNvCxnSpPr/>
      </xdr:nvCxnSpPr>
      <xdr:spPr>
        <a:xfrm>
          <a:off x="19443700" y="8502628"/>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59</xdr:row>
      <xdr:rowOff>62270</xdr:rowOff>
    </xdr:from>
    <xdr:to>
      <xdr:col>116</xdr:col>
      <xdr:colOff>63500</xdr:colOff>
      <xdr:row>59</xdr:row>
      <xdr:rowOff>63152</xdr:rowOff>
    </xdr:to>
    <xdr:cxnSp macro="">
      <xdr:nvCxnSpPr>
        <xdr:cNvPr id="791" name="直線コネクタ 790">
          <a:extLst>
            <a:ext uri="{FF2B5EF4-FFF2-40B4-BE49-F238E27FC236}">
              <a16:creationId xmlns:a16="http://schemas.microsoft.com/office/drawing/2014/main" id="{FFA05BAA-F90C-45B5-BE3B-1D8F9E8BF7AF}"/>
            </a:ext>
          </a:extLst>
        </xdr:cNvPr>
        <xdr:cNvCxnSpPr/>
      </xdr:nvCxnSpPr>
      <xdr:spPr>
        <a:xfrm>
          <a:off x="18778220" y="9953030"/>
          <a:ext cx="731520" cy="88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58</xdr:row>
      <xdr:rowOff>20419</xdr:rowOff>
    </xdr:from>
    <xdr:ext cx="469744" cy="259045"/>
    <xdr:sp macro="" textlink="">
      <xdr:nvSpPr>
        <xdr:cNvPr id="792" name="貸付金平均値テキスト">
          <a:extLst>
            <a:ext uri="{FF2B5EF4-FFF2-40B4-BE49-F238E27FC236}">
              <a16:creationId xmlns:a16="http://schemas.microsoft.com/office/drawing/2014/main" id="{B0822101-D0C3-47BE-A34E-BC26A5663ED7}"/>
            </a:ext>
          </a:extLst>
        </xdr:cNvPr>
        <xdr:cNvSpPr txBox="1"/>
      </xdr:nvSpPr>
      <xdr:spPr>
        <a:xfrm>
          <a:off x="19560540" y="9743539"/>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3,095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58</xdr:row>
      <xdr:rowOff>168992</xdr:rowOff>
    </xdr:from>
    <xdr:to>
      <xdr:col>116</xdr:col>
      <xdr:colOff>114300</xdr:colOff>
      <xdr:row>59</xdr:row>
      <xdr:rowOff>99142</xdr:rowOff>
    </xdr:to>
    <xdr:sp macro="" textlink="">
      <xdr:nvSpPr>
        <xdr:cNvPr id="793" name="フローチャート: 判断 792">
          <a:extLst>
            <a:ext uri="{FF2B5EF4-FFF2-40B4-BE49-F238E27FC236}">
              <a16:creationId xmlns:a16="http://schemas.microsoft.com/office/drawing/2014/main" id="{E9FA91F0-2F29-4925-9975-B71DE6D7838D}"/>
            </a:ext>
          </a:extLst>
        </xdr:cNvPr>
        <xdr:cNvSpPr/>
      </xdr:nvSpPr>
      <xdr:spPr>
        <a:xfrm>
          <a:off x="19458940" y="9892112"/>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59</xdr:row>
      <xdr:rowOff>62270</xdr:rowOff>
    </xdr:from>
    <xdr:to>
      <xdr:col>111</xdr:col>
      <xdr:colOff>177800</xdr:colOff>
      <xdr:row>59</xdr:row>
      <xdr:rowOff>63021</xdr:rowOff>
    </xdr:to>
    <xdr:cxnSp macro="">
      <xdr:nvCxnSpPr>
        <xdr:cNvPr id="794" name="直線コネクタ 793">
          <a:extLst>
            <a:ext uri="{FF2B5EF4-FFF2-40B4-BE49-F238E27FC236}">
              <a16:creationId xmlns:a16="http://schemas.microsoft.com/office/drawing/2014/main" id="{015AD5C7-9BA7-4A7C-B67B-13F307C65853}"/>
            </a:ext>
          </a:extLst>
        </xdr:cNvPr>
        <xdr:cNvCxnSpPr/>
      </xdr:nvCxnSpPr>
      <xdr:spPr>
        <a:xfrm flipV="1">
          <a:off x="17988280" y="9953030"/>
          <a:ext cx="789940" cy="75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58</xdr:row>
      <xdr:rowOff>126782</xdr:rowOff>
    </xdr:from>
    <xdr:to>
      <xdr:col>112</xdr:col>
      <xdr:colOff>38100</xdr:colOff>
      <xdr:row>59</xdr:row>
      <xdr:rowOff>56932</xdr:rowOff>
    </xdr:to>
    <xdr:sp macro="" textlink="">
      <xdr:nvSpPr>
        <xdr:cNvPr id="795" name="フローチャート: 判断 794">
          <a:extLst>
            <a:ext uri="{FF2B5EF4-FFF2-40B4-BE49-F238E27FC236}">
              <a16:creationId xmlns:a16="http://schemas.microsoft.com/office/drawing/2014/main" id="{0945D0E7-21B2-48FA-B196-1DB1D326F7AF}"/>
            </a:ext>
          </a:extLst>
        </xdr:cNvPr>
        <xdr:cNvSpPr/>
      </xdr:nvSpPr>
      <xdr:spPr>
        <a:xfrm>
          <a:off x="18735040" y="9849902"/>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57</xdr:row>
      <xdr:rowOff>73459</xdr:rowOff>
    </xdr:from>
    <xdr:ext cx="469744" cy="259045"/>
    <xdr:sp macro="" textlink="">
      <xdr:nvSpPr>
        <xdr:cNvPr id="796" name="テキスト ボックス 795">
          <a:extLst>
            <a:ext uri="{FF2B5EF4-FFF2-40B4-BE49-F238E27FC236}">
              <a16:creationId xmlns:a16="http://schemas.microsoft.com/office/drawing/2014/main" id="{C5120C12-E402-4377-967F-DC2033FB26EB}"/>
            </a:ext>
          </a:extLst>
        </xdr:cNvPr>
        <xdr:cNvSpPr txBox="1"/>
      </xdr:nvSpPr>
      <xdr:spPr>
        <a:xfrm>
          <a:off x="18573828" y="962893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59</xdr:row>
      <xdr:rowOff>63021</xdr:rowOff>
    </xdr:from>
    <xdr:to>
      <xdr:col>107</xdr:col>
      <xdr:colOff>50800</xdr:colOff>
      <xdr:row>59</xdr:row>
      <xdr:rowOff>70826</xdr:rowOff>
    </xdr:to>
    <xdr:cxnSp macro="">
      <xdr:nvCxnSpPr>
        <xdr:cNvPr id="797" name="直線コネクタ 796">
          <a:extLst>
            <a:ext uri="{FF2B5EF4-FFF2-40B4-BE49-F238E27FC236}">
              <a16:creationId xmlns:a16="http://schemas.microsoft.com/office/drawing/2014/main" id="{C38AF8FD-478B-458E-B292-410B3C9E16B1}"/>
            </a:ext>
          </a:extLst>
        </xdr:cNvPr>
        <xdr:cNvCxnSpPr/>
      </xdr:nvCxnSpPr>
      <xdr:spPr>
        <a:xfrm flipV="1">
          <a:off x="17213580" y="9953781"/>
          <a:ext cx="774700" cy="78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58</xdr:row>
      <xdr:rowOff>148352</xdr:rowOff>
    </xdr:from>
    <xdr:to>
      <xdr:col>107</xdr:col>
      <xdr:colOff>101600</xdr:colOff>
      <xdr:row>59</xdr:row>
      <xdr:rowOff>78502</xdr:rowOff>
    </xdr:to>
    <xdr:sp macro="" textlink="">
      <xdr:nvSpPr>
        <xdr:cNvPr id="798" name="フローチャート: 判断 797">
          <a:extLst>
            <a:ext uri="{FF2B5EF4-FFF2-40B4-BE49-F238E27FC236}">
              <a16:creationId xmlns:a16="http://schemas.microsoft.com/office/drawing/2014/main" id="{31D469FC-1FE4-431C-A94D-CD0E78801816}"/>
            </a:ext>
          </a:extLst>
        </xdr:cNvPr>
        <xdr:cNvSpPr/>
      </xdr:nvSpPr>
      <xdr:spPr>
        <a:xfrm>
          <a:off x="17937480" y="9871472"/>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57</xdr:row>
      <xdr:rowOff>95029</xdr:rowOff>
    </xdr:from>
    <xdr:ext cx="469744" cy="259045"/>
    <xdr:sp macro="" textlink="">
      <xdr:nvSpPr>
        <xdr:cNvPr id="799" name="テキスト ボックス 798">
          <a:extLst>
            <a:ext uri="{FF2B5EF4-FFF2-40B4-BE49-F238E27FC236}">
              <a16:creationId xmlns:a16="http://schemas.microsoft.com/office/drawing/2014/main" id="{E6C2C63F-CA34-47F3-B4E5-E3F7B420566B}"/>
            </a:ext>
          </a:extLst>
        </xdr:cNvPr>
        <xdr:cNvSpPr txBox="1"/>
      </xdr:nvSpPr>
      <xdr:spPr>
        <a:xfrm>
          <a:off x="17776268" y="965050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4,359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59</xdr:row>
      <xdr:rowOff>64964</xdr:rowOff>
    </xdr:from>
    <xdr:to>
      <xdr:col>102</xdr:col>
      <xdr:colOff>114300</xdr:colOff>
      <xdr:row>59</xdr:row>
      <xdr:rowOff>70826</xdr:rowOff>
    </xdr:to>
    <xdr:cxnSp macro="">
      <xdr:nvCxnSpPr>
        <xdr:cNvPr id="800" name="直線コネクタ 799">
          <a:extLst>
            <a:ext uri="{FF2B5EF4-FFF2-40B4-BE49-F238E27FC236}">
              <a16:creationId xmlns:a16="http://schemas.microsoft.com/office/drawing/2014/main" id="{118453DA-82D4-4566-8CC7-A826FE641DDF}"/>
            </a:ext>
          </a:extLst>
        </xdr:cNvPr>
        <xdr:cNvCxnSpPr/>
      </xdr:nvCxnSpPr>
      <xdr:spPr>
        <a:xfrm>
          <a:off x="16431260" y="9955724"/>
          <a:ext cx="782320" cy="58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58</xdr:row>
      <xdr:rowOff>158738</xdr:rowOff>
    </xdr:from>
    <xdr:to>
      <xdr:col>102</xdr:col>
      <xdr:colOff>165100</xdr:colOff>
      <xdr:row>59</xdr:row>
      <xdr:rowOff>88888</xdr:rowOff>
    </xdr:to>
    <xdr:sp macro="" textlink="">
      <xdr:nvSpPr>
        <xdr:cNvPr id="801" name="フローチャート: 判断 800">
          <a:extLst>
            <a:ext uri="{FF2B5EF4-FFF2-40B4-BE49-F238E27FC236}">
              <a16:creationId xmlns:a16="http://schemas.microsoft.com/office/drawing/2014/main" id="{6ECB70E3-A93F-4081-8E7E-8C548B3E584E}"/>
            </a:ext>
          </a:extLst>
        </xdr:cNvPr>
        <xdr:cNvSpPr/>
      </xdr:nvSpPr>
      <xdr:spPr>
        <a:xfrm>
          <a:off x="17162780" y="9881858"/>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57</xdr:row>
      <xdr:rowOff>105415</xdr:rowOff>
    </xdr:from>
    <xdr:ext cx="469744" cy="259045"/>
    <xdr:sp macro="" textlink="">
      <xdr:nvSpPr>
        <xdr:cNvPr id="802" name="テキスト ボックス 801">
          <a:extLst>
            <a:ext uri="{FF2B5EF4-FFF2-40B4-BE49-F238E27FC236}">
              <a16:creationId xmlns:a16="http://schemas.microsoft.com/office/drawing/2014/main" id="{A88C0832-3090-44B3-A561-87E8D92C5ACE}"/>
            </a:ext>
          </a:extLst>
        </xdr:cNvPr>
        <xdr:cNvSpPr txBox="1"/>
      </xdr:nvSpPr>
      <xdr:spPr>
        <a:xfrm>
          <a:off x="17001568" y="966089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3,723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58</xdr:row>
      <xdr:rowOff>111401</xdr:rowOff>
    </xdr:from>
    <xdr:to>
      <xdr:col>98</xdr:col>
      <xdr:colOff>38100</xdr:colOff>
      <xdr:row>59</xdr:row>
      <xdr:rowOff>41551</xdr:rowOff>
    </xdr:to>
    <xdr:sp macro="" textlink="">
      <xdr:nvSpPr>
        <xdr:cNvPr id="803" name="フローチャート: 判断 802">
          <a:extLst>
            <a:ext uri="{FF2B5EF4-FFF2-40B4-BE49-F238E27FC236}">
              <a16:creationId xmlns:a16="http://schemas.microsoft.com/office/drawing/2014/main" id="{6B8B390B-C992-4F9A-A108-50F9A9E228B4}"/>
            </a:ext>
          </a:extLst>
        </xdr:cNvPr>
        <xdr:cNvSpPr/>
      </xdr:nvSpPr>
      <xdr:spPr>
        <a:xfrm>
          <a:off x="16388080" y="9834521"/>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57</xdr:row>
      <xdr:rowOff>58078</xdr:rowOff>
    </xdr:from>
    <xdr:ext cx="469744" cy="259045"/>
    <xdr:sp macro="" textlink="">
      <xdr:nvSpPr>
        <xdr:cNvPr id="804" name="テキスト ボックス 803">
          <a:extLst>
            <a:ext uri="{FF2B5EF4-FFF2-40B4-BE49-F238E27FC236}">
              <a16:creationId xmlns:a16="http://schemas.microsoft.com/office/drawing/2014/main" id="{AAC7C439-7314-4984-B782-992CA4C8A116}"/>
            </a:ext>
          </a:extLst>
        </xdr:cNvPr>
        <xdr:cNvSpPr txBox="1"/>
      </xdr:nvSpPr>
      <xdr:spPr>
        <a:xfrm>
          <a:off x="16226868" y="961355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61</xdr:row>
      <xdr:rowOff>80027</xdr:rowOff>
    </xdr:from>
    <xdr:ext cx="762000" cy="259045"/>
    <xdr:sp macro="" textlink="">
      <xdr:nvSpPr>
        <xdr:cNvPr id="805" name="テキスト ボックス 804">
          <a:extLst>
            <a:ext uri="{FF2B5EF4-FFF2-40B4-BE49-F238E27FC236}">
              <a16:creationId xmlns:a16="http://schemas.microsoft.com/office/drawing/2014/main" id="{2DC76494-9AE1-4735-9C80-372E6A37A96E}"/>
            </a:ext>
          </a:extLst>
        </xdr:cNvPr>
        <xdr:cNvSpPr txBox="1"/>
      </xdr:nvSpPr>
      <xdr:spPr>
        <a:xfrm>
          <a:off x="19342100" y="103060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61</xdr:row>
      <xdr:rowOff>80027</xdr:rowOff>
    </xdr:from>
    <xdr:ext cx="762000" cy="259045"/>
    <xdr:sp macro="" textlink="">
      <xdr:nvSpPr>
        <xdr:cNvPr id="806" name="テキスト ボックス 805">
          <a:extLst>
            <a:ext uri="{FF2B5EF4-FFF2-40B4-BE49-F238E27FC236}">
              <a16:creationId xmlns:a16="http://schemas.microsoft.com/office/drawing/2014/main" id="{69E57582-9FEF-45C3-A94D-9454E7E46E7B}"/>
            </a:ext>
          </a:extLst>
        </xdr:cNvPr>
        <xdr:cNvSpPr txBox="1"/>
      </xdr:nvSpPr>
      <xdr:spPr>
        <a:xfrm>
          <a:off x="18610580" y="103060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61</xdr:row>
      <xdr:rowOff>80027</xdr:rowOff>
    </xdr:from>
    <xdr:ext cx="762000" cy="259045"/>
    <xdr:sp macro="" textlink="">
      <xdr:nvSpPr>
        <xdr:cNvPr id="807" name="テキスト ボックス 806">
          <a:extLst>
            <a:ext uri="{FF2B5EF4-FFF2-40B4-BE49-F238E27FC236}">
              <a16:creationId xmlns:a16="http://schemas.microsoft.com/office/drawing/2014/main" id="{5F766F2F-618A-42B3-B0D1-7A772D1B7AD5}"/>
            </a:ext>
          </a:extLst>
        </xdr:cNvPr>
        <xdr:cNvSpPr txBox="1"/>
      </xdr:nvSpPr>
      <xdr:spPr>
        <a:xfrm>
          <a:off x="17820640" y="103060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61</xdr:row>
      <xdr:rowOff>80027</xdr:rowOff>
    </xdr:from>
    <xdr:ext cx="762000" cy="259045"/>
    <xdr:sp macro="" textlink="">
      <xdr:nvSpPr>
        <xdr:cNvPr id="808" name="テキスト ボックス 807">
          <a:extLst>
            <a:ext uri="{FF2B5EF4-FFF2-40B4-BE49-F238E27FC236}">
              <a16:creationId xmlns:a16="http://schemas.microsoft.com/office/drawing/2014/main" id="{3EA953F6-8ADC-489E-BBE9-4741C6609432}"/>
            </a:ext>
          </a:extLst>
        </xdr:cNvPr>
        <xdr:cNvSpPr txBox="1"/>
      </xdr:nvSpPr>
      <xdr:spPr>
        <a:xfrm>
          <a:off x="17045940" y="103060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61</xdr:row>
      <xdr:rowOff>80027</xdr:rowOff>
    </xdr:from>
    <xdr:ext cx="762000" cy="259045"/>
    <xdr:sp macro="" textlink="">
      <xdr:nvSpPr>
        <xdr:cNvPr id="809" name="テキスト ボックス 808">
          <a:extLst>
            <a:ext uri="{FF2B5EF4-FFF2-40B4-BE49-F238E27FC236}">
              <a16:creationId xmlns:a16="http://schemas.microsoft.com/office/drawing/2014/main" id="{CDB2BE8F-9791-4F1E-BFD2-03D51BB19280}"/>
            </a:ext>
          </a:extLst>
        </xdr:cNvPr>
        <xdr:cNvSpPr txBox="1"/>
      </xdr:nvSpPr>
      <xdr:spPr>
        <a:xfrm>
          <a:off x="16263620" y="103060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59</xdr:row>
      <xdr:rowOff>12352</xdr:rowOff>
    </xdr:from>
    <xdr:to>
      <xdr:col>116</xdr:col>
      <xdr:colOff>114300</xdr:colOff>
      <xdr:row>59</xdr:row>
      <xdr:rowOff>113952</xdr:rowOff>
    </xdr:to>
    <xdr:sp macro="" textlink="">
      <xdr:nvSpPr>
        <xdr:cNvPr id="810" name="楕円 809">
          <a:extLst>
            <a:ext uri="{FF2B5EF4-FFF2-40B4-BE49-F238E27FC236}">
              <a16:creationId xmlns:a16="http://schemas.microsoft.com/office/drawing/2014/main" id="{C8C0029C-AFD5-45C7-AEBF-D8DD710BA4F2}"/>
            </a:ext>
          </a:extLst>
        </xdr:cNvPr>
        <xdr:cNvSpPr/>
      </xdr:nvSpPr>
      <xdr:spPr>
        <a:xfrm>
          <a:off x="19458940" y="99031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58</xdr:row>
      <xdr:rowOff>147419</xdr:rowOff>
    </xdr:from>
    <xdr:ext cx="469744" cy="259045"/>
    <xdr:sp macro="" textlink="">
      <xdr:nvSpPr>
        <xdr:cNvPr id="811" name="貸付金該当値テキスト">
          <a:extLst>
            <a:ext uri="{FF2B5EF4-FFF2-40B4-BE49-F238E27FC236}">
              <a16:creationId xmlns:a16="http://schemas.microsoft.com/office/drawing/2014/main" id="{2140BC7B-0EEB-4FE8-94A7-D34E967DB77A}"/>
            </a:ext>
          </a:extLst>
        </xdr:cNvPr>
        <xdr:cNvSpPr txBox="1"/>
      </xdr:nvSpPr>
      <xdr:spPr>
        <a:xfrm>
          <a:off x="19560540" y="987053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2,188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59</xdr:row>
      <xdr:rowOff>11470</xdr:rowOff>
    </xdr:from>
    <xdr:to>
      <xdr:col>112</xdr:col>
      <xdr:colOff>38100</xdr:colOff>
      <xdr:row>59</xdr:row>
      <xdr:rowOff>113070</xdr:rowOff>
    </xdr:to>
    <xdr:sp macro="" textlink="">
      <xdr:nvSpPr>
        <xdr:cNvPr id="812" name="楕円 811">
          <a:extLst>
            <a:ext uri="{FF2B5EF4-FFF2-40B4-BE49-F238E27FC236}">
              <a16:creationId xmlns:a16="http://schemas.microsoft.com/office/drawing/2014/main" id="{4E44131D-DB6B-455F-B548-E8F237B9BE34}"/>
            </a:ext>
          </a:extLst>
        </xdr:cNvPr>
        <xdr:cNvSpPr/>
      </xdr:nvSpPr>
      <xdr:spPr>
        <a:xfrm>
          <a:off x="18735040" y="9902230"/>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59</xdr:row>
      <xdr:rowOff>104197</xdr:rowOff>
    </xdr:from>
    <xdr:ext cx="469744" cy="259045"/>
    <xdr:sp macro="" textlink="">
      <xdr:nvSpPr>
        <xdr:cNvPr id="813" name="テキスト ボックス 812">
          <a:extLst>
            <a:ext uri="{FF2B5EF4-FFF2-40B4-BE49-F238E27FC236}">
              <a16:creationId xmlns:a16="http://schemas.microsoft.com/office/drawing/2014/main" id="{AE844DF6-8B42-4FCD-86DA-1B8D5DC1F92F}"/>
            </a:ext>
          </a:extLst>
        </xdr:cNvPr>
        <xdr:cNvSpPr txBox="1"/>
      </xdr:nvSpPr>
      <xdr:spPr>
        <a:xfrm>
          <a:off x="18573828" y="99949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59</xdr:row>
      <xdr:rowOff>12221</xdr:rowOff>
    </xdr:from>
    <xdr:to>
      <xdr:col>107</xdr:col>
      <xdr:colOff>101600</xdr:colOff>
      <xdr:row>59</xdr:row>
      <xdr:rowOff>113821</xdr:rowOff>
    </xdr:to>
    <xdr:sp macro="" textlink="">
      <xdr:nvSpPr>
        <xdr:cNvPr id="814" name="楕円 813">
          <a:extLst>
            <a:ext uri="{FF2B5EF4-FFF2-40B4-BE49-F238E27FC236}">
              <a16:creationId xmlns:a16="http://schemas.microsoft.com/office/drawing/2014/main" id="{A403D5DD-A0EE-4B83-8149-A9DC7F81772B}"/>
            </a:ext>
          </a:extLst>
        </xdr:cNvPr>
        <xdr:cNvSpPr/>
      </xdr:nvSpPr>
      <xdr:spPr>
        <a:xfrm>
          <a:off x="17937480" y="990298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59</xdr:row>
      <xdr:rowOff>104948</xdr:rowOff>
    </xdr:from>
    <xdr:ext cx="469744" cy="259045"/>
    <xdr:sp macro="" textlink="">
      <xdr:nvSpPr>
        <xdr:cNvPr id="815" name="テキスト ボックス 814">
          <a:extLst>
            <a:ext uri="{FF2B5EF4-FFF2-40B4-BE49-F238E27FC236}">
              <a16:creationId xmlns:a16="http://schemas.microsoft.com/office/drawing/2014/main" id="{7046E84A-B8CF-4699-98EC-382B3B760C37}"/>
            </a:ext>
          </a:extLst>
        </xdr:cNvPr>
        <xdr:cNvSpPr txBox="1"/>
      </xdr:nvSpPr>
      <xdr:spPr>
        <a:xfrm>
          <a:off x="17776268" y="999570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59</xdr:row>
      <xdr:rowOff>20026</xdr:rowOff>
    </xdr:from>
    <xdr:to>
      <xdr:col>102</xdr:col>
      <xdr:colOff>165100</xdr:colOff>
      <xdr:row>59</xdr:row>
      <xdr:rowOff>121626</xdr:rowOff>
    </xdr:to>
    <xdr:sp macro="" textlink="">
      <xdr:nvSpPr>
        <xdr:cNvPr id="816" name="楕円 815">
          <a:extLst>
            <a:ext uri="{FF2B5EF4-FFF2-40B4-BE49-F238E27FC236}">
              <a16:creationId xmlns:a16="http://schemas.microsoft.com/office/drawing/2014/main" id="{6D729630-DD05-435C-9CC5-64AA5BDC2149}"/>
            </a:ext>
          </a:extLst>
        </xdr:cNvPr>
        <xdr:cNvSpPr/>
      </xdr:nvSpPr>
      <xdr:spPr>
        <a:xfrm>
          <a:off x="17162780" y="99107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59</xdr:row>
      <xdr:rowOff>112753</xdr:rowOff>
    </xdr:from>
    <xdr:ext cx="469744" cy="259045"/>
    <xdr:sp macro="" textlink="">
      <xdr:nvSpPr>
        <xdr:cNvPr id="817" name="テキスト ボックス 816">
          <a:extLst>
            <a:ext uri="{FF2B5EF4-FFF2-40B4-BE49-F238E27FC236}">
              <a16:creationId xmlns:a16="http://schemas.microsoft.com/office/drawing/2014/main" id="{4151816A-3014-4A2D-91E3-0726DBF813E0}"/>
            </a:ext>
          </a:extLst>
        </xdr:cNvPr>
        <xdr:cNvSpPr txBox="1"/>
      </xdr:nvSpPr>
      <xdr:spPr>
        <a:xfrm>
          <a:off x="17001568" y="1000351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59</xdr:row>
      <xdr:rowOff>14164</xdr:rowOff>
    </xdr:from>
    <xdr:to>
      <xdr:col>98</xdr:col>
      <xdr:colOff>38100</xdr:colOff>
      <xdr:row>59</xdr:row>
      <xdr:rowOff>115764</xdr:rowOff>
    </xdr:to>
    <xdr:sp macro="" textlink="">
      <xdr:nvSpPr>
        <xdr:cNvPr id="818" name="楕円 817">
          <a:extLst>
            <a:ext uri="{FF2B5EF4-FFF2-40B4-BE49-F238E27FC236}">
              <a16:creationId xmlns:a16="http://schemas.microsoft.com/office/drawing/2014/main" id="{3ABC1ACD-571D-4BBC-A427-3AA7863D1172}"/>
            </a:ext>
          </a:extLst>
        </xdr:cNvPr>
        <xdr:cNvSpPr/>
      </xdr:nvSpPr>
      <xdr:spPr>
        <a:xfrm>
          <a:off x="16388080" y="9904924"/>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59</xdr:row>
      <xdr:rowOff>106891</xdr:rowOff>
    </xdr:from>
    <xdr:ext cx="469744" cy="259045"/>
    <xdr:sp macro="" textlink="">
      <xdr:nvSpPr>
        <xdr:cNvPr id="819" name="テキスト ボックス 818">
          <a:extLst>
            <a:ext uri="{FF2B5EF4-FFF2-40B4-BE49-F238E27FC236}">
              <a16:creationId xmlns:a16="http://schemas.microsoft.com/office/drawing/2014/main" id="{0942FF49-DEBD-4D23-AB0E-125B9AB4AFF9}"/>
            </a:ext>
          </a:extLst>
        </xdr:cNvPr>
        <xdr:cNvSpPr txBox="1"/>
      </xdr:nvSpPr>
      <xdr:spPr>
        <a:xfrm>
          <a:off x="16226868" y="999765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63</xdr:row>
      <xdr:rowOff>57150</xdr:rowOff>
    </xdr:from>
    <xdr:to>
      <xdr:col>120</xdr:col>
      <xdr:colOff>114300</xdr:colOff>
      <xdr:row>65</xdr:row>
      <xdr:rowOff>31750</xdr:rowOff>
    </xdr:to>
    <xdr:sp macro="" textlink="">
      <xdr:nvSpPr>
        <xdr:cNvPr id="820" name="正方形/長方形 819">
          <a:extLst>
            <a:ext uri="{FF2B5EF4-FFF2-40B4-BE49-F238E27FC236}">
              <a16:creationId xmlns:a16="http://schemas.microsoft.com/office/drawing/2014/main" id="{630FAF47-4A8D-4C84-8CB6-1485236E8491}"/>
            </a:ext>
          </a:extLst>
        </xdr:cNvPr>
        <xdr:cNvSpPr/>
      </xdr:nvSpPr>
      <xdr:spPr>
        <a:xfrm>
          <a:off x="16093440" y="10618470"/>
          <a:ext cx="4137660" cy="30988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繰出金</a:t>
          </a:r>
        </a:p>
      </xdr:txBody>
    </xdr:sp>
    <xdr:clientData/>
  </xdr:twoCellAnchor>
  <xdr:twoCellAnchor>
    <xdr:from>
      <xdr:col>96</xdr:col>
      <xdr:colOff>127000</xdr:colOff>
      <xdr:row>65</xdr:row>
      <xdr:rowOff>57150</xdr:rowOff>
    </xdr:from>
    <xdr:to>
      <xdr:col>104</xdr:col>
      <xdr:colOff>127000</xdr:colOff>
      <xdr:row>66</xdr:row>
      <xdr:rowOff>139700</xdr:rowOff>
    </xdr:to>
    <xdr:sp macro="" textlink="">
      <xdr:nvSpPr>
        <xdr:cNvPr id="821" name="正方形/長方形 820">
          <a:extLst>
            <a:ext uri="{FF2B5EF4-FFF2-40B4-BE49-F238E27FC236}">
              <a16:creationId xmlns:a16="http://schemas.microsoft.com/office/drawing/2014/main" id="{42D5DD85-05AD-437C-BCB7-970BFB095814}"/>
            </a:ext>
          </a:extLst>
        </xdr:cNvPr>
        <xdr:cNvSpPr/>
      </xdr:nvSpPr>
      <xdr:spPr>
        <a:xfrm>
          <a:off x="16220440" y="1095375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66</xdr:row>
      <xdr:rowOff>88900</xdr:rowOff>
    </xdr:from>
    <xdr:to>
      <xdr:col>104</xdr:col>
      <xdr:colOff>127000</xdr:colOff>
      <xdr:row>68</xdr:row>
      <xdr:rowOff>0</xdr:rowOff>
    </xdr:to>
    <xdr:sp macro="" textlink="">
      <xdr:nvSpPr>
        <xdr:cNvPr id="822" name="正方形/長方形 821">
          <a:extLst>
            <a:ext uri="{FF2B5EF4-FFF2-40B4-BE49-F238E27FC236}">
              <a16:creationId xmlns:a16="http://schemas.microsoft.com/office/drawing/2014/main" id="{6DAF3AD0-5E39-41D2-AEFC-25C93E175F0D}"/>
            </a:ext>
          </a:extLst>
        </xdr:cNvPr>
        <xdr:cNvSpPr/>
      </xdr:nvSpPr>
      <xdr:spPr>
        <a:xfrm>
          <a:off x="16220440" y="1115314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65</xdr:row>
      <xdr:rowOff>57150</xdr:rowOff>
    </xdr:from>
    <xdr:to>
      <xdr:col>110</xdr:col>
      <xdr:colOff>0</xdr:colOff>
      <xdr:row>66</xdr:row>
      <xdr:rowOff>139700</xdr:rowOff>
    </xdr:to>
    <xdr:sp macro="" textlink="">
      <xdr:nvSpPr>
        <xdr:cNvPr id="823" name="正方形/長方形 822">
          <a:extLst>
            <a:ext uri="{FF2B5EF4-FFF2-40B4-BE49-F238E27FC236}">
              <a16:creationId xmlns:a16="http://schemas.microsoft.com/office/drawing/2014/main" id="{45E7ECE5-FF59-457C-80D2-0A13C9901A83}"/>
            </a:ext>
          </a:extLst>
        </xdr:cNvPr>
        <xdr:cNvSpPr/>
      </xdr:nvSpPr>
      <xdr:spPr>
        <a:xfrm>
          <a:off x="17099280" y="1095375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66</xdr:row>
      <xdr:rowOff>88900</xdr:rowOff>
    </xdr:from>
    <xdr:to>
      <xdr:col>110</xdr:col>
      <xdr:colOff>0</xdr:colOff>
      <xdr:row>68</xdr:row>
      <xdr:rowOff>0</xdr:rowOff>
    </xdr:to>
    <xdr:sp macro="" textlink="">
      <xdr:nvSpPr>
        <xdr:cNvPr id="824" name="正方形/長方形 823">
          <a:extLst>
            <a:ext uri="{FF2B5EF4-FFF2-40B4-BE49-F238E27FC236}">
              <a16:creationId xmlns:a16="http://schemas.microsoft.com/office/drawing/2014/main" id="{9A48F76D-7276-47E4-8278-FAFF9D00E497}"/>
            </a:ext>
          </a:extLst>
        </xdr:cNvPr>
        <xdr:cNvSpPr/>
      </xdr:nvSpPr>
      <xdr:spPr>
        <a:xfrm>
          <a:off x="17099280" y="1115314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41,168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65</xdr:row>
      <xdr:rowOff>57150</xdr:rowOff>
    </xdr:from>
    <xdr:to>
      <xdr:col>116</xdr:col>
      <xdr:colOff>0</xdr:colOff>
      <xdr:row>66</xdr:row>
      <xdr:rowOff>139700</xdr:rowOff>
    </xdr:to>
    <xdr:sp macro="" textlink="">
      <xdr:nvSpPr>
        <xdr:cNvPr id="825" name="正方形/長方形 824">
          <a:extLst>
            <a:ext uri="{FF2B5EF4-FFF2-40B4-BE49-F238E27FC236}">
              <a16:creationId xmlns:a16="http://schemas.microsoft.com/office/drawing/2014/main" id="{D85C86D9-6D97-47B4-BA2D-CD2E51B24557}"/>
            </a:ext>
          </a:extLst>
        </xdr:cNvPr>
        <xdr:cNvSpPr/>
      </xdr:nvSpPr>
      <xdr:spPr>
        <a:xfrm>
          <a:off x="18105120" y="1095375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和歌山県平均</a:t>
          </a:r>
        </a:p>
      </xdr:txBody>
    </xdr:sp>
    <xdr:clientData/>
  </xdr:twoCellAnchor>
  <xdr:twoCellAnchor>
    <xdr:from>
      <xdr:col>108</xdr:col>
      <xdr:colOff>0</xdr:colOff>
      <xdr:row>66</xdr:row>
      <xdr:rowOff>88900</xdr:rowOff>
    </xdr:from>
    <xdr:to>
      <xdr:col>116</xdr:col>
      <xdr:colOff>0</xdr:colOff>
      <xdr:row>68</xdr:row>
      <xdr:rowOff>0</xdr:rowOff>
    </xdr:to>
    <xdr:sp macro="" textlink="">
      <xdr:nvSpPr>
        <xdr:cNvPr id="826" name="正方形/長方形 825">
          <a:extLst>
            <a:ext uri="{FF2B5EF4-FFF2-40B4-BE49-F238E27FC236}">
              <a16:creationId xmlns:a16="http://schemas.microsoft.com/office/drawing/2014/main" id="{BB2C2A0F-EDFE-4CB1-ABA6-885EB42A84A3}"/>
            </a:ext>
          </a:extLst>
        </xdr:cNvPr>
        <xdr:cNvSpPr/>
      </xdr:nvSpPr>
      <xdr:spPr>
        <a:xfrm>
          <a:off x="18105120" y="1115314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52,538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68</xdr:row>
      <xdr:rowOff>25400</xdr:rowOff>
    </xdr:from>
    <xdr:to>
      <xdr:col>120</xdr:col>
      <xdr:colOff>114300</xdr:colOff>
      <xdr:row>81</xdr:row>
      <xdr:rowOff>82550</xdr:rowOff>
    </xdr:to>
    <xdr:sp macro="" textlink="">
      <xdr:nvSpPr>
        <xdr:cNvPr id="827" name="正方形/長方形 826">
          <a:extLst>
            <a:ext uri="{FF2B5EF4-FFF2-40B4-BE49-F238E27FC236}">
              <a16:creationId xmlns:a16="http://schemas.microsoft.com/office/drawing/2014/main" id="{E2C2E9CF-C231-4687-A3DD-74B28BE214AC}"/>
            </a:ext>
          </a:extLst>
        </xdr:cNvPr>
        <xdr:cNvSpPr/>
      </xdr:nvSpPr>
      <xdr:spPr>
        <a:xfrm>
          <a:off x="16093440" y="11424920"/>
          <a:ext cx="413766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67</xdr:row>
      <xdr:rowOff>6350</xdr:rowOff>
    </xdr:from>
    <xdr:ext cx="349839" cy="225703"/>
    <xdr:sp macro="" textlink="">
      <xdr:nvSpPr>
        <xdr:cNvPr id="828" name="テキスト ボックス 827">
          <a:extLst>
            <a:ext uri="{FF2B5EF4-FFF2-40B4-BE49-F238E27FC236}">
              <a16:creationId xmlns:a16="http://schemas.microsoft.com/office/drawing/2014/main" id="{71B3A2E5-3982-4D08-A932-42E1D5A344AE}"/>
            </a:ext>
          </a:extLst>
        </xdr:cNvPr>
        <xdr:cNvSpPr txBox="1"/>
      </xdr:nvSpPr>
      <xdr:spPr>
        <a:xfrm>
          <a:off x="16078200" y="1123823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81</xdr:row>
      <xdr:rowOff>82550</xdr:rowOff>
    </xdr:from>
    <xdr:to>
      <xdr:col>120</xdr:col>
      <xdr:colOff>114300</xdr:colOff>
      <xdr:row>81</xdr:row>
      <xdr:rowOff>82550</xdr:rowOff>
    </xdr:to>
    <xdr:cxnSp macro="">
      <xdr:nvCxnSpPr>
        <xdr:cNvPr id="829" name="直線コネクタ 828">
          <a:extLst>
            <a:ext uri="{FF2B5EF4-FFF2-40B4-BE49-F238E27FC236}">
              <a16:creationId xmlns:a16="http://schemas.microsoft.com/office/drawing/2014/main" id="{374C3ECC-1FEB-4C32-9942-FD83C9406B07}"/>
            </a:ext>
          </a:extLst>
        </xdr:cNvPr>
        <xdr:cNvCxnSpPr/>
      </xdr:nvCxnSpPr>
      <xdr:spPr>
        <a:xfrm>
          <a:off x="16093440" y="1366139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79</xdr:row>
      <xdr:rowOff>44450</xdr:rowOff>
    </xdr:from>
    <xdr:to>
      <xdr:col>120</xdr:col>
      <xdr:colOff>114300</xdr:colOff>
      <xdr:row>79</xdr:row>
      <xdr:rowOff>44450</xdr:rowOff>
    </xdr:to>
    <xdr:cxnSp macro="">
      <xdr:nvCxnSpPr>
        <xdr:cNvPr id="830" name="直線コネクタ 829">
          <a:extLst>
            <a:ext uri="{FF2B5EF4-FFF2-40B4-BE49-F238E27FC236}">
              <a16:creationId xmlns:a16="http://schemas.microsoft.com/office/drawing/2014/main" id="{B032A725-4022-436F-A045-96D9611746CF}"/>
            </a:ext>
          </a:extLst>
        </xdr:cNvPr>
        <xdr:cNvCxnSpPr/>
      </xdr:nvCxnSpPr>
      <xdr:spPr>
        <a:xfrm>
          <a:off x="16093440" y="1328801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78</xdr:row>
      <xdr:rowOff>73677</xdr:rowOff>
    </xdr:from>
    <xdr:ext cx="248786" cy="259045"/>
    <xdr:sp macro="" textlink="">
      <xdr:nvSpPr>
        <xdr:cNvPr id="831" name="テキスト ボックス 830">
          <a:extLst>
            <a:ext uri="{FF2B5EF4-FFF2-40B4-BE49-F238E27FC236}">
              <a16:creationId xmlns:a16="http://schemas.microsoft.com/office/drawing/2014/main" id="{747C7F83-C7CE-49B5-9D17-3FAFF43656D1}"/>
            </a:ext>
          </a:extLst>
        </xdr:cNvPr>
        <xdr:cNvSpPr txBox="1"/>
      </xdr:nvSpPr>
      <xdr:spPr>
        <a:xfrm>
          <a:off x="15890374" y="1314959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77</xdr:row>
      <xdr:rowOff>6350</xdr:rowOff>
    </xdr:from>
    <xdr:to>
      <xdr:col>120</xdr:col>
      <xdr:colOff>114300</xdr:colOff>
      <xdr:row>77</xdr:row>
      <xdr:rowOff>6350</xdr:rowOff>
    </xdr:to>
    <xdr:cxnSp macro="">
      <xdr:nvCxnSpPr>
        <xdr:cNvPr id="832" name="直線コネクタ 831">
          <a:extLst>
            <a:ext uri="{FF2B5EF4-FFF2-40B4-BE49-F238E27FC236}">
              <a16:creationId xmlns:a16="http://schemas.microsoft.com/office/drawing/2014/main" id="{C14C72ED-1AF8-4CDD-8850-F979DD8C2619}"/>
            </a:ext>
          </a:extLst>
        </xdr:cNvPr>
        <xdr:cNvCxnSpPr/>
      </xdr:nvCxnSpPr>
      <xdr:spPr>
        <a:xfrm>
          <a:off x="16093440" y="1291463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76</xdr:row>
      <xdr:rowOff>35577</xdr:rowOff>
    </xdr:from>
    <xdr:ext cx="595419" cy="259045"/>
    <xdr:sp macro="" textlink="">
      <xdr:nvSpPr>
        <xdr:cNvPr id="833" name="テキスト ボックス 832">
          <a:extLst>
            <a:ext uri="{FF2B5EF4-FFF2-40B4-BE49-F238E27FC236}">
              <a16:creationId xmlns:a16="http://schemas.microsoft.com/office/drawing/2014/main" id="{84E6CE3E-99C2-4ADE-979C-EB2394844B42}"/>
            </a:ext>
          </a:extLst>
        </xdr:cNvPr>
        <xdr:cNvSpPr txBox="1"/>
      </xdr:nvSpPr>
      <xdr:spPr>
        <a:xfrm>
          <a:off x="15589461" y="1277621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74</xdr:row>
      <xdr:rowOff>139700</xdr:rowOff>
    </xdr:from>
    <xdr:to>
      <xdr:col>120</xdr:col>
      <xdr:colOff>114300</xdr:colOff>
      <xdr:row>74</xdr:row>
      <xdr:rowOff>139700</xdr:rowOff>
    </xdr:to>
    <xdr:cxnSp macro="">
      <xdr:nvCxnSpPr>
        <xdr:cNvPr id="834" name="直線コネクタ 833">
          <a:extLst>
            <a:ext uri="{FF2B5EF4-FFF2-40B4-BE49-F238E27FC236}">
              <a16:creationId xmlns:a16="http://schemas.microsoft.com/office/drawing/2014/main" id="{692D20BF-D0A5-442B-943C-CBA04E1BD600}"/>
            </a:ext>
          </a:extLst>
        </xdr:cNvPr>
        <xdr:cNvCxnSpPr/>
      </xdr:nvCxnSpPr>
      <xdr:spPr>
        <a:xfrm>
          <a:off x="16093440" y="1254506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73</xdr:row>
      <xdr:rowOff>168927</xdr:rowOff>
    </xdr:from>
    <xdr:ext cx="595419" cy="259045"/>
    <xdr:sp macro="" textlink="">
      <xdr:nvSpPr>
        <xdr:cNvPr id="835" name="テキスト ボックス 834">
          <a:extLst>
            <a:ext uri="{FF2B5EF4-FFF2-40B4-BE49-F238E27FC236}">
              <a16:creationId xmlns:a16="http://schemas.microsoft.com/office/drawing/2014/main" id="{10A1ABD3-D05A-492C-B6BE-D15E36159FCD}"/>
            </a:ext>
          </a:extLst>
        </xdr:cNvPr>
        <xdr:cNvSpPr txBox="1"/>
      </xdr:nvSpPr>
      <xdr:spPr>
        <a:xfrm>
          <a:off x="15589461" y="1240664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72</xdr:row>
      <xdr:rowOff>101600</xdr:rowOff>
    </xdr:from>
    <xdr:to>
      <xdr:col>120</xdr:col>
      <xdr:colOff>114300</xdr:colOff>
      <xdr:row>72</xdr:row>
      <xdr:rowOff>101600</xdr:rowOff>
    </xdr:to>
    <xdr:cxnSp macro="">
      <xdr:nvCxnSpPr>
        <xdr:cNvPr id="836" name="直線コネクタ 835">
          <a:extLst>
            <a:ext uri="{FF2B5EF4-FFF2-40B4-BE49-F238E27FC236}">
              <a16:creationId xmlns:a16="http://schemas.microsoft.com/office/drawing/2014/main" id="{C2CCD0F2-FF75-427C-BCCE-F60803BCF40F}"/>
            </a:ext>
          </a:extLst>
        </xdr:cNvPr>
        <xdr:cNvCxnSpPr/>
      </xdr:nvCxnSpPr>
      <xdr:spPr>
        <a:xfrm>
          <a:off x="16093440" y="1217168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71</xdr:row>
      <xdr:rowOff>130827</xdr:rowOff>
    </xdr:from>
    <xdr:ext cx="595419" cy="259045"/>
    <xdr:sp macro="" textlink="">
      <xdr:nvSpPr>
        <xdr:cNvPr id="837" name="テキスト ボックス 836">
          <a:extLst>
            <a:ext uri="{FF2B5EF4-FFF2-40B4-BE49-F238E27FC236}">
              <a16:creationId xmlns:a16="http://schemas.microsoft.com/office/drawing/2014/main" id="{5C570F47-A01F-4F62-BBED-956F6AA7409C}"/>
            </a:ext>
          </a:extLst>
        </xdr:cNvPr>
        <xdr:cNvSpPr txBox="1"/>
      </xdr:nvSpPr>
      <xdr:spPr>
        <a:xfrm>
          <a:off x="15589461" y="1203326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70</xdr:row>
      <xdr:rowOff>63500</xdr:rowOff>
    </xdr:from>
    <xdr:to>
      <xdr:col>120</xdr:col>
      <xdr:colOff>114300</xdr:colOff>
      <xdr:row>70</xdr:row>
      <xdr:rowOff>63500</xdr:rowOff>
    </xdr:to>
    <xdr:cxnSp macro="">
      <xdr:nvCxnSpPr>
        <xdr:cNvPr id="838" name="直線コネクタ 837">
          <a:extLst>
            <a:ext uri="{FF2B5EF4-FFF2-40B4-BE49-F238E27FC236}">
              <a16:creationId xmlns:a16="http://schemas.microsoft.com/office/drawing/2014/main" id="{B5FFB80F-F218-4BBE-A13A-E910CBFE560D}"/>
            </a:ext>
          </a:extLst>
        </xdr:cNvPr>
        <xdr:cNvCxnSpPr/>
      </xdr:nvCxnSpPr>
      <xdr:spPr>
        <a:xfrm>
          <a:off x="16093440" y="1179830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69</xdr:row>
      <xdr:rowOff>92727</xdr:rowOff>
    </xdr:from>
    <xdr:ext cx="595419" cy="259045"/>
    <xdr:sp macro="" textlink="">
      <xdr:nvSpPr>
        <xdr:cNvPr id="839" name="テキスト ボックス 838">
          <a:extLst>
            <a:ext uri="{FF2B5EF4-FFF2-40B4-BE49-F238E27FC236}">
              <a16:creationId xmlns:a16="http://schemas.microsoft.com/office/drawing/2014/main" id="{C943B6EF-17D1-4C71-9616-E935C516F048}"/>
            </a:ext>
          </a:extLst>
        </xdr:cNvPr>
        <xdr:cNvSpPr txBox="1"/>
      </xdr:nvSpPr>
      <xdr:spPr>
        <a:xfrm>
          <a:off x="15589461" y="1165988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25400</xdr:rowOff>
    </xdr:from>
    <xdr:to>
      <xdr:col>120</xdr:col>
      <xdr:colOff>114300</xdr:colOff>
      <xdr:row>68</xdr:row>
      <xdr:rowOff>25400</xdr:rowOff>
    </xdr:to>
    <xdr:cxnSp macro="">
      <xdr:nvCxnSpPr>
        <xdr:cNvPr id="840" name="直線コネクタ 839">
          <a:extLst>
            <a:ext uri="{FF2B5EF4-FFF2-40B4-BE49-F238E27FC236}">
              <a16:creationId xmlns:a16="http://schemas.microsoft.com/office/drawing/2014/main" id="{A466306E-5F88-4E75-AAD4-F4048ABAC8B8}"/>
            </a:ext>
          </a:extLst>
        </xdr:cNvPr>
        <xdr:cNvCxnSpPr/>
      </xdr:nvCxnSpPr>
      <xdr:spPr>
        <a:xfrm>
          <a:off x="16093440" y="1142492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67</xdr:row>
      <xdr:rowOff>54627</xdr:rowOff>
    </xdr:from>
    <xdr:ext cx="595419" cy="259045"/>
    <xdr:sp macro="" textlink="">
      <xdr:nvSpPr>
        <xdr:cNvPr id="841" name="テキスト ボックス 840">
          <a:extLst>
            <a:ext uri="{FF2B5EF4-FFF2-40B4-BE49-F238E27FC236}">
              <a16:creationId xmlns:a16="http://schemas.microsoft.com/office/drawing/2014/main" id="{1AC08618-61B2-4E88-9415-0BACA2610746}"/>
            </a:ext>
          </a:extLst>
        </xdr:cNvPr>
        <xdr:cNvSpPr txBox="1"/>
      </xdr:nvSpPr>
      <xdr:spPr>
        <a:xfrm>
          <a:off x="15589461" y="1128650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25400</xdr:rowOff>
    </xdr:from>
    <xdr:to>
      <xdr:col>120</xdr:col>
      <xdr:colOff>114300</xdr:colOff>
      <xdr:row>81</xdr:row>
      <xdr:rowOff>82550</xdr:rowOff>
    </xdr:to>
    <xdr:sp macro="" textlink="">
      <xdr:nvSpPr>
        <xdr:cNvPr id="842" name="繰出金グラフ枠">
          <a:extLst>
            <a:ext uri="{FF2B5EF4-FFF2-40B4-BE49-F238E27FC236}">
              <a16:creationId xmlns:a16="http://schemas.microsoft.com/office/drawing/2014/main" id="{97FD2801-EB47-4455-BEB5-D159F2F877A0}"/>
            </a:ext>
          </a:extLst>
        </xdr:cNvPr>
        <xdr:cNvSpPr/>
      </xdr:nvSpPr>
      <xdr:spPr>
        <a:xfrm>
          <a:off x="16093440" y="11424920"/>
          <a:ext cx="413766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70</xdr:row>
      <xdr:rowOff>151126</xdr:rowOff>
    </xdr:from>
    <xdr:to>
      <xdr:col>116</xdr:col>
      <xdr:colOff>62864</xdr:colOff>
      <xdr:row>78</xdr:row>
      <xdr:rowOff>96487</xdr:rowOff>
    </xdr:to>
    <xdr:cxnSp macro="">
      <xdr:nvCxnSpPr>
        <xdr:cNvPr id="843" name="直線コネクタ 842">
          <a:extLst>
            <a:ext uri="{FF2B5EF4-FFF2-40B4-BE49-F238E27FC236}">
              <a16:creationId xmlns:a16="http://schemas.microsoft.com/office/drawing/2014/main" id="{AF388A44-9C00-4788-B342-B4658B2048F6}"/>
            </a:ext>
          </a:extLst>
        </xdr:cNvPr>
        <xdr:cNvCxnSpPr/>
      </xdr:nvCxnSpPr>
      <xdr:spPr>
        <a:xfrm flipV="1">
          <a:off x="19507835" y="11885926"/>
          <a:ext cx="1269" cy="128648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78</xdr:row>
      <xdr:rowOff>100314</xdr:rowOff>
    </xdr:from>
    <xdr:ext cx="534377" cy="259045"/>
    <xdr:sp macro="" textlink="">
      <xdr:nvSpPr>
        <xdr:cNvPr id="844" name="繰出金最小値テキスト">
          <a:extLst>
            <a:ext uri="{FF2B5EF4-FFF2-40B4-BE49-F238E27FC236}">
              <a16:creationId xmlns:a16="http://schemas.microsoft.com/office/drawing/2014/main" id="{68C5EABF-9733-452D-9C5B-F7C695A213FB}"/>
            </a:ext>
          </a:extLst>
        </xdr:cNvPr>
        <xdr:cNvSpPr txBox="1"/>
      </xdr:nvSpPr>
      <xdr:spPr>
        <a:xfrm>
          <a:off x="19560540" y="1317623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31,342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78</xdr:row>
      <xdr:rowOff>96487</xdr:rowOff>
    </xdr:from>
    <xdr:to>
      <xdr:col>116</xdr:col>
      <xdr:colOff>152400</xdr:colOff>
      <xdr:row>78</xdr:row>
      <xdr:rowOff>96487</xdr:rowOff>
    </xdr:to>
    <xdr:cxnSp macro="">
      <xdr:nvCxnSpPr>
        <xdr:cNvPr id="845" name="直線コネクタ 844">
          <a:extLst>
            <a:ext uri="{FF2B5EF4-FFF2-40B4-BE49-F238E27FC236}">
              <a16:creationId xmlns:a16="http://schemas.microsoft.com/office/drawing/2014/main" id="{B1A87EB5-1EAC-45C8-BDE8-41B8E60EF2B6}"/>
            </a:ext>
          </a:extLst>
        </xdr:cNvPr>
        <xdr:cNvCxnSpPr/>
      </xdr:nvCxnSpPr>
      <xdr:spPr>
        <a:xfrm>
          <a:off x="19443700" y="13172407"/>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69</xdr:row>
      <xdr:rowOff>97803</xdr:rowOff>
    </xdr:from>
    <xdr:ext cx="599010" cy="259045"/>
    <xdr:sp macro="" textlink="">
      <xdr:nvSpPr>
        <xdr:cNvPr id="846" name="繰出金最大値テキスト">
          <a:extLst>
            <a:ext uri="{FF2B5EF4-FFF2-40B4-BE49-F238E27FC236}">
              <a16:creationId xmlns:a16="http://schemas.microsoft.com/office/drawing/2014/main" id="{2247A059-A505-47F5-9CE4-4694F5783CEF}"/>
            </a:ext>
          </a:extLst>
        </xdr:cNvPr>
        <xdr:cNvSpPr txBox="1"/>
      </xdr:nvSpPr>
      <xdr:spPr>
        <a:xfrm>
          <a:off x="19560540" y="1166496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377,001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70</xdr:row>
      <xdr:rowOff>151126</xdr:rowOff>
    </xdr:from>
    <xdr:to>
      <xdr:col>116</xdr:col>
      <xdr:colOff>152400</xdr:colOff>
      <xdr:row>70</xdr:row>
      <xdr:rowOff>151126</xdr:rowOff>
    </xdr:to>
    <xdr:cxnSp macro="">
      <xdr:nvCxnSpPr>
        <xdr:cNvPr id="847" name="直線コネクタ 846">
          <a:extLst>
            <a:ext uri="{FF2B5EF4-FFF2-40B4-BE49-F238E27FC236}">
              <a16:creationId xmlns:a16="http://schemas.microsoft.com/office/drawing/2014/main" id="{C3CCE21F-F7E7-4F82-83F1-E74E5BCC074F}"/>
            </a:ext>
          </a:extLst>
        </xdr:cNvPr>
        <xdr:cNvCxnSpPr/>
      </xdr:nvCxnSpPr>
      <xdr:spPr>
        <a:xfrm>
          <a:off x="19443700" y="11885926"/>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75</xdr:row>
      <xdr:rowOff>157111</xdr:rowOff>
    </xdr:from>
    <xdr:to>
      <xdr:col>116</xdr:col>
      <xdr:colOff>63500</xdr:colOff>
      <xdr:row>76</xdr:row>
      <xdr:rowOff>52287</xdr:rowOff>
    </xdr:to>
    <xdr:cxnSp macro="">
      <xdr:nvCxnSpPr>
        <xdr:cNvPr id="848" name="直線コネクタ 847">
          <a:extLst>
            <a:ext uri="{FF2B5EF4-FFF2-40B4-BE49-F238E27FC236}">
              <a16:creationId xmlns:a16="http://schemas.microsoft.com/office/drawing/2014/main" id="{E8DAD96F-9ECF-44A5-A89E-1218FB2ED7F7}"/>
            </a:ext>
          </a:extLst>
        </xdr:cNvPr>
        <xdr:cNvCxnSpPr/>
      </xdr:nvCxnSpPr>
      <xdr:spPr>
        <a:xfrm flipV="1">
          <a:off x="18778220" y="12730111"/>
          <a:ext cx="731520" cy="628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76</xdr:row>
      <xdr:rowOff>151609</xdr:rowOff>
    </xdr:from>
    <xdr:ext cx="534377" cy="259045"/>
    <xdr:sp macro="" textlink="">
      <xdr:nvSpPr>
        <xdr:cNvPr id="849" name="繰出金平均値テキスト">
          <a:extLst>
            <a:ext uri="{FF2B5EF4-FFF2-40B4-BE49-F238E27FC236}">
              <a16:creationId xmlns:a16="http://schemas.microsoft.com/office/drawing/2014/main" id="{66AA89FF-4149-437F-893A-9F972D0D0A0B}"/>
            </a:ext>
          </a:extLst>
        </xdr:cNvPr>
        <xdr:cNvSpPr txBox="1"/>
      </xdr:nvSpPr>
      <xdr:spPr>
        <a:xfrm>
          <a:off x="19560540" y="12892249"/>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87,879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77</xdr:row>
      <xdr:rowOff>1732</xdr:rowOff>
    </xdr:from>
    <xdr:to>
      <xdr:col>116</xdr:col>
      <xdr:colOff>114300</xdr:colOff>
      <xdr:row>77</xdr:row>
      <xdr:rowOff>103332</xdr:rowOff>
    </xdr:to>
    <xdr:sp macro="" textlink="">
      <xdr:nvSpPr>
        <xdr:cNvPr id="850" name="フローチャート: 判断 849">
          <a:extLst>
            <a:ext uri="{FF2B5EF4-FFF2-40B4-BE49-F238E27FC236}">
              <a16:creationId xmlns:a16="http://schemas.microsoft.com/office/drawing/2014/main" id="{D08DC181-5A78-429E-875C-C4E2482E0322}"/>
            </a:ext>
          </a:extLst>
        </xdr:cNvPr>
        <xdr:cNvSpPr/>
      </xdr:nvSpPr>
      <xdr:spPr>
        <a:xfrm>
          <a:off x="19458940" y="129100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75</xdr:row>
      <xdr:rowOff>50611</xdr:rowOff>
    </xdr:from>
    <xdr:to>
      <xdr:col>111</xdr:col>
      <xdr:colOff>177800</xdr:colOff>
      <xdr:row>76</xdr:row>
      <xdr:rowOff>52287</xdr:rowOff>
    </xdr:to>
    <xdr:cxnSp macro="">
      <xdr:nvCxnSpPr>
        <xdr:cNvPr id="851" name="直線コネクタ 850">
          <a:extLst>
            <a:ext uri="{FF2B5EF4-FFF2-40B4-BE49-F238E27FC236}">
              <a16:creationId xmlns:a16="http://schemas.microsoft.com/office/drawing/2014/main" id="{FBF18EC2-414E-4504-A415-2AFD087568CC}"/>
            </a:ext>
          </a:extLst>
        </xdr:cNvPr>
        <xdr:cNvCxnSpPr/>
      </xdr:nvCxnSpPr>
      <xdr:spPr>
        <a:xfrm>
          <a:off x="17988280" y="12623611"/>
          <a:ext cx="789940" cy="1693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76</xdr:row>
      <xdr:rowOff>7358</xdr:rowOff>
    </xdr:from>
    <xdr:to>
      <xdr:col>112</xdr:col>
      <xdr:colOff>38100</xdr:colOff>
      <xdr:row>76</xdr:row>
      <xdr:rowOff>108958</xdr:rowOff>
    </xdr:to>
    <xdr:sp macro="" textlink="">
      <xdr:nvSpPr>
        <xdr:cNvPr id="852" name="フローチャート: 判断 851">
          <a:extLst>
            <a:ext uri="{FF2B5EF4-FFF2-40B4-BE49-F238E27FC236}">
              <a16:creationId xmlns:a16="http://schemas.microsoft.com/office/drawing/2014/main" id="{ABAD168C-0E9B-4192-8FF0-5956A663E545}"/>
            </a:ext>
          </a:extLst>
        </xdr:cNvPr>
        <xdr:cNvSpPr/>
      </xdr:nvSpPr>
      <xdr:spPr>
        <a:xfrm>
          <a:off x="18735040" y="12747998"/>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68795</xdr:colOff>
      <xdr:row>76</xdr:row>
      <xdr:rowOff>100085</xdr:rowOff>
    </xdr:from>
    <xdr:ext cx="599010" cy="259045"/>
    <xdr:sp macro="" textlink="">
      <xdr:nvSpPr>
        <xdr:cNvPr id="853" name="テキスト ボックス 852">
          <a:extLst>
            <a:ext uri="{FF2B5EF4-FFF2-40B4-BE49-F238E27FC236}">
              <a16:creationId xmlns:a16="http://schemas.microsoft.com/office/drawing/2014/main" id="{3A2B3484-7B50-4650-A477-C40FB9685130}"/>
            </a:ext>
          </a:extLst>
        </xdr:cNvPr>
        <xdr:cNvSpPr txBox="1"/>
      </xdr:nvSpPr>
      <xdr:spPr>
        <a:xfrm>
          <a:off x="18509195" y="1284072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131,402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75</xdr:row>
      <xdr:rowOff>50611</xdr:rowOff>
    </xdr:from>
    <xdr:to>
      <xdr:col>107</xdr:col>
      <xdr:colOff>50800</xdr:colOff>
      <xdr:row>75</xdr:row>
      <xdr:rowOff>57255</xdr:rowOff>
    </xdr:to>
    <xdr:cxnSp macro="">
      <xdr:nvCxnSpPr>
        <xdr:cNvPr id="854" name="直線コネクタ 853">
          <a:extLst>
            <a:ext uri="{FF2B5EF4-FFF2-40B4-BE49-F238E27FC236}">
              <a16:creationId xmlns:a16="http://schemas.microsoft.com/office/drawing/2014/main" id="{5B61E958-4A20-4050-AE5A-22A8EA8FAB95}"/>
            </a:ext>
          </a:extLst>
        </xdr:cNvPr>
        <xdr:cNvCxnSpPr/>
      </xdr:nvCxnSpPr>
      <xdr:spPr>
        <a:xfrm flipV="1">
          <a:off x="17213580" y="12623611"/>
          <a:ext cx="774700" cy="66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75</xdr:row>
      <xdr:rowOff>150572</xdr:rowOff>
    </xdr:from>
    <xdr:to>
      <xdr:col>107</xdr:col>
      <xdr:colOff>101600</xdr:colOff>
      <xdr:row>76</xdr:row>
      <xdr:rowOff>80722</xdr:rowOff>
    </xdr:to>
    <xdr:sp macro="" textlink="">
      <xdr:nvSpPr>
        <xdr:cNvPr id="855" name="フローチャート: 判断 854">
          <a:extLst>
            <a:ext uri="{FF2B5EF4-FFF2-40B4-BE49-F238E27FC236}">
              <a16:creationId xmlns:a16="http://schemas.microsoft.com/office/drawing/2014/main" id="{2061E6C2-EF05-40D0-A34E-27235796B6D4}"/>
            </a:ext>
          </a:extLst>
        </xdr:cNvPr>
        <xdr:cNvSpPr/>
      </xdr:nvSpPr>
      <xdr:spPr>
        <a:xfrm>
          <a:off x="17937480" y="12723572"/>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132295</xdr:colOff>
      <xdr:row>76</xdr:row>
      <xdr:rowOff>71849</xdr:rowOff>
    </xdr:from>
    <xdr:ext cx="599010" cy="259045"/>
    <xdr:sp macro="" textlink="">
      <xdr:nvSpPr>
        <xdr:cNvPr id="856" name="テキスト ボックス 855">
          <a:extLst>
            <a:ext uri="{FF2B5EF4-FFF2-40B4-BE49-F238E27FC236}">
              <a16:creationId xmlns:a16="http://schemas.microsoft.com/office/drawing/2014/main" id="{7532D021-3FF5-436D-96E1-2D4E5702EDA8}"/>
            </a:ext>
          </a:extLst>
        </xdr:cNvPr>
        <xdr:cNvSpPr txBox="1"/>
      </xdr:nvSpPr>
      <xdr:spPr>
        <a:xfrm>
          <a:off x="17734495" y="1281248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138,813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75</xdr:row>
      <xdr:rowOff>57255</xdr:rowOff>
    </xdr:from>
    <xdr:to>
      <xdr:col>102</xdr:col>
      <xdr:colOff>114300</xdr:colOff>
      <xdr:row>75</xdr:row>
      <xdr:rowOff>89545</xdr:rowOff>
    </xdr:to>
    <xdr:cxnSp macro="">
      <xdr:nvCxnSpPr>
        <xdr:cNvPr id="857" name="直線コネクタ 856">
          <a:extLst>
            <a:ext uri="{FF2B5EF4-FFF2-40B4-BE49-F238E27FC236}">
              <a16:creationId xmlns:a16="http://schemas.microsoft.com/office/drawing/2014/main" id="{79C36599-7234-4A7B-9486-8A3AC5E2A7DF}"/>
            </a:ext>
          </a:extLst>
        </xdr:cNvPr>
        <xdr:cNvCxnSpPr/>
      </xdr:nvCxnSpPr>
      <xdr:spPr>
        <a:xfrm flipV="1">
          <a:off x="16431260" y="12630255"/>
          <a:ext cx="782320" cy="322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76</xdr:row>
      <xdr:rowOff>6383</xdr:rowOff>
    </xdr:from>
    <xdr:to>
      <xdr:col>102</xdr:col>
      <xdr:colOff>165100</xdr:colOff>
      <xdr:row>76</xdr:row>
      <xdr:rowOff>107983</xdr:rowOff>
    </xdr:to>
    <xdr:sp macro="" textlink="">
      <xdr:nvSpPr>
        <xdr:cNvPr id="858" name="フローチャート: 判断 857">
          <a:extLst>
            <a:ext uri="{FF2B5EF4-FFF2-40B4-BE49-F238E27FC236}">
              <a16:creationId xmlns:a16="http://schemas.microsoft.com/office/drawing/2014/main" id="{FF2B194F-6251-46F5-B614-9198F6A08950}"/>
            </a:ext>
          </a:extLst>
        </xdr:cNvPr>
        <xdr:cNvSpPr/>
      </xdr:nvSpPr>
      <xdr:spPr>
        <a:xfrm>
          <a:off x="17162780" y="1274702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5295</xdr:colOff>
      <xdr:row>76</xdr:row>
      <xdr:rowOff>99110</xdr:rowOff>
    </xdr:from>
    <xdr:ext cx="599010" cy="259045"/>
    <xdr:sp macro="" textlink="">
      <xdr:nvSpPr>
        <xdr:cNvPr id="859" name="テキスト ボックス 858">
          <a:extLst>
            <a:ext uri="{FF2B5EF4-FFF2-40B4-BE49-F238E27FC236}">
              <a16:creationId xmlns:a16="http://schemas.microsoft.com/office/drawing/2014/main" id="{1A51BC29-6FCC-4C29-BF2F-C2D68784691D}"/>
            </a:ext>
          </a:extLst>
        </xdr:cNvPr>
        <xdr:cNvSpPr txBox="1"/>
      </xdr:nvSpPr>
      <xdr:spPr>
        <a:xfrm>
          <a:off x="16936935" y="1283975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131,658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76</xdr:row>
      <xdr:rowOff>36029</xdr:rowOff>
    </xdr:from>
    <xdr:to>
      <xdr:col>98</xdr:col>
      <xdr:colOff>38100</xdr:colOff>
      <xdr:row>76</xdr:row>
      <xdr:rowOff>137629</xdr:rowOff>
    </xdr:to>
    <xdr:sp macro="" textlink="">
      <xdr:nvSpPr>
        <xdr:cNvPr id="860" name="フローチャート: 判断 859">
          <a:extLst>
            <a:ext uri="{FF2B5EF4-FFF2-40B4-BE49-F238E27FC236}">
              <a16:creationId xmlns:a16="http://schemas.microsoft.com/office/drawing/2014/main" id="{FD03466A-91DF-4905-8BC4-A4862CDB2E93}"/>
            </a:ext>
          </a:extLst>
        </xdr:cNvPr>
        <xdr:cNvSpPr/>
      </xdr:nvSpPr>
      <xdr:spPr>
        <a:xfrm>
          <a:off x="16388080" y="12776669"/>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68795</xdr:colOff>
      <xdr:row>76</xdr:row>
      <xdr:rowOff>128756</xdr:rowOff>
    </xdr:from>
    <xdr:ext cx="599010" cy="259045"/>
    <xdr:sp macro="" textlink="">
      <xdr:nvSpPr>
        <xdr:cNvPr id="861" name="テキスト ボックス 860">
          <a:extLst>
            <a:ext uri="{FF2B5EF4-FFF2-40B4-BE49-F238E27FC236}">
              <a16:creationId xmlns:a16="http://schemas.microsoft.com/office/drawing/2014/main" id="{D540822B-4E13-4761-8B15-CC3BBB872679}"/>
            </a:ext>
          </a:extLst>
        </xdr:cNvPr>
        <xdr:cNvSpPr txBox="1"/>
      </xdr:nvSpPr>
      <xdr:spPr>
        <a:xfrm>
          <a:off x="16162235" y="1286939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123,877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81</xdr:row>
      <xdr:rowOff>80027</xdr:rowOff>
    </xdr:from>
    <xdr:ext cx="762000" cy="259045"/>
    <xdr:sp macro="" textlink="">
      <xdr:nvSpPr>
        <xdr:cNvPr id="862" name="テキスト ボックス 861">
          <a:extLst>
            <a:ext uri="{FF2B5EF4-FFF2-40B4-BE49-F238E27FC236}">
              <a16:creationId xmlns:a16="http://schemas.microsoft.com/office/drawing/2014/main" id="{FC70816B-E302-4A38-A19F-F3A4AC21F4BB}"/>
            </a:ext>
          </a:extLst>
        </xdr:cNvPr>
        <xdr:cNvSpPr txBox="1"/>
      </xdr:nvSpPr>
      <xdr:spPr>
        <a:xfrm>
          <a:off x="19342100" y="136588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81</xdr:row>
      <xdr:rowOff>80027</xdr:rowOff>
    </xdr:from>
    <xdr:ext cx="762000" cy="259045"/>
    <xdr:sp macro="" textlink="">
      <xdr:nvSpPr>
        <xdr:cNvPr id="863" name="テキスト ボックス 862">
          <a:extLst>
            <a:ext uri="{FF2B5EF4-FFF2-40B4-BE49-F238E27FC236}">
              <a16:creationId xmlns:a16="http://schemas.microsoft.com/office/drawing/2014/main" id="{3D079B8D-FE46-4CBD-8011-F50A2A86C16C}"/>
            </a:ext>
          </a:extLst>
        </xdr:cNvPr>
        <xdr:cNvSpPr txBox="1"/>
      </xdr:nvSpPr>
      <xdr:spPr>
        <a:xfrm>
          <a:off x="18610580" y="136588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81</xdr:row>
      <xdr:rowOff>80027</xdr:rowOff>
    </xdr:from>
    <xdr:ext cx="762000" cy="259045"/>
    <xdr:sp macro="" textlink="">
      <xdr:nvSpPr>
        <xdr:cNvPr id="864" name="テキスト ボックス 863">
          <a:extLst>
            <a:ext uri="{FF2B5EF4-FFF2-40B4-BE49-F238E27FC236}">
              <a16:creationId xmlns:a16="http://schemas.microsoft.com/office/drawing/2014/main" id="{179A6DEB-A66D-44D9-B2BD-3A3BA8CC1D5D}"/>
            </a:ext>
          </a:extLst>
        </xdr:cNvPr>
        <xdr:cNvSpPr txBox="1"/>
      </xdr:nvSpPr>
      <xdr:spPr>
        <a:xfrm>
          <a:off x="17820640" y="136588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81</xdr:row>
      <xdr:rowOff>80027</xdr:rowOff>
    </xdr:from>
    <xdr:ext cx="762000" cy="259045"/>
    <xdr:sp macro="" textlink="">
      <xdr:nvSpPr>
        <xdr:cNvPr id="865" name="テキスト ボックス 864">
          <a:extLst>
            <a:ext uri="{FF2B5EF4-FFF2-40B4-BE49-F238E27FC236}">
              <a16:creationId xmlns:a16="http://schemas.microsoft.com/office/drawing/2014/main" id="{7680DC3D-9BA0-4CDC-BDB7-2397F6BFC97B}"/>
            </a:ext>
          </a:extLst>
        </xdr:cNvPr>
        <xdr:cNvSpPr txBox="1"/>
      </xdr:nvSpPr>
      <xdr:spPr>
        <a:xfrm>
          <a:off x="17045940" y="136588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81</xdr:row>
      <xdr:rowOff>80027</xdr:rowOff>
    </xdr:from>
    <xdr:ext cx="762000" cy="259045"/>
    <xdr:sp macro="" textlink="">
      <xdr:nvSpPr>
        <xdr:cNvPr id="866" name="テキスト ボックス 865">
          <a:extLst>
            <a:ext uri="{FF2B5EF4-FFF2-40B4-BE49-F238E27FC236}">
              <a16:creationId xmlns:a16="http://schemas.microsoft.com/office/drawing/2014/main" id="{42EE715D-0769-4728-A561-A6E5A11DC8A6}"/>
            </a:ext>
          </a:extLst>
        </xdr:cNvPr>
        <xdr:cNvSpPr txBox="1"/>
      </xdr:nvSpPr>
      <xdr:spPr>
        <a:xfrm>
          <a:off x="16263620" y="136588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75</xdr:row>
      <xdr:rowOff>106311</xdr:rowOff>
    </xdr:from>
    <xdr:to>
      <xdr:col>116</xdr:col>
      <xdr:colOff>114300</xdr:colOff>
      <xdr:row>76</xdr:row>
      <xdr:rowOff>36461</xdr:rowOff>
    </xdr:to>
    <xdr:sp macro="" textlink="">
      <xdr:nvSpPr>
        <xdr:cNvPr id="867" name="楕円 866">
          <a:extLst>
            <a:ext uri="{FF2B5EF4-FFF2-40B4-BE49-F238E27FC236}">
              <a16:creationId xmlns:a16="http://schemas.microsoft.com/office/drawing/2014/main" id="{F1760EB4-2D9B-45E6-A123-9437D17CDC4D}"/>
            </a:ext>
          </a:extLst>
        </xdr:cNvPr>
        <xdr:cNvSpPr/>
      </xdr:nvSpPr>
      <xdr:spPr>
        <a:xfrm>
          <a:off x="19458940" y="12679311"/>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74</xdr:row>
      <xdr:rowOff>129188</xdr:rowOff>
    </xdr:from>
    <xdr:ext cx="599010" cy="259045"/>
    <xdr:sp macro="" textlink="">
      <xdr:nvSpPr>
        <xdr:cNvPr id="868" name="繰出金該当値テキスト">
          <a:extLst>
            <a:ext uri="{FF2B5EF4-FFF2-40B4-BE49-F238E27FC236}">
              <a16:creationId xmlns:a16="http://schemas.microsoft.com/office/drawing/2014/main" id="{5B552D83-9A77-4784-8694-BF6C7E04A85B}"/>
            </a:ext>
          </a:extLst>
        </xdr:cNvPr>
        <xdr:cNvSpPr txBox="1"/>
      </xdr:nvSpPr>
      <xdr:spPr>
        <a:xfrm>
          <a:off x="19560540" y="1253454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150,430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76</xdr:row>
      <xdr:rowOff>1487</xdr:rowOff>
    </xdr:from>
    <xdr:to>
      <xdr:col>112</xdr:col>
      <xdr:colOff>38100</xdr:colOff>
      <xdr:row>76</xdr:row>
      <xdr:rowOff>103087</xdr:rowOff>
    </xdr:to>
    <xdr:sp macro="" textlink="">
      <xdr:nvSpPr>
        <xdr:cNvPr id="869" name="楕円 868">
          <a:extLst>
            <a:ext uri="{FF2B5EF4-FFF2-40B4-BE49-F238E27FC236}">
              <a16:creationId xmlns:a16="http://schemas.microsoft.com/office/drawing/2014/main" id="{850A1A9B-CD8E-4D3B-9AE9-6566ADFAF21E}"/>
            </a:ext>
          </a:extLst>
        </xdr:cNvPr>
        <xdr:cNvSpPr/>
      </xdr:nvSpPr>
      <xdr:spPr>
        <a:xfrm>
          <a:off x="18735040" y="12742127"/>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68795</xdr:colOff>
      <xdr:row>74</xdr:row>
      <xdr:rowOff>119615</xdr:rowOff>
    </xdr:from>
    <xdr:ext cx="599010" cy="259045"/>
    <xdr:sp macro="" textlink="">
      <xdr:nvSpPr>
        <xdr:cNvPr id="870" name="テキスト ボックス 869">
          <a:extLst>
            <a:ext uri="{FF2B5EF4-FFF2-40B4-BE49-F238E27FC236}">
              <a16:creationId xmlns:a16="http://schemas.microsoft.com/office/drawing/2014/main" id="{F2D6D323-6DBC-4B05-9FE2-F4428BE473DB}"/>
            </a:ext>
          </a:extLst>
        </xdr:cNvPr>
        <xdr:cNvSpPr txBox="1"/>
      </xdr:nvSpPr>
      <xdr:spPr>
        <a:xfrm>
          <a:off x="18509195" y="1252497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132,943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74</xdr:row>
      <xdr:rowOff>171261</xdr:rowOff>
    </xdr:from>
    <xdr:to>
      <xdr:col>107</xdr:col>
      <xdr:colOff>101600</xdr:colOff>
      <xdr:row>75</xdr:row>
      <xdr:rowOff>101411</xdr:rowOff>
    </xdr:to>
    <xdr:sp macro="" textlink="">
      <xdr:nvSpPr>
        <xdr:cNvPr id="871" name="楕円 870">
          <a:extLst>
            <a:ext uri="{FF2B5EF4-FFF2-40B4-BE49-F238E27FC236}">
              <a16:creationId xmlns:a16="http://schemas.microsoft.com/office/drawing/2014/main" id="{9E16D260-75C0-4495-B916-303093A41E5D}"/>
            </a:ext>
          </a:extLst>
        </xdr:cNvPr>
        <xdr:cNvSpPr/>
      </xdr:nvSpPr>
      <xdr:spPr>
        <a:xfrm>
          <a:off x="17937480" y="12576621"/>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132295</xdr:colOff>
      <xdr:row>73</xdr:row>
      <xdr:rowOff>117938</xdr:rowOff>
    </xdr:from>
    <xdr:ext cx="599010" cy="259045"/>
    <xdr:sp macro="" textlink="">
      <xdr:nvSpPr>
        <xdr:cNvPr id="872" name="テキスト ボックス 871">
          <a:extLst>
            <a:ext uri="{FF2B5EF4-FFF2-40B4-BE49-F238E27FC236}">
              <a16:creationId xmlns:a16="http://schemas.microsoft.com/office/drawing/2014/main" id="{F9FFF0C8-8D9B-435D-9661-B137711395E7}"/>
            </a:ext>
          </a:extLst>
        </xdr:cNvPr>
        <xdr:cNvSpPr txBox="1"/>
      </xdr:nvSpPr>
      <xdr:spPr>
        <a:xfrm>
          <a:off x="17734495" y="1235565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178,383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75</xdr:row>
      <xdr:rowOff>6455</xdr:rowOff>
    </xdr:from>
    <xdr:to>
      <xdr:col>102</xdr:col>
      <xdr:colOff>165100</xdr:colOff>
      <xdr:row>75</xdr:row>
      <xdr:rowOff>108055</xdr:rowOff>
    </xdr:to>
    <xdr:sp macro="" textlink="">
      <xdr:nvSpPr>
        <xdr:cNvPr id="873" name="楕円 872">
          <a:extLst>
            <a:ext uri="{FF2B5EF4-FFF2-40B4-BE49-F238E27FC236}">
              <a16:creationId xmlns:a16="http://schemas.microsoft.com/office/drawing/2014/main" id="{F918DB20-F49F-4A6B-80F1-BA4348BAA66A}"/>
            </a:ext>
          </a:extLst>
        </xdr:cNvPr>
        <xdr:cNvSpPr/>
      </xdr:nvSpPr>
      <xdr:spPr>
        <a:xfrm>
          <a:off x="17162780" y="125794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5295</xdr:colOff>
      <xdr:row>73</xdr:row>
      <xdr:rowOff>124582</xdr:rowOff>
    </xdr:from>
    <xdr:ext cx="599010" cy="259045"/>
    <xdr:sp macro="" textlink="">
      <xdr:nvSpPr>
        <xdr:cNvPr id="874" name="テキスト ボックス 873">
          <a:extLst>
            <a:ext uri="{FF2B5EF4-FFF2-40B4-BE49-F238E27FC236}">
              <a16:creationId xmlns:a16="http://schemas.microsoft.com/office/drawing/2014/main" id="{582F4630-BE1B-4A87-812F-82185E40067F}"/>
            </a:ext>
          </a:extLst>
        </xdr:cNvPr>
        <xdr:cNvSpPr txBox="1"/>
      </xdr:nvSpPr>
      <xdr:spPr>
        <a:xfrm>
          <a:off x="16936935" y="1236230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176,639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75</xdr:row>
      <xdr:rowOff>38745</xdr:rowOff>
    </xdr:from>
    <xdr:to>
      <xdr:col>98</xdr:col>
      <xdr:colOff>38100</xdr:colOff>
      <xdr:row>75</xdr:row>
      <xdr:rowOff>140345</xdr:rowOff>
    </xdr:to>
    <xdr:sp macro="" textlink="">
      <xdr:nvSpPr>
        <xdr:cNvPr id="875" name="楕円 874">
          <a:extLst>
            <a:ext uri="{FF2B5EF4-FFF2-40B4-BE49-F238E27FC236}">
              <a16:creationId xmlns:a16="http://schemas.microsoft.com/office/drawing/2014/main" id="{30C7CAC3-8983-4483-A424-CDE308FECA51}"/>
            </a:ext>
          </a:extLst>
        </xdr:cNvPr>
        <xdr:cNvSpPr/>
      </xdr:nvSpPr>
      <xdr:spPr>
        <a:xfrm>
          <a:off x="16388080" y="12611745"/>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68795</xdr:colOff>
      <xdr:row>73</xdr:row>
      <xdr:rowOff>156872</xdr:rowOff>
    </xdr:from>
    <xdr:ext cx="599010" cy="259045"/>
    <xdr:sp macro="" textlink="">
      <xdr:nvSpPr>
        <xdr:cNvPr id="876" name="テキスト ボックス 875">
          <a:extLst>
            <a:ext uri="{FF2B5EF4-FFF2-40B4-BE49-F238E27FC236}">
              <a16:creationId xmlns:a16="http://schemas.microsoft.com/office/drawing/2014/main" id="{28E22E16-75AF-4822-8D9B-BF9D77742762}"/>
            </a:ext>
          </a:extLst>
        </xdr:cNvPr>
        <xdr:cNvSpPr txBox="1"/>
      </xdr:nvSpPr>
      <xdr:spPr>
        <a:xfrm>
          <a:off x="16162235" y="1239459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168,164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83</xdr:row>
      <xdr:rowOff>57150</xdr:rowOff>
    </xdr:from>
    <xdr:to>
      <xdr:col>120</xdr:col>
      <xdr:colOff>114300</xdr:colOff>
      <xdr:row>85</xdr:row>
      <xdr:rowOff>31750</xdr:rowOff>
    </xdr:to>
    <xdr:sp macro="" textlink="">
      <xdr:nvSpPr>
        <xdr:cNvPr id="877" name="正方形/長方形 876">
          <a:extLst>
            <a:ext uri="{FF2B5EF4-FFF2-40B4-BE49-F238E27FC236}">
              <a16:creationId xmlns:a16="http://schemas.microsoft.com/office/drawing/2014/main" id="{12C16F9F-D535-492D-9A8B-91CBE1B13212}"/>
            </a:ext>
          </a:extLst>
        </xdr:cNvPr>
        <xdr:cNvSpPr/>
      </xdr:nvSpPr>
      <xdr:spPr>
        <a:xfrm>
          <a:off x="16093440" y="13971270"/>
          <a:ext cx="4137660" cy="30988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前年度繰上充用金</a:t>
          </a:r>
        </a:p>
      </xdr:txBody>
    </xdr:sp>
    <xdr:clientData/>
  </xdr:twoCellAnchor>
  <xdr:twoCellAnchor>
    <xdr:from>
      <xdr:col>96</xdr:col>
      <xdr:colOff>127000</xdr:colOff>
      <xdr:row>85</xdr:row>
      <xdr:rowOff>57150</xdr:rowOff>
    </xdr:from>
    <xdr:to>
      <xdr:col>104</xdr:col>
      <xdr:colOff>127000</xdr:colOff>
      <xdr:row>86</xdr:row>
      <xdr:rowOff>139700</xdr:rowOff>
    </xdr:to>
    <xdr:sp macro="" textlink="">
      <xdr:nvSpPr>
        <xdr:cNvPr id="878" name="正方形/長方形 877">
          <a:extLst>
            <a:ext uri="{FF2B5EF4-FFF2-40B4-BE49-F238E27FC236}">
              <a16:creationId xmlns:a16="http://schemas.microsoft.com/office/drawing/2014/main" id="{A631587A-D6D3-43C5-B708-D051ED5A2E60}"/>
            </a:ext>
          </a:extLst>
        </xdr:cNvPr>
        <xdr:cNvSpPr/>
      </xdr:nvSpPr>
      <xdr:spPr>
        <a:xfrm>
          <a:off x="16220440" y="1430655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86</xdr:row>
      <xdr:rowOff>88900</xdr:rowOff>
    </xdr:from>
    <xdr:to>
      <xdr:col>104</xdr:col>
      <xdr:colOff>127000</xdr:colOff>
      <xdr:row>88</xdr:row>
      <xdr:rowOff>0</xdr:rowOff>
    </xdr:to>
    <xdr:sp macro="" textlink="">
      <xdr:nvSpPr>
        <xdr:cNvPr id="879" name="正方形/長方形 878">
          <a:extLst>
            <a:ext uri="{FF2B5EF4-FFF2-40B4-BE49-F238E27FC236}">
              <a16:creationId xmlns:a16="http://schemas.microsoft.com/office/drawing/2014/main" id="{FEA05E2F-9C6E-4007-8CB0-ACF28A958740}"/>
            </a:ext>
          </a:extLst>
        </xdr:cNvPr>
        <xdr:cNvSpPr/>
      </xdr:nvSpPr>
      <xdr:spPr>
        <a:xfrm>
          <a:off x="16220440" y="1450594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85</xdr:row>
      <xdr:rowOff>57150</xdr:rowOff>
    </xdr:from>
    <xdr:to>
      <xdr:col>110</xdr:col>
      <xdr:colOff>0</xdr:colOff>
      <xdr:row>86</xdr:row>
      <xdr:rowOff>139700</xdr:rowOff>
    </xdr:to>
    <xdr:sp macro="" textlink="">
      <xdr:nvSpPr>
        <xdr:cNvPr id="880" name="正方形/長方形 879">
          <a:extLst>
            <a:ext uri="{FF2B5EF4-FFF2-40B4-BE49-F238E27FC236}">
              <a16:creationId xmlns:a16="http://schemas.microsoft.com/office/drawing/2014/main" id="{7CDE37D7-48FA-46E5-917F-5FAC431E45DC}"/>
            </a:ext>
          </a:extLst>
        </xdr:cNvPr>
        <xdr:cNvSpPr/>
      </xdr:nvSpPr>
      <xdr:spPr>
        <a:xfrm>
          <a:off x="17099280" y="1430655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86</xdr:row>
      <xdr:rowOff>88900</xdr:rowOff>
    </xdr:from>
    <xdr:to>
      <xdr:col>110</xdr:col>
      <xdr:colOff>0</xdr:colOff>
      <xdr:row>88</xdr:row>
      <xdr:rowOff>0</xdr:rowOff>
    </xdr:to>
    <xdr:sp macro="" textlink="">
      <xdr:nvSpPr>
        <xdr:cNvPr id="881" name="正方形/長方形 880">
          <a:extLst>
            <a:ext uri="{FF2B5EF4-FFF2-40B4-BE49-F238E27FC236}">
              <a16:creationId xmlns:a16="http://schemas.microsoft.com/office/drawing/2014/main" id="{0E3BBAE9-F260-416E-ADFA-BB75167812E6}"/>
            </a:ext>
          </a:extLst>
        </xdr:cNvPr>
        <xdr:cNvSpPr/>
      </xdr:nvSpPr>
      <xdr:spPr>
        <a:xfrm>
          <a:off x="17099280" y="1450594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85</xdr:row>
      <xdr:rowOff>57150</xdr:rowOff>
    </xdr:from>
    <xdr:to>
      <xdr:col>116</xdr:col>
      <xdr:colOff>0</xdr:colOff>
      <xdr:row>86</xdr:row>
      <xdr:rowOff>139700</xdr:rowOff>
    </xdr:to>
    <xdr:sp macro="" textlink="">
      <xdr:nvSpPr>
        <xdr:cNvPr id="882" name="正方形/長方形 881">
          <a:extLst>
            <a:ext uri="{FF2B5EF4-FFF2-40B4-BE49-F238E27FC236}">
              <a16:creationId xmlns:a16="http://schemas.microsoft.com/office/drawing/2014/main" id="{65F1C987-713E-4017-9F36-5AD71A8A2B2D}"/>
            </a:ext>
          </a:extLst>
        </xdr:cNvPr>
        <xdr:cNvSpPr/>
      </xdr:nvSpPr>
      <xdr:spPr>
        <a:xfrm>
          <a:off x="18105120" y="1430655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和歌山県平均</a:t>
          </a:r>
        </a:p>
      </xdr:txBody>
    </xdr:sp>
    <xdr:clientData/>
  </xdr:twoCellAnchor>
  <xdr:twoCellAnchor>
    <xdr:from>
      <xdr:col>108</xdr:col>
      <xdr:colOff>0</xdr:colOff>
      <xdr:row>86</xdr:row>
      <xdr:rowOff>88900</xdr:rowOff>
    </xdr:from>
    <xdr:to>
      <xdr:col>116</xdr:col>
      <xdr:colOff>0</xdr:colOff>
      <xdr:row>88</xdr:row>
      <xdr:rowOff>0</xdr:rowOff>
    </xdr:to>
    <xdr:sp macro="" textlink="">
      <xdr:nvSpPr>
        <xdr:cNvPr id="883" name="正方形/長方形 882">
          <a:extLst>
            <a:ext uri="{FF2B5EF4-FFF2-40B4-BE49-F238E27FC236}">
              <a16:creationId xmlns:a16="http://schemas.microsoft.com/office/drawing/2014/main" id="{5BD7C847-BBC8-41DB-86D7-F5F61857EBEB}"/>
            </a:ext>
          </a:extLst>
        </xdr:cNvPr>
        <xdr:cNvSpPr/>
      </xdr:nvSpPr>
      <xdr:spPr>
        <a:xfrm>
          <a:off x="18105120" y="1450594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88</xdr:row>
      <xdr:rowOff>25400</xdr:rowOff>
    </xdr:from>
    <xdr:to>
      <xdr:col>120</xdr:col>
      <xdr:colOff>114300</xdr:colOff>
      <xdr:row>101</xdr:row>
      <xdr:rowOff>82550</xdr:rowOff>
    </xdr:to>
    <xdr:sp macro="" textlink="">
      <xdr:nvSpPr>
        <xdr:cNvPr id="884" name="正方形/長方形 883">
          <a:extLst>
            <a:ext uri="{FF2B5EF4-FFF2-40B4-BE49-F238E27FC236}">
              <a16:creationId xmlns:a16="http://schemas.microsoft.com/office/drawing/2014/main" id="{DEBEB258-C5D0-406A-B510-4B8021528CF3}"/>
            </a:ext>
          </a:extLst>
        </xdr:cNvPr>
        <xdr:cNvSpPr/>
      </xdr:nvSpPr>
      <xdr:spPr>
        <a:xfrm>
          <a:off x="16093440" y="14777720"/>
          <a:ext cx="413766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87</xdr:row>
      <xdr:rowOff>6350</xdr:rowOff>
    </xdr:from>
    <xdr:ext cx="349839" cy="225703"/>
    <xdr:sp macro="" textlink="">
      <xdr:nvSpPr>
        <xdr:cNvPr id="885" name="テキスト ボックス 884">
          <a:extLst>
            <a:ext uri="{FF2B5EF4-FFF2-40B4-BE49-F238E27FC236}">
              <a16:creationId xmlns:a16="http://schemas.microsoft.com/office/drawing/2014/main" id="{302CD083-5FEF-4B1B-B47D-73069D2CC17B}"/>
            </a:ext>
          </a:extLst>
        </xdr:cNvPr>
        <xdr:cNvSpPr txBox="1"/>
      </xdr:nvSpPr>
      <xdr:spPr>
        <a:xfrm>
          <a:off x="16078200" y="1459103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101</xdr:row>
      <xdr:rowOff>82550</xdr:rowOff>
    </xdr:from>
    <xdr:to>
      <xdr:col>120</xdr:col>
      <xdr:colOff>114300</xdr:colOff>
      <xdr:row>101</xdr:row>
      <xdr:rowOff>82550</xdr:rowOff>
    </xdr:to>
    <xdr:cxnSp macro="">
      <xdr:nvCxnSpPr>
        <xdr:cNvPr id="886" name="直線コネクタ 885">
          <a:extLst>
            <a:ext uri="{FF2B5EF4-FFF2-40B4-BE49-F238E27FC236}">
              <a16:creationId xmlns:a16="http://schemas.microsoft.com/office/drawing/2014/main" id="{3685B039-DA85-46D9-9A25-5CB8C96E65ED}"/>
            </a:ext>
          </a:extLst>
        </xdr:cNvPr>
        <xdr:cNvCxnSpPr/>
      </xdr:nvCxnSpPr>
      <xdr:spPr>
        <a:xfrm>
          <a:off x="16093440" y="1701419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94</xdr:row>
      <xdr:rowOff>139700</xdr:rowOff>
    </xdr:from>
    <xdr:to>
      <xdr:col>120</xdr:col>
      <xdr:colOff>114300</xdr:colOff>
      <xdr:row>94</xdr:row>
      <xdr:rowOff>139700</xdr:rowOff>
    </xdr:to>
    <xdr:cxnSp macro="">
      <xdr:nvCxnSpPr>
        <xdr:cNvPr id="887" name="直線コネクタ 886">
          <a:extLst>
            <a:ext uri="{FF2B5EF4-FFF2-40B4-BE49-F238E27FC236}">
              <a16:creationId xmlns:a16="http://schemas.microsoft.com/office/drawing/2014/main" id="{EF86E56E-1FF9-42D0-9E15-B6540E254B07}"/>
            </a:ext>
          </a:extLst>
        </xdr:cNvPr>
        <xdr:cNvCxnSpPr/>
      </xdr:nvCxnSpPr>
      <xdr:spPr>
        <a:xfrm>
          <a:off x="16093440" y="1589786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93</xdr:row>
      <xdr:rowOff>168927</xdr:rowOff>
    </xdr:from>
    <xdr:ext cx="248786" cy="259045"/>
    <xdr:sp macro="" textlink="">
      <xdr:nvSpPr>
        <xdr:cNvPr id="888" name="テキスト ボックス 887">
          <a:extLst>
            <a:ext uri="{FF2B5EF4-FFF2-40B4-BE49-F238E27FC236}">
              <a16:creationId xmlns:a16="http://schemas.microsoft.com/office/drawing/2014/main" id="{B9177389-7EFF-455F-82D6-15CAEE3765D1}"/>
            </a:ext>
          </a:extLst>
        </xdr:cNvPr>
        <xdr:cNvSpPr txBox="1"/>
      </xdr:nvSpPr>
      <xdr:spPr>
        <a:xfrm>
          <a:off x="15890374" y="1575944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25400</xdr:rowOff>
    </xdr:from>
    <xdr:to>
      <xdr:col>120</xdr:col>
      <xdr:colOff>114300</xdr:colOff>
      <xdr:row>88</xdr:row>
      <xdr:rowOff>25400</xdr:rowOff>
    </xdr:to>
    <xdr:cxnSp macro="">
      <xdr:nvCxnSpPr>
        <xdr:cNvPr id="889" name="直線コネクタ 888">
          <a:extLst>
            <a:ext uri="{FF2B5EF4-FFF2-40B4-BE49-F238E27FC236}">
              <a16:creationId xmlns:a16="http://schemas.microsoft.com/office/drawing/2014/main" id="{BAF0D99C-D445-4455-BBFF-7B25074EC045}"/>
            </a:ext>
          </a:extLst>
        </xdr:cNvPr>
        <xdr:cNvCxnSpPr/>
      </xdr:nvCxnSpPr>
      <xdr:spPr>
        <a:xfrm>
          <a:off x="16093440" y="1477772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87</xdr:row>
      <xdr:rowOff>54627</xdr:rowOff>
    </xdr:from>
    <xdr:ext cx="248786" cy="259045"/>
    <xdr:sp macro="" textlink="">
      <xdr:nvSpPr>
        <xdr:cNvPr id="890" name="テキスト ボックス 889">
          <a:extLst>
            <a:ext uri="{FF2B5EF4-FFF2-40B4-BE49-F238E27FC236}">
              <a16:creationId xmlns:a16="http://schemas.microsoft.com/office/drawing/2014/main" id="{871CE7A3-4BE7-4E3B-BF78-47DD5FB7B0BA}"/>
            </a:ext>
          </a:extLst>
        </xdr:cNvPr>
        <xdr:cNvSpPr txBox="1"/>
      </xdr:nvSpPr>
      <xdr:spPr>
        <a:xfrm>
          <a:off x="15890374" y="1463930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25400</xdr:rowOff>
    </xdr:from>
    <xdr:to>
      <xdr:col>120</xdr:col>
      <xdr:colOff>114300</xdr:colOff>
      <xdr:row>101</xdr:row>
      <xdr:rowOff>82550</xdr:rowOff>
    </xdr:to>
    <xdr:sp macro="" textlink="">
      <xdr:nvSpPr>
        <xdr:cNvPr id="891" name="前年度繰上充用金グラフ枠">
          <a:extLst>
            <a:ext uri="{FF2B5EF4-FFF2-40B4-BE49-F238E27FC236}">
              <a16:creationId xmlns:a16="http://schemas.microsoft.com/office/drawing/2014/main" id="{22D54F5C-43AB-4D1F-94B0-78F606356EAC}"/>
            </a:ext>
          </a:extLst>
        </xdr:cNvPr>
        <xdr:cNvSpPr/>
      </xdr:nvSpPr>
      <xdr:spPr>
        <a:xfrm>
          <a:off x="16093440" y="14777720"/>
          <a:ext cx="413766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94</xdr:row>
      <xdr:rowOff>139700</xdr:rowOff>
    </xdr:from>
    <xdr:to>
      <xdr:col>116</xdr:col>
      <xdr:colOff>62864</xdr:colOff>
      <xdr:row>94</xdr:row>
      <xdr:rowOff>139700</xdr:rowOff>
    </xdr:to>
    <xdr:cxnSp macro="">
      <xdr:nvCxnSpPr>
        <xdr:cNvPr id="892" name="直線コネクタ 891">
          <a:extLst>
            <a:ext uri="{FF2B5EF4-FFF2-40B4-BE49-F238E27FC236}">
              <a16:creationId xmlns:a16="http://schemas.microsoft.com/office/drawing/2014/main" id="{05E363B9-0CAF-4540-8225-82844B1A0A58}"/>
            </a:ext>
          </a:extLst>
        </xdr:cNvPr>
        <xdr:cNvCxnSpPr/>
      </xdr:nvCxnSpPr>
      <xdr:spPr>
        <a:xfrm>
          <a:off x="19507835" y="1589786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95</xdr:row>
      <xdr:rowOff>10177</xdr:rowOff>
    </xdr:from>
    <xdr:ext cx="249299" cy="259045"/>
    <xdr:sp macro="" textlink="">
      <xdr:nvSpPr>
        <xdr:cNvPr id="893" name="前年度繰上充用金最小値テキスト">
          <a:extLst>
            <a:ext uri="{FF2B5EF4-FFF2-40B4-BE49-F238E27FC236}">
              <a16:creationId xmlns:a16="http://schemas.microsoft.com/office/drawing/2014/main" id="{E04266F9-29B9-4B3C-888C-07E2BFC64044}"/>
            </a:ext>
          </a:extLst>
        </xdr:cNvPr>
        <xdr:cNvSpPr txBox="1"/>
      </xdr:nvSpPr>
      <xdr:spPr>
        <a:xfrm>
          <a:off x="19560540" y="1593597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94</xdr:row>
      <xdr:rowOff>139700</xdr:rowOff>
    </xdr:from>
    <xdr:to>
      <xdr:col>116</xdr:col>
      <xdr:colOff>152400</xdr:colOff>
      <xdr:row>94</xdr:row>
      <xdr:rowOff>139700</xdr:rowOff>
    </xdr:to>
    <xdr:cxnSp macro="">
      <xdr:nvCxnSpPr>
        <xdr:cNvPr id="894" name="直線コネクタ 893">
          <a:extLst>
            <a:ext uri="{FF2B5EF4-FFF2-40B4-BE49-F238E27FC236}">
              <a16:creationId xmlns:a16="http://schemas.microsoft.com/office/drawing/2014/main" id="{68A7DB12-5666-408D-8951-A2207DD8C1AA}"/>
            </a:ext>
          </a:extLst>
        </xdr:cNvPr>
        <xdr:cNvCxnSpPr/>
      </xdr:nvCxnSpPr>
      <xdr:spPr>
        <a:xfrm>
          <a:off x="19443700" y="1589786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93</xdr:row>
      <xdr:rowOff>10177</xdr:rowOff>
    </xdr:from>
    <xdr:ext cx="249299" cy="259045"/>
    <xdr:sp macro="" textlink="">
      <xdr:nvSpPr>
        <xdr:cNvPr id="895" name="前年度繰上充用金最大値テキスト">
          <a:extLst>
            <a:ext uri="{FF2B5EF4-FFF2-40B4-BE49-F238E27FC236}">
              <a16:creationId xmlns:a16="http://schemas.microsoft.com/office/drawing/2014/main" id="{7ED9BF08-608E-4760-857D-4774E4C1232C}"/>
            </a:ext>
          </a:extLst>
        </xdr:cNvPr>
        <xdr:cNvSpPr txBox="1"/>
      </xdr:nvSpPr>
      <xdr:spPr>
        <a:xfrm>
          <a:off x="19560540" y="1560069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94</xdr:row>
      <xdr:rowOff>139700</xdr:rowOff>
    </xdr:from>
    <xdr:to>
      <xdr:col>116</xdr:col>
      <xdr:colOff>152400</xdr:colOff>
      <xdr:row>94</xdr:row>
      <xdr:rowOff>139700</xdr:rowOff>
    </xdr:to>
    <xdr:cxnSp macro="">
      <xdr:nvCxnSpPr>
        <xdr:cNvPr id="896" name="直線コネクタ 895">
          <a:extLst>
            <a:ext uri="{FF2B5EF4-FFF2-40B4-BE49-F238E27FC236}">
              <a16:creationId xmlns:a16="http://schemas.microsoft.com/office/drawing/2014/main" id="{89656777-6D03-4134-8C19-A67E2B1A29A0}"/>
            </a:ext>
          </a:extLst>
        </xdr:cNvPr>
        <xdr:cNvCxnSpPr/>
      </xdr:nvCxnSpPr>
      <xdr:spPr>
        <a:xfrm>
          <a:off x="19443700" y="1589786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94</xdr:row>
      <xdr:rowOff>139700</xdr:rowOff>
    </xdr:from>
    <xdr:to>
      <xdr:col>116</xdr:col>
      <xdr:colOff>63500</xdr:colOff>
      <xdr:row>94</xdr:row>
      <xdr:rowOff>139700</xdr:rowOff>
    </xdr:to>
    <xdr:cxnSp macro="">
      <xdr:nvCxnSpPr>
        <xdr:cNvPr id="897" name="直線コネクタ 896">
          <a:extLst>
            <a:ext uri="{FF2B5EF4-FFF2-40B4-BE49-F238E27FC236}">
              <a16:creationId xmlns:a16="http://schemas.microsoft.com/office/drawing/2014/main" id="{8ACCA590-1745-4ACC-9FC4-0FE11E79FA77}"/>
            </a:ext>
          </a:extLst>
        </xdr:cNvPr>
        <xdr:cNvCxnSpPr/>
      </xdr:nvCxnSpPr>
      <xdr:spPr>
        <a:xfrm>
          <a:off x="18778220" y="15897860"/>
          <a:ext cx="73152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94</xdr:row>
      <xdr:rowOff>67327</xdr:rowOff>
    </xdr:from>
    <xdr:ext cx="249299" cy="259045"/>
    <xdr:sp macro="" textlink="">
      <xdr:nvSpPr>
        <xdr:cNvPr id="898" name="前年度繰上充用金平均値テキスト">
          <a:extLst>
            <a:ext uri="{FF2B5EF4-FFF2-40B4-BE49-F238E27FC236}">
              <a16:creationId xmlns:a16="http://schemas.microsoft.com/office/drawing/2014/main" id="{2AABFC4B-73BB-4025-93CE-08160E2AF9B7}"/>
            </a:ext>
          </a:extLst>
        </xdr:cNvPr>
        <xdr:cNvSpPr txBox="1"/>
      </xdr:nvSpPr>
      <xdr:spPr>
        <a:xfrm>
          <a:off x="19560540" y="1582548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94</xdr:row>
      <xdr:rowOff>88900</xdr:rowOff>
    </xdr:from>
    <xdr:to>
      <xdr:col>116</xdr:col>
      <xdr:colOff>114300</xdr:colOff>
      <xdr:row>95</xdr:row>
      <xdr:rowOff>19050</xdr:rowOff>
    </xdr:to>
    <xdr:sp macro="" textlink="">
      <xdr:nvSpPr>
        <xdr:cNvPr id="899" name="フローチャート: 判断 898">
          <a:extLst>
            <a:ext uri="{FF2B5EF4-FFF2-40B4-BE49-F238E27FC236}">
              <a16:creationId xmlns:a16="http://schemas.microsoft.com/office/drawing/2014/main" id="{D4C367AA-D0F0-4C26-A131-F7227E8A010D}"/>
            </a:ext>
          </a:extLst>
        </xdr:cNvPr>
        <xdr:cNvSpPr/>
      </xdr:nvSpPr>
      <xdr:spPr>
        <a:xfrm>
          <a:off x="19458940" y="1584706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94</xdr:row>
      <xdr:rowOff>139700</xdr:rowOff>
    </xdr:from>
    <xdr:to>
      <xdr:col>111</xdr:col>
      <xdr:colOff>177800</xdr:colOff>
      <xdr:row>94</xdr:row>
      <xdr:rowOff>139700</xdr:rowOff>
    </xdr:to>
    <xdr:cxnSp macro="">
      <xdr:nvCxnSpPr>
        <xdr:cNvPr id="900" name="直線コネクタ 899">
          <a:extLst>
            <a:ext uri="{FF2B5EF4-FFF2-40B4-BE49-F238E27FC236}">
              <a16:creationId xmlns:a16="http://schemas.microsoft.com/office/drawing/2014/main" id="{F1BD1357-0968-4A25-AD82-903C4F061349}"/>
            </a:ext>
          </a:extLst>
        </xdr:cNvPr>
        <xdr:cNvCxnSpPr/>
      </xdr:nvCxnSpPr>
      <xdr:spPr>
        <a:xfrm>
          <a:off x="17988280" y="15897860"/>
          <a:ext cx="78994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94</xdr:row>
      <xdr:rowOff>88900</xdr:rowOff>
    </xdr:from>
    <xdr:to>
      <xdr:col>112</xdr:col>
      <xdr:colOff>38100</xdr:colOff>
      <xdr:row>95</xdr:row>
      <xdr:rowOff>19050</xdr:rowOff>
    </xdr:to>
    <xdr:sp macro="" textlink="">
      <xdr:nvSpPr>
        <xdr:cNvPr id="901" name="フローチャート: 判断 900">
          <a:extLst>
            <a:ext uri="{FF2B5EF4-FFF2-40B4-BE49-F238E27FC236}">
              <a16:creationId xmlns:a16="http://schemas.microsoft.com/office/drawing/2014/main" id="{79018DC6-FB8F-43C2-BE12-C8E4B08C6A6B}"/>
            </a:ext>
          </a:extLst>
        </xdr:cNvPr>
        <xdr:cNvSpPr/>
      </xdr:nvSpPr>
      <xdr:spPr>
        <a:xfrm>
          <a:off x="18735040" y="15847060"/>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95</xdr:row>
      <xdr:rowOff>10177</xdr:rowOff>
    </xdr:from>
    <xdr:ext cx="249299" cy="259045"/>
    <xdr:sp macro="" textlink="">
      <xdr:nvSpPr>
        <xdr:cNvPr id="902" name="テキスト ボックス 901">
          <a:extLst>
            <a:ext uri="{FF2B5EF4-FFF2-40B4-BE49-F238E27FC236}">
              <a16:creationId xmlns:a16="http://schemas.microsoft.com/office/drawing/2014/main" id="{BCD60AEF-D794-461C-A89E-754AA7C96174}"/>
            </a:ext>
          </a:extLst>
        </xdr:cNvPr>
        <xdr:cNvSpPr txBox="1"/>
      </xdr:nvSpPr>
      <xdr:spPr>
        <a:xfrm>
          <a:off x="18661190" y="1593597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94</xdr:row>
      <xdr:rowOff>139700</xdr:rowOff>
    </xdr:from>
    <xdr:to>
      <xdr:col>107</xdr:col>
      <xdr:colOff>50800</xdr:colOff>
      <xdr:row>94</xdr:row>
      <xdr:rowOff>139700</xdr:rowOff>
    </xdr:to>
    <xdr:cxnSp macro="">
      <xdr:nvCxnSpPr>
        <xdr:cNvPr id="903" name="直線コネクタ 902">
          <a:extLst>
            <a:ext uri="{FF2B5EF4-FFF2-40B4-BE49-F238E27FC236}">
              <a16:creationId xmlns:a16="http://schemas.microsoft.com/office/drawing/2014/main" id="{225E709F-82E3-4956-8311-19B782FA0EB0}"/>
            </a:ext>
          </a:extLst>
        </xdr:cNvPr>
        <xdr:cNvCxnSpPr/>
      </xdr:nvCxnSpPr>
      <xdr:spPr>
        <a:xfrm>
          <a:off x="17213580" y="15897860"/>
          <a:ext cx="7747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94</xdr:row>
      <xdr:rowOff>88900</xdr:rowOff>
    </xdr:from>
    <xdr:to>
      <xdr:col>107</xdr:col>
      <xdr:colOff>101600</xdr:colOff>
      <xdr:row>95</xdr:row>
      <xdr:rowOff>19050</xdr:rowOff>
    </xdr:to>
    <xdr:sp macro="" textlink="">
      <xdr:nvSpPr>
        <xdr:cNvPr id="904" name="フローチャート: 判断 903">
          <a:extLst>
            <a:ext uri="{FF2B5EF4-FFF2-40B4-BE49-F238E27FC236}">
              <a16:creationId xmlns:a16="http://schemas.microsoft.com/office/drawing/2014/main" id="{99C6B680-BD07-4C8B-85DF-8DBCE202266D}"/>
            </a:ext>
          </a:extLst>
        </xdr:cNvPr>
        <xdr:cNvSpPr/>
      </xdr:nvSpPr>
      <xdr:spPr>
        <a:xfrm>
          <a:off x="17937480" y="1584706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95</xdr:row>
      <xdr:rowOff>10177</xdr:rowOff>
    </xdr:from>
    <xdr:ext cx="249299" cy="259045"/>
    <xdr:sp macro="" textlink="">
      <xdr:nvSpPr>
        <xdr:cNvPr id="905" name="テキスト ボックス 904">
          <a:extLst>
            <a:ext uri="{FF2B5EF4-FFF2-40B4-BE49-F238E27FC236}">
              <a16:creationId xmlns:a16="http://schemas.microsoft.com/office/drawing/2014/main" id="{14537A17-D355-4260-9E99-848EA518E42F}"/>
            </a:ext>
          </a:extLst>
        </xdr:cNvPr>
        <xdr:cNvSpPr txBox="1"/>
      </xdr:nvSpPr>
      <xdr:spPr>
        <a:xfrm>
          <a:off x="17886490" y="1593597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94</xdr:row>
      <xdr:rowOff>139700</xdr:rowOff>
    </xdr:from>
    <xdr:to>
      <xdr:col>102</xdr:col>
      <xdr:colOff>114300</xdr:colOff>
      <xdr:row>94</xdr:row>
      <xdr:rowOff>139700</xdr:rowOff>
    </xdr:to>
    <xdr:cxnSp macro="">
      <xdr:nvCxnSpPr>
        <xdr:cNvPr id="906" name="直線コネクタ 905">
          <a:extLst>
            <a:ext uri="{FF2B5EF4-FFF2-40B4-BE49-F238E27FC236}">
              <a16:creationId xmlns:a16="http://schemas.microsoft.com/office/drawing/2014/main" id="{21313CEA-8FC2-4465-B057-041FA68C755E}"/>
            </a:ext>
          </a:extLst>
        </xdr:cNvPr>
        <xdr:cNvCxnSpPr/>
      </xdr:nvCxnSpPr>
      <xdr:spPr>
        <a:xfrm>
          <a:off x="16431260" y="15897860"/>
          <a:ext cx="78232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94</xdr:row>
      <xdr:rowOff>88900</xdr:rowOff>
    </xdr:from>
    <xdr:to>
      <xdr:col>102</xdr:col>
      <xdr:colOff>165100</xdr:colOff>
      <xdr:row>95</xdr:row>
      <xdr:rowOff>19050</xdr:rowOff>
    </xdr:to>
    <xdr:sp macro="" textlink="">
      <xdr:nvSpPr>
        <xdr:cNvPr id="907" name="フローチャート: 判断 906">
          <a:extLst>
            <a:ext uri="{FF2B5EF4-FFF2-40B4-BE49-F238E27FC236}">
              <a16:creationId xmlns:a16="http://schemas.microsoft.com/office/drawing/2014/main" id="{A2874E16-8B6F-40A2-A698-430C87D8EE2B}"/>
            </a:ext>
          </a:extLst>
        </xdr:cNvPr>
        <xdr:cNvSpPr/>
      </xdr:nvSpPr>
      <xdr:spPr>
        <a:xfrm>
          <a:off x="17162780" y="1584706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95</xdr:row>
      <xdr:rowOff>10177</xdr:rowOff>
    </xdr:from>
    <xdr:ext cx="249299" cy="259045"/>
    <xdr:sp macro="" textlink="">
      <xdr:nvSpPr>
        <xdr:cNvPr id="908" name="テキスト ボックス 907">
          <a:extLst>
            <a:ext uri="{FF2B5EF4-FFF2-40B4-BE49-F238E27FC236}">
              <a16:creationId xmlns:a16="http://schemas.microsoft.com/office/drawing/2014/main" id="{1E8260CB-A4DC-4373-B1E8-85E8885884CB}"/>
            </a:ext>
          </a:extLst>
        </xdr:cNvPr>
        <xdr:cNvSpPr txBox="1"/>
      </xdr:nvSpPr>
      <xdr:spPr>
        <a:xfrm>
          <a:off x="17096550" y="1593597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94</xdr:row>
      <xdr:rowOff>88900</xdr:rowOff>
    </xdr:from>
    <xdr:to>
      <xdr:col>98</xdr:col>
      <xdr:colOff>38100</xdr:colOff>
      <xdr:row>95</xdr:row>
      <xdr:rowOff>19050</xdr:rowOff>
    </xdr:to>
    <xdr:sp macro="" textlink="">
      <xdr:nvSpPr>
        <xdr:cNvPr id="909" name="フローチャート: 判断 908">
          <a:extLst>
            <a:ext uri="{FF2B5EF4-FFF2-40B4-BE49-F238E27FC236}">
              <a16:creationId xmlns:a16="http://schemas.microsoft.com/office/drawing/2014/main" id="{2727B889-23BD-4C8B-B06F-9FCE41E826AE}"/>
            </a:ext>
          </a:extLst>
        </xdr:cNvPr>
        <xdr:cNvSpPr/>
      </xdr:nvSpPr>
      <xdr:spPr>
        <a:xfrm>
          <a:off x="16388080" y="15847060"/>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95</xdr:row>
      <xdr:rowOff>10177</xdr:rowOff>
    </xdr:from>
    <xdr:ext cx="249299" cy="259045"/>
    <xdr:sp macro="" textlink="">
      <xdr:nvSpPr>
        <xdr:cNvPr id="910" name="テキスト ボックス 909">
          <a:extLst>
            <a:ext uri="{FF2B5EF4-FFF2-40B4-BE49-F238E27FC236}">
              <a16:creationId xmlns:a16="http://schemas.microsoft.com/office/drawing/2014/main" id="{A98CE9D3-C567-43F4-94E8-05F3511A8514}"/>
            </a:ext>
          </a:extLst>
        </xdr:cNvPr>
        <xdr:cNvSpPr txBox="1"/>
      </xdr:nvSpPr>
      <xdr:spPr>
        <a:xfrm>
          <a:off x="16314230" y="1593597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101</xdr:row>
      <xdr:rowOff>80027</xdr:rowOff>
    </xdr:from>
    <xdr:ext cx="762000" cy="259045"/>
    <xdr:sp macro="" textlink="">
      <xdr:nvSpPr>
        <xdr:cNvPr id="911" name="テキスト ボックス 910">
          <a:extLst>
            <a:ext uri="{FF2B5EF4-FFF2-40B4-BE49-F238E27FC236}">
              <a16:creationId xmlns:a16="http://schemas.microsoft.com/office/drawing/2014/main" id="{412C2D95-F081-4C30-A80F-C212CAD2D1E3}"/>
            </a:ext>
          </a:extLst>
        </xdr:cNvPr>
        <xdr:cNvSpPr txBox="1"/>
      </xdr:nvSpPr>
      <xdr:spPr>
        <a:xfrm>
          <a:off x="19342100" y="170116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101</xdr:row>
      <xdr:rowOff>80027</xdr:rowOff>
    </xdr:from>
    <xdr:ext cx="762000" cy="259045"/>
    <xdr:sp macro="" textlink="">
      <xdr:nvSpPr>
        <xdr:cNvPr id="912" name="テキスト ボックス 911">
          <a:extLst>
            <a:ext uri="{FF2B5EF4-FFF2-40B4-BE49-F238E27FC236}">
              <a16:creationId xmlns:a16="http://schemas.microsoft.com/office/drawing/2014/main" id="{FD067660-C503-4F72-9F8C-02D0CFCC0FC2}"/>
            </a:ext>
          </a:extLst>
        </xdr:cNvPr>
        <xdr:cNvSpPr txBox="1"/>
      </xdr:nvSpPr>
      <xdr:spPr>
        <a:xfrm>
          <a:off x="18610580" y="170116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101</xdr:row>
      <xdr:rowOff>80027</xdr:rowOff>
    </xdr:from>
    <xdr:ext cx="762000" cy="259045"/>
    <xdr:sp macro="" textlink="">
      <xdr:nvSpPr>
        <xdr:cNvPr id="913" name="テキスト ボックス 912">
          <a:extLst>
            <a:ext uri="{FF2B5EF4-FFF2-40B4-BE49-F238E27FC236}">
              <a16:creationId xmlns:a16="http://schemas.microsoft.com/office/drawing/2014/main" id="{CD72C911-FEA3-4B5B-8512-0DE8A3A73B02}"/>
            </a:ext>
          </a:extLst>
        </xdr:cNvPr>
        <xdr:cNvSpPr txBox="1"/>
      </xdr:nvSpPr>
      <xdr:spPr>
        <a:xfrm>
          <a:off x="17820640" y="170116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101</xdr:row>
      <xdr:rowOff>80027</xdr:rowOff>
    </xdr:from>
    <xdr:ext cx="762000" cy="259045"/>
    <xdr:sp macro="" textlink="">
      <xdr:nvSpPr>
        <xdr:cNvPr id="914" name="テキスト ボックス 913">
          <a:extLst>
            <a:ext uri="{FF2B5EF4-FFF2-40B4-BE49-F238E27FC236}">
              <a16:creationId xmlns:a16="http://schemas.microsoft.com/office/drawing/2014/main" id="{1AA55344-26D5-47B4-9F56-E184EC35F3AB}"/>
            </a:ext>
          </a:extLst>
        </xdr:cNvPr>
        <xdr:cNvSpPr txBox="1"/>
      </xdr:nvSpPr>
      <xdr:spPr>
        <a:xfrm>
          <a:off x="17045940" y="170116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101</xdr:row>
      <xdr:rowOff>80027</xdr:rowOff>
    </xdr:from>
    <xdr:ext cx="762000" cy="259045"/>
    <xdr:sp macro="" textlink="">
      <xdr:nvSpPr>
        <xdr:cNvPr id="915" name="テキスト ボックス 914">
          <a:extLst>
            <a:ext uri="{FF2B5EF4-FFF2-40B4-BE49-F238E27FC236}">
              <a16:creationId xmlns:a16="http://schemas.microsoft.com/office/drawing/2014/main" id="{BDB4392A-8341-485D-8968-4636C0DAB4C6}"/>
            </a:ext>
          </a:extLst>
        </xdr:cNvPr>
        <xdr:cNvSpPr txBox="1"/>
      </xdr:nvSpPr>
      <xdr:spPr>
        <a:xfrm>
          <a:off x="16263620" y="170116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94</xdr:row>
      <xdr:rowOff>88900</xdr:rowOff>
    </xdr:from>
    <xdr:to>
      <xdr:col>116</xdr:col>
      <xdr:colOff>114300</xdr:colOff>
      <xdr:row>95</xdr:row>
      <xdr:rowOff>19050</xdr:rowOff>
    </xdr:to>
    <xdr:sp macro="" textlink="">
      <xdr:nvSpPr>
        <xdr:cNvPr id="916" name="楕円 915">
          <a:extLst>
            <a:ext uri="{FF2B5EF4-FFF2-40B4-BE49-F238E27FC236}">
              <a16:creationId xmlns:a16="http://schemas.microsoft.com/office/drawing/2014/main" id="{DB060E85-1F6A-4B58-967D-AA667954FC44}"/>
            </a:ext>
          </a:extLst>
        </xdr:cNvPr>
        <xdr:cNvSpPr/>
      </xdr:nvSpPr>
      <xdr:spPr>
        <a:xfrm>
          <a:off x="19458940" y="1584706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93</xdr:row>
      <xdr:rowOff>124477</xdr:rowOff>
    </xdr:from>
    <xdr:ext cx="249299" cy="259045"/>
    <xdr:sp macro="" textlink="">
      <xdr:nvSpPr>
        <xdr:cNvPr id="917" name="前年度繰上充用金該当値テキスト">
          <a:extLst>
            <a:ext uri="{FF2B5EF4-FFF2-40B4-BE49-F238E27FC236}">
              <a16:creationId xmlns:a16="http://schemas.microsoft.com/office/drawing/2014/main" id="{28E4A1AF-1D9E-431D-99D7-4BE8D300450E}"/>
            </a:ext>
          </a:extLst>
        </xdr:cNvPr>
        <xdr:cNvSpPr txBox="1"/>
      </xdr:nvSpPr>
      <xdr:spPr>
        <a:xfrm>
          <a:off x="19560540" y="1571499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94</xdr:row>
      <xdr:rowOff>88900</xdr:rowOff>
    </xdr:from>
    <xdr:to>
      <xdr:col>112</xdr:col>
      <xdr:colOff>38100</xdr:colOff>
      <xdr:row>95</xdr:row>
      <xdr:rowOff>19050</xdr:rowOff>
    </xdr:to>
    <xdr:sp macro="" textlink="">
      <xdr:nvSpPr>
        <xdr:cNvPr id="918" name="楕円 917">
          <a:extLst>
            <a:ext uri="{FF2B5EF4-FFF2-40B4-BE49-F238E27FC236}">
              <a16:creationId xmlns:a16="http://schemas.microsoft.com/office/drawing/2014/main" id="{D1C91D46-C4A4-4BC8-B166-FA108374843B}"/>
            </a:ext>
          </a:extLst>
        </xdr:cNvPr>
        <xdr:cNvSpPr/>
      </xdr:nvSpPr>
      <xdr:spPr>
        <a:xfrm>
          <a:off x="18735040" y="15847060"/>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93</xdr:row>
      <xdr:rowOff>35577</xdr:rowOff>
    </xdr:from>
    <xdr:ext cx="249299" cy="259045"/>
    <xdr:sp macro="" textlink="">
      <xdr:nvSpPr>
        <xdr:cNvPr id="919" name="テキスト ボックス 918">
          <a:extLst>
            <a:ext uri="{FF2B5EF4-FFF2-40B4-BE49-F238E27FC236}">
              <a16:creationId xmlns:a16="http://schemas.microsoft.com/office/drawing/2014/main" id="{5F1D28B8-D140-45EE-9889-DF03295F3DEB}"/>
            </a:ext>
          </a:extLst>
        </xdr:cNvPr>
        <xdr:cNvSpPr txBox="1"/>
      </xdr:nvSpPr>
      <xdr:spPr>
        <a:xfrm>
          <a:off x="18661190" y="1562609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94</xdr:row>
      <xdr:rowOff>88900</xdr:rowOff>
    </xdr:from>
    <xdr:to>
      <xdr:col>107</xdr:col>
      <xdr:colOff>101600</xdr:colOff>
      <xdr:row>95</xdr:row>
      <xdr:rowOff>19050</xdr:rowOff>
    </xdr:to>
    <xdr:sp macro="" textlink="">
      <xdr:nvSpPr>
        <xdr:cNvPr id="920" name="楕円 919">
          <a:extLst>
            <a:ext uri="{FF2B5EF4-FFF2-40B4-BE49-F238E27FC236}">
              <a16:creationId xmlns:a16="http://schemas.microsoft.com/office/drawing/2014/main" id="{C58FA3A5-B073-45AC-8A2F-FDD0D622E464}"/>
            </a:ext>
          </a:extLst>
        </xdr:cNvPr>
        <xdr:cNvSpPr/>
      </xdr:nvSpPr>
      <xdr:spPr>
        <a:xfrm>
          <a:off x="17937480" y="1584706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93</xdr:row>
      <xdr:rowOff>35577</xdr:rowOff>
    </xdr:from>
    <xdr:ext cx="249299" cy="259045"/>
    <xdr:sp macro="" textlink="">
      <xdr:nvSpPr>
        <xdr:cNvPr id="921" name="テキスト ボックス 920">
          <a:extLst>
            <a:ext uri="{FF2B5EF4-FFF2-40B4-BE49-F238E27FC236}">
              <a16:creationId xmlns:a16="http://schemas.microsoft.com/office/drawing/2014/main" id="{483BBD7D-B972-4926-936E-6CB5FE4E96BB}"/>
            </a:ext>
          </a:extLst>
        </xdr:cNvPr>
        <xdr:cNvSpPr txBox="1"/>
      </xdr:nvSpPr>
      <xdr:spPr>
        <a:xfrm>
          <a:off x="17886490" y="1562609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94</xdr:row>
      <xdr:rowOff>88900</xdr:rowOff>
    </xdr:from>
    <xdr:to>
      <xdr:col>102</xdr:col>
      <xdr:colOff>165100</xdr:colOff>
      <xdr:row>95</xdr:row>
      <xdr:rowOff>19050</xdr:rowOff>
    </xdr:to>
    <xdr:sp macro="" textlink="">
      <xdr:nvSpPr>
        <xdr:cNvPr id="922" name="楕円 921">
          <a:extLst>
            <a:ext uri="{FF2B5EF4-FFF2-40B4-BE49-F238E27FC236}">
              <a16:creationId xmlns:a16="http://schemas.microsoft.com/office/drawing/2014/main" id="{C30FD272-D7D8-42EF-AF58-73FA6BF72B60}"/>
            </a:ext>
          </a:extLst>
        </xdr:cNvPr>
        <xdr:cNvSpPr/>
      </xdr:nvSpPr>
      <xdr:spPr>
        <a:xfrm>
          <a:off x="17162780" y="1584706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93</xdr:row>
      <xdr:rowOff>35577</xdr:rowOff>
    </xdr:from>
    <xdr:ext cx="249299" cy="259045"/>
    <xdr:sp macro="" textlink="">
      <xdr:nvSpPr>
        <xdr:cNvPr id="923" name="テキスト ボックス 922">
          <a:extLst>
            <a:ext uri="{FF2B5EF4-FFF2-40B4-BE49-F238E27FC236}">
              <a16:creationId xmlns:a16="http://schemas.microsoft.com/office/drawing/2014/main" id="{639D09DF-62CA-493E-A670-687D4F643A79}"/>
            </a:ext>
          </a:extLst>
        </xdr:cNvPr>
        <xdr:cNvSpPr txBox="1"/>
      </xdr:nvSpPr>
      <xdr:spPr>
        <a:xfrm>
          <a:off x="17096550" y="1562609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94</xdr:row>
      <xdr:rowOff>88900</xdr:rowOff>
    </xdr:from>
    <xdr:to>
      <xdr:col>98</xdr:col>
      <xdr:colOff>38100</xdr:colOff>
      <xdr:row>95</xdr:row>
      <xdr:rowOff>19050</xdr:rowOff>
    </xdr:to>
    <xdr:sp macro="" textlink="">
      <xdr:nvSpPr>
        <xdr:cNvPr id="924" name="楕円 923">
          <a:extLst>
            <a:ext uri="{FF2B5EF4-FFF2-40B4-BE49-F238E27FC236}">
              <a16:creationId xmlns:a16="http://schemas.microsoft.com/office/drawing/2014/main" id="{61A7EE32-1B1B-4E98-874E-AEAF4856D63B}"/>
            </a:ext>
          </a:extLst>
        </xdr:cNvPr>
        <xdr:cNvSpPr/>
      </xdr:nvSpPr>
      <xdr:spPr>
        <a:xfrm>
          <a:off x="16388080" y="15847060"/>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93</xdr:row>
      <xdr:rowOff>35577</xdr:rowOff>
    </xdr:from>
    <xdr:ext cx="249299" cy="259045"/>
    <xdr:sp macro="" textlink="">
      <xdr:nvSpPr>
        <xdr:cNvPr id="925" name="テキスト ボックス 924">
          <a:extLst>
            <a:ext uri="{FF2B5EF4-FFF2-40B4-BE49-F238E27FC236}">
              <a16:creationId xmlns:a16="http://schemas.microsoft.com/office/drawing/2014/main" id="{1BC8A799-F17E-49BD-ADAB-93B6B371BB6A}"/>
            </a:ext>
          </a:extLst>
        </xdr:cNvPr>
        <xdr:cNvSpPr txBox="1"/>
      </xdr:nvSpPr>
      <xdr:spPr>
        <a:xfrm>
          <a:off x="16314230" y="1562609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120650</xdr:rowOff>
    </xdr:from>
    <xdr:to>
      <xdr:col>120</xdr:col>
      <xdr:colOff>114300</xdr:colOff>
      <xdr:row>114</xdr:row>
      <xdr:rowOff>139700</xdr:rowOff>
    </xdr:to>
    <xdr:sp macro="" textlink="">
      <xdr:nvSpPr>
        <xdr:cNvPr id="926" name="正方形/長方形 925">
          <a:extLst>
            <a:ext uri="{FF2B5EF4-FFF2-40B4-BE49-F238E27FC236}">
              <a16:creationId xmlns:a16="http://schemas.microsoft.com/office/drawing/2014/main" id="{240F0843-4189-49EE-BC39-9EC5191E8A06}"/>
            </a:ext>
          </a:extLst>
        </xdr:cNvPr>
        <xdr:cNvSpPr/>
      </xdr:nvSpPr>
      <xdr:spPr>
        <a:xfrm>
          <a:off x="670560" y="17387570"/>
          <a:ext cx="19560540" cy="186309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104</xdr:row>
      <xdr:rowOff>12700</xdr:rowOff>
    </xdr:from>
    <xdr:to>
      <xdr:col>24</xdr:col>
      <xdr:colOff>38100</xdr:colOff>
      <xdr:row>105</xdr:row>
      <xdr:rowOff>95250</xdr:rowOff>
    </xdr:to>
    <xdr:sp macro="" textlink="">
      <xdr:nvSpPr>
        <xdr:cNvPr id="927" name="正方形/長方形 926">
          <a:extLst>
            <a:ext uri="{FF2B5EF4-FFF2-40B4-BE49-F238E27FC236}">
              <a16:creationId xmlns:a16="http://schemas.microsoft.com/office/drawing/2014/main" id="{5655F878-3C39-4722-B33E-6AAE2F0D3595}"/>
            </a:ext>
          </a:extLst>
        </xdr:cNvPr>
        <xdr:cNvSpPr/>
      </xdr:nvSpPr>
      <xdr:spPr>
        <a:xfrm>
          <a:off x="670560" y="17447260"/>
          <a:ext cx="33909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性質別歳出の分析欄</a:t>
          </a:r>
        </a:p>
      </xdr:txBody>
    </xdr:sp>
    <xdr:clientData/>
  </xdr:twoCellAnchor>
  <xdr:twoCellAnchor>
    <xdr:from>
      <xdr:col>4</xdr:col>
      <xdr:colOff>25400</xdr:colOff>
      <xdr:row>105</xdr:row>
      <xdr:rowOff>95250</xdr:rowOff>
    </xdr:from>
    <xdr:to>
      <xdr:col>120</xdr:col>
      <xdr:colOff>88900</xdr:colOff>
      <xdr:row>114</xdr:row>
      <xdr:rowOff>76200</xdr:rowOff>
    </xdr:to>
    <xdr:sp macro="" textlink="" fLocksText="0">
      <xdr:nvSpPr>
        <xdr:cNvPr id="928" name="テキスト ボックス 927">
          <a:extLst>
            <a:ext uri="{FF2B5EF4-FFF2-40B4-BE49-F238E27FC236}">
              <a16:creationId xmlns:a16="http://schemas.microsoft.com/office/drawing/2014/main" id="{23441C24-5EF2-46C7-8B97-B2C4A192DB38}"/>
            </a:ext>
          </a:extLst>
        </xdr:cNvPr>
        <xdr:cNvSpPr txBox="1"/>
      </xdr:nvSpPr>
      <xdr:spPr>
        <a:xfrm>
          <a:off x="695960" y="17697450"/>
          <a:ext cx="19509740" cy="148971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住民１人あたりの歳出決算総額は前年度から</a:t>
          </a:r>
          <a:r>
            <a:rPr kumimoji="1" lang="en-US" altLang="ja-JP" sz="1300">
              <a:latin typeface="ＭＳ Ｐゴシック" panose="020B0600070205080204" pitchFamily="50" charset="-128"/>
              <a:ea typeface="ＭＳ Ｐゴシック" panose="020B0600070205080204" pitchFamily="50" charset="-128"/>
            </a:rPr>
            <a:t>8,946</a:t>
          </a:r>
          <a:r>
            <a:rPr kumimoji="1" lang="ja-JP" altLang="en-US" sz="1300">
              <a:latin typeface="ＭＳ Ｐゴシック" panose="020B0600070205080204" pitchFamily="50" charset="-128"/>
              <a:ea typeface="ＭＳ Ｐゴシック" panose="020B0600070205080204" pitchFamily="50" charset="-128"/>
            </a:rPr>
            <a:t>円減の</a:t>
          </a:r>
          <a:r>
            <a:rPr kumimoji="1" lang="en-US" altLang="ja-JP" sz="1300">
              <a:latin typeface="ＭＳ Ｐゴシック" panose="020B0600070205080204" pitchFamily="50" charset="-128"/>
              <a:ea typeface="ＭＳ Ｐゴシック" panose="020B0600070205080204" pitchFamily="50" charset="-128"/>
            </a:rPr>
            <a:t>5,962,734</a:t>
          </a:r>
          <a:r>
            <a:rPr kumimoji="1" lang="ja-JP" altLang="en-US" sz="1300">
              <a:latin typeface="ＭＳ Ｐゴシック" panose="020B0600070205080204" pitchFamily="50" charset="-128"/>
              <a:ea typeface="ＭＳ Ｐゴシック" panose="020B0600070205080204" pitchFamily="50" charset="-128"/>
            </a:rPr>
            <a:t>円となった。人口が前年度から減少したうえ、学びの交流拠点整備事業の最終年度であることや、補助費等が減少したことが原因である。</a:t>
          </a:r>
        </a:p>
        <a:p>
          <a:r>
            <a:rPr kumimoji="1" lang="ja-JP" altLang="en-US" sz="1300">
              <a:latin typeface="ＭＳ Ｐゴシック" panose="020B0600070205080204" pitchFamily="50" charset="-128"/>
              <a:ea typeface="ＭＳ Ｐゴシック" panose="020B0600070205080204" pitchFamily="50" charset="-128"/>
            </a:rPr>
            <a:t>　普通建設事業（うち新規整備）は、学びの交流拠点整備事業の最終年度であるため、住民１人あたり</a:t>
          </a:r>
          <a:r>
            <a:rPr kumimoji="1" lang="en-US" altLang="ja-JP" sz="1300">
              <a:latin typeface="ＭＳ Ｐゴシック" panose="020B0600070205080204" pitchFamily="50" charset="-128"/>
              <a:ea typeface="ＭＳ Ｐゴシック" panose="020B0600070205080204" pitchFamily="50" charset="-128"/>
            </a:rPr>
            <a:t>62,444</a:t>
          </a:r>
          <a:r>
            <a:rPr kumimoji="1" lang="ja-JP" altLang="en-US" sz="1300">
              <a:latin typeface="ＭＳ Ｐゴシック" panose="020B0600070205080204" pitchFamily="50" charset="-128"/>
              <a:ea typeface="ＭＳ Ｐゴシック" panose="020B0600070205080204" pitchFamily="50" charset="-128"/>
            </a:rPr>
            <a:t>円の減額となった。</a:t>
          </a:r>
        </a:p>
        <a:p>
          <a:r>
            <a:rPr kumimoji="1" lang="ja-JP" altLang="en-US" sz="1300">
              <a:latin typeface="ＭＳ Ｐゴシック" panose="020B0600070205080204" pitchFamily="50" charset="-128"/>
              <a:ea typeface="ＭＳ Ｐゴシック" panose="020B0600070205080204" pitchFamily="50" charset="-128"/>
            </a:rPr>
            <a:t>　災害復旧事業費は、令和５年発生の豪雨災害に対応するための経費を計上したことに加え令和６年発生災害も加わり、住民１人あたり</a:t>
          </a:r>
          <a:r>
            <a:rPr kumimoji="1" lang="en-US" altLang="ja-JP" sz="1300">
              <a:latin typeface="ＭＳ Ｐゴシック" panose="020B0600070205080204" pitchFamily="50" charset="-128"/>
              <a:ea typeface="ＭＳ Ｐゴシック" panose="020B0600070205080204" pitchFamily="50" charset="-128"/>
            </a:rPr>
            <a:t>36,953</a:t>
          </a:r>
          <a:r>
            <a:rPr kumimoji="1" lang="ja-JP" altLang="en-US" sz="1300">
              <a:latin typeface="ＭＳ Ｐゴシック" panose="020B0600070205080204" pitchFamily="50" charset="-128"/>
              <a:ea typeface="ＭＳ Ｐゴシック" panose="020B0600070205080204" pitchFamily="50" charset="-128"/>
            </a:rPr>
            <a:t>円の増額となった。</a:t>
          </a:r>
        </a:p>
        <a:p>
          <a:r>
            <a:rPr kumimoji="1" lang="ja-JP" altLang="en-US" sz="1300">
              <a:latin typeface="ＭＳ Ｐゴシック" panose="020B0600070205080204" pitchFamily="50" charset="-128"/>
              <a:ea typeface="ＭＳ Ｐゴシック" panose="020B0600070205080204" pitchFamily="50" charset="-128"/>
            </a:rPr>
            <a:t>　補助費等は、法適用となった下水道事業等への補助金が減少となったことなどにより、住民１人あたり</a:t>
          </a:r>
          <a:r>
            <a:rPr kumimoji="1" lang="en-US" altLang="ja-JP" sz="1300">
              <a:latin typeface="ＭＳ Ｐゴシック" panose="020B0600070205080204" pitchFamily="50" charset="-128"/>
              <a:ea typeface="ＭＳ Ｐゴシック" panose="020B0600070205080204" pitchFamily="50" charset="-128"/>
            </a:rPr>
            <a:t>60,115</a:t>
          </a:r>
          <a:r>
            <a:rPr kumimoji="1" lang="ja-JP" altLang="en-US" sz="1300">
              <a:latin typeface="ＭＳ Ｐゴシック" panose="020B0600070205080204" pitchFamily="50" charset="-128"/>
              <a:ea typeface="ＭＳ Ｐゴシック" panose="020B0600070205080204" pitchFamily="50" charset="-128"/>
            </a:rPr>
            <a:t>円の減額となった。</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　公債費は、過去に借入た起債の償還や、大型事業による起債の償還が増加していることなどにより、住民１人あたり</a:t>
          </a:r>
          <a:r>
            <a:rPr kumimoji="1" lang="en-US" altLang="ja-JP" sz="1300">
              <a:latin typeface="ＭＳ Ｐゴシック" panose="020B0600070205080204" pitchFamily="50" charset="-128"/>
              <a:ea typeface="ＭＳ Ｐゴシック" panose="020B0600070205080204" pitchFamily="50" charset="-128"/>
            </a:rPr>
            <a:t>6,664</a:t>
          </a:r>
          <a:r>
            <a:rPr kumimoji="1" lang="ja-JP" altLang="en-US" sz="1300">
              <a:latin typeface="ＭＳ Ｐゴシック" panose="020B0600070205080204" pitchFamily="50" charset="-128"/>
              <a:ea typeface="ＭＳ Ｐゴシック" panose="020B0600070205080204" pitchFamily="50" charset="-128"/>
            </a:rPr>
            <a:t>円の増額となった。</a:t>
          </a:r>
        </a:p>
      </xdr:txBody>
    </xdr:sp>
    <xdr:clientData/>
  </xdr:twoCellAnchor>
</xdr:wsDr>
</file>

<file path=xl/drawings/drawing7.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83E62F96-8BC2-4830-B8A1-096008D5A240}"/>
            </a:ext>
          </a:extLst>
        </xdr:cNvPr>
        <xdr:cNvSpPr/>
      </xdr:nvSpPr>
      <xdr:spPr>
        <a:xfrm>
          <a:off x="566420" y="127000"/>
          <a:ext cx="11168380" cy="61976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6</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）市町村目的別歳出決算分析表（住民一人当たりのコスト）</a:t>
          </a:r>
        </a:p>
      </xdr:txBody>
    </xdr:sp>
    <xdr:clientData/>
  </xdr:twoCellAnchor>
  <xdr:twoCellAnchor>
    <xdr:from>
      <xdr:col>100</xdr:col>
      <xdr:colOff>0</xdr:colOff>
      <xdr:row>1</xdr:row>
      <xdr:rowOff>19050</xdr:rowOff>
    </xdr:from>
    <xdr:to>
      <xdr:col>120</xdr:col>
      <xdr:colOff>114300</xdr:colOff>
      <xdr:row>4</xdr:row>
      <xdr:rowOff>63500</xdr:rowOff>
    </xdr:to>
    <xdr:sp macro="" textlink="">
      <xdr:nvSpPr>
        <xdr:cNvPr id="3" name="正方形/長方形 2">
          <a:extLst>
            <a:ext uri="{FF2B5EF4-FFF2-40B4-BE49-F238E27FC236}">
              <a16:creationId xmlns:a16="http://schemas.microsoft.com/office/drawing/2014/main" id="{B6CA50C3-30F0-45CE-B207-CF5E8697259F}"/>
            </a:ext>
          </a:extLst>
        </xdr:cNvPr>
        <xdr:cNvSpPr/>
      </xdr:nvSpPr>
      <xdr:spPr>
        <a:xfrm>
          <a:off x="16764000" y="186690"/>
          <a:ext cx="3467100" cy="54737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88900</xdr:colOff>
      <xdr:row>4</xdr:row>
      <xdr:rowOff>38100</xdr:rowOff>
    </xdr:to>
    <xdr:sp macro="" textlink="">
      <xdr:nvSpPr>
        <xdr:cNvPr id="4" name="正方形/長方形 3">
          <a:extLst>
            <a:ext uri="{FF2B5EF4-FFF2-40B4-BE49-F238E27FC236}">
              <a16:creationId xmlns:a16="http://schemas.microsoft.com/office/drawing/2014/main" id="{D4027867-326B-4B55-A0B3-6D2B9B40A1A3}"/>
            </a:ext>
          </a:extLst>
        </xdr:cNvPr>
        <xdr:cNvSpPr/>
      </xdr:nvSpPr>
      <xdr:spPr>
        <a:xfrm>
          <a:off x="16783050" y="212090"/>
          <a:ext cx="3422650" cy="49657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57150</xdr:colOff>
      <xdr:row>4</xdr:row>
      <xdr:rowOff>0</xdr:rowOff>
    </xdr:to>
    <xdr:sp macro="" textlink="">
      <xdr:nvSpPr>
        <xdr:cNvPr id="5" name="正方形/長方形 4">
          <a:extLst>
            <a:ext uri="{FF2B5EF4-FFF2-40B4-BE49-F238E27FC236}">
              <a16:creationId xmlns:a16="http://schemas.microsoft.com/office/drawing/2014/main" id="{4603078F-8FB9-4A3A-85AF-4A1672434E90}"/>
            </a:ext>
          </a:extLst>
        </xdr:cNvPr>
        <xdr:cNvSpPr/>
      </xdr:nvSpPr>
      <xdr:spPr>
        <a:xfrm>
          <a:off x="16808450" y="237490"/>
          <a:ext cx="3365500" cy="43307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和歌山県高野町</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68F48CEC-D286-4205-A2AB-3D047B4E823E}"/>
            </a:ext>
          </a:extLst>
        </xdr:cNvPr>
        <xdr:cNvSpPr/>
      </xdr:nvSpPr>
      <xdr:spPr>
        <a:xfrm>
          <a:off x="14312900" y="186690"/>
          <a:ext cx="2340610" cy="54737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5278A41F-56A3-411E-807F-60CDE80D4317}"/>
            </a:ext>
          </a:extLst>
        </xdr:cNvPr>
        <xdr:cNvSpPr/>
      </xdr:nvSpPr>
      <xdr:spPr>
        <a:xfrm>
          <a:off x="14338300" y="212090"/>
          <a:ext cx="2296160" cy="49657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AEF12E08-20E5-4F50-B460-E289AB47E1B1}"/>
            </a:ext>
          </a:extLst>
        </xdr:cNvPr>
        <xdr:cNvSpPr/>
      </xdr:nvSpPr>
      <xdr:spPr>
        <a:xfrm>
          <a:off x="14363700" y="237490"/>
          <a:ext cx="2239010" cy="44577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9382939F-75AC-4947-AFB5-A65A4F4C9B45}"/>
            </a:ext>
          </a:extLst>
        </xdr:cNvPr>
        <xdr:cNvSpPr/>
      </xdr:nvSpPr>
      <xdr:spPr>
        <a:xfrm>
          <a:off x="670560" y="869950"/>
          <a:ext cx="8884920" cy="17399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10AFE682-F8F7-49B8-BF95-821C5829CF86}"/>
            </a:ext>
          </a:extLst>
        </xdr:cNvPr>
        <xdr:cNvSpPr/>
      </xdr:nvSpPr>
      <xdr:spPr>
        <a:xfrm>
          <a:off x="797560" y="901700"/>
          <a:ext cx="1214120" cy="16764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19</xdr:col>
      <xdr:colOff>25400</xdr:colOff>
      <xdr:row>15</xdr:row>
      <xdr:rowOff>63500</xdr:rowOff>
    </xdr:to>
    <xdr:sp macro="" textlink="">
      <xdr:nvSpPr>
        <xdr:cNvPr id="11" name="正方形/長方形 10">
          <a:extLst>
            <a:ext uri="{FF2B5EF4-FFF2-40B4-BE49-F238E27FC236}">
              <a16:creationId xmlns:a16="http://schemas.microsoft.com/office/drawing/2014/main" id="{1F97C861-A385-4D31-B3BD-45EAA340F156}"/>
            </a:ext>
          </a:extLst>
        </xdr:cNvPr>
        <xdr:cNvSpPr/>
      </xdr:nvSpPr>
      <xdr:spPr>
        <a:xfrm>
          <a:off x="1971040" y="901700"/>
          <a:ext cx="1239520" cy="16764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2,605
2,542
137.03
6,214,199
5,962,734
198,832
2,353,046
7,614,184</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4EDA2635-71BD-49B8-9543-CDFD360C7CD7}"/>
            </a:ext>
          </a:extLst>
        </xdr:cNvPr>
        <xdr:cNvSpPr/>
      </xdr:nvSpPr>
      <xdr:spPr>
        <a:xfrm>
          <a:off x="3144520" y="901700"/>
          <a:ext cx="1341120" cy="16764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075EA124-B341-447B-8233-AAE65695F9FE}"/>
            </a:ext>
          </a:extLst>
        </xdr:cNvPr>
        <xdr:cNvSpPr/>
      </xdr:nvSpPr>
      <xdr:spPr>
        <a:xfrm>
          <a:off x="4485640" y="920750"/>
          <a:ext cx="1780540" cy="9207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425BC60A-585D-4EFD-B597-BE8E51DFB0E9}"/>
            </a:ext>
          </a:extLst>
        </xdr:cNvPr>
        <xdr:cNvSpPr/>
      </xdr:nvSpPr>
      <xdr:spPr>
        <a:xfrm>
          <a:off x="6266180" y="920750"/>
          <a:ext cx="1109980" cy="9207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4.9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FD5155CA-EF75-4E7A-971D-977268399C54}"/>
            </a:ext>
          </a:extLst>
        </xdr:cNvPr>
        <xdr:cNvSpPr/>
      </xdr:nvSpPr>
      <xdr:spPr>
        <a:xfrm>
          <a:off x="7439660" y="933450"/>
          <a:ext cx="566420" cy="91694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45FEB30B-1E63-45FA-9006-6E7CD5D6C60B}"/>
            </a:ext>
          </a:extLst>
        </xdr:cNvPr>
        <xdr:cNvSpPr/>
      </xdr:nvSpPr>
      <xdr:spPr>
        <a:xfrm>
          <a:off x="4485640" y="1676400"/>
          <a:ext cx="1780540" cy="62357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127000</xdr:colOff>
      <xdr:row>13</xdr:row>
      <xdr:rowOff>120650</xdr:rowOff>
    </xdr:to>
    <xdr:sp macro="" textlink="">
      <xdr:nvSpPr>
        <xdr:cNvPr id="17" name="正方形/長方形 16">
          <a:extLst>
            <a:ext uri="{FF2B5EF4-FFF2-40B4-BE49-F238E27FC236}">
              <a16:creationId xmlns:a16="http://schemas.microsoft.com/office/drawing/2014/main" id="{B3358003-4C69-464F-80F0-951D57980BE4}"/>
            </a:ext>
          </a:extLst>
        </xdr:cNvPr>
        <xdr:cNvSpPr/>
      </xdr:nvSpPr>
      <xdr:spPr>
        <a:xfrm>
          <a:off x="6329680" y="1676400"/>
          <a:ext cx="3352800" cy="62357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58</xdr:col>
      <xdr:colOff>25400</xdr:colOff>
      <xdr:row>5</xdr:row>
      <xdr:rowOff>31750</xdr:rowOff>
    </xdr:from>
    <xdr:to>
      <xdr:col>66</xdr:col>
      <xdr:colOff>25400</xdr:colOff>
      <xdr:row>11</xdr:row>
      <xdr:rowOff>146050</xdr:rowOff>
    </xdr:to>
    <xdr:sp macro="" textlink="">
      <xdr:nvSpPr>
        <xdr:cNvPr id="18" name="角丸四角形 17">
          <a:extLst>
            <a:ext uri="{FF2B5EF4-FFF2-40B4-BE49-F238E27FC236}">
              <a16:creationId xmlns:a16="http://schemas.microsoft.com/office/drawing/2014/main" id="{0C9C92A4-6D50-433B-A577-613B5D2C2B81}"/>
            </a:ext>
          </a:extLst>
        </xdr:cNvPr>
        <xdr:cNvSpPr/>
      </xdr:nvSpPr>
      <xdr:spPr>
        <a:xfrm>
          <a:off x="9748520" y="869950"/>
          <a:ext cx="1341120" cy="112014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67</xdr:col>
      <xdr:colOff>31750</xdr:colOff>
      <xdr:row>7</xdr:row>
      <xdr:rowOff>6350</xdr:rowOff>
    </xdr:to>
    <xdr:sp macro="" textlink="">
      <xdr:nvSpPr>
        <xdr:cNvPr id="19" name="正方形/長方形 18">
          <a:extLst>
            <a:ext uri="{FF2B5EF4-FFF2-40B4-BE49-F238E27FC236}">
              <a16:creationId xmlns:a16="http://schemas.microsoft.com/office/drawing/2014/main" id="{A9C309A0-FDFD-42B0-AD25-338B72A7B2A9}"/>
            </a:ext>
          </a:extLst>
        </xdr:cNvPr>
        <xdr:cNvSpPr/>
      </xdr:nvSpPr>
      <xdr:spPr>
        <a:xfrm>
          <a:off x="9986010" y="933450"/>
          <a:ext cx="12776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67</xdr:col>
      <xdr:colOff>31750</xdr:colOff>
      <xdr:row>8</xdr:row>
      <xdr:rowOff>101600</xdr:rowOff>
    </xdr:to>
    <xdr:sp macro="" textlink="">
      <xdr:nvSpPr>
        <xdr:cNvPr id="20" name="正方形/長方形 19">
          <a:extLst>
            <a:ext uri="{FF2B5EF4-FFF2-40B4-BE49-F238E27FC236}">
              <a16:creationId xmlns:a16="http://schemas.microsoft.com/office/drawing/2014/main" id="{9084F331-94ED-481A-AD0E-597850D8CC1C}"/>
            </a:ext>
          </a:extLst>
        </xdr:cNvPr>
        <xdr:cNvSpPr/>
      </xdr:nvSpPr>
      <xdr:spPr>
        <a:xfrm>
          <a:off x="9986010" y="1192530"/>
          <a:ext cx="12776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549BDE6B-0237-4D20-8A3C-987AB36B534C}"/>
            </a:ext>
          </a:extLst>
        </xdr:cNvPr>
        <xdr:cNvSpPr/>
      </xdr:nvSpPr>
      <xdr:spPr>
        <a:xfrm>
          <a:off x="9986010" y="1515110"/>
          <a:ext cx="1277620" cy="62357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38100</xdr:rowOff>
    </xdr:from>
    <xdr:to>
      <xdr:col>59</xdr:col>
      <xdr:colOff>127000</xdr:colOff>
      <xdr:row>6</xdr:row>
      <xdr:rowOff>38100</xdr:rowOff>
    </xdr:to>
    <xdr:cxnSp macro="">
      <xdr:nvCxnSpPr>
        <xdr:cNvPr id="22" name="直線コネクタ 21">
          <a:extLst>
            <a:ext uri="{FF2B5EF4-FFF2-40B4-BE49-F238E27FC236}">
              <a16:creationId xmlns:a16="http://schemas.microsoft.com/office/drawing/2014/main" id="{0ADD7B65-BD73-487C-A276-4E676E0E85D4}"/>
            </a:ext>
          </a:extLst>
        </xdr:cNvPr>
        <xdr:cNvCxnSpPr/>
      </xdr:nvCxnSpPr>
      <xdr:spPr>
        <a:xfrm flipH="1">
          <a:off x="9831070" y="1043940"/>
          <a:ext cx="18669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158750</xdr:rowOff>
    </xdr:from>
    <xdr:to>
      <xdr:col>59</xdr:col>
      <xdr:colOff>73025</xdr:colOff>
      <xdr:row>6</xdr:row>
      <xdr:rowOff>88900</xdr:rowOff>
    </xdr:to>
    <xdr:sp macro="" textlink="">
      <xdr:nvSpPr>
        <xdr:cNvPr id="23" name="楕円 22">
          <a:extLst>
            <a:ext uri="{FF2B5EF4-FFF2-40B4-BE49-F238E27FC236}">
              <a16:creationId xmlns:a16="http://schemas.microsoft.com/office/drawing/2014/main" id="{1488AFCD-F285-448E-A196-213D563EF091}"/>
            </a:ext>
          </a:extLst>
        </xdr:cNvPr>
        <xdr:cNvSpPr/>
      </xdr:nvSpPr>
      <xdr:spPr>
        <a:xfrm>
          <a:off x="9885045" y="996950"/>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82550</xdr:rowOff>
    </xdr:from>
    <xdr:to>
      <xdr:col>59</xdr:col>
      <xdr:colOff>73025</xdr:colOff>
      <xdr:row>8</xdr:row>
      <xdr:rowOff>12700</xdr:rowOff>
    </xdr:to>
    <xdr:sp macro="" textlink="">
      <xdr:nvSpPr>
        <xdr:cNvPr id="24" name="フローチャート: 判断 23">
          <a:extLst>
            <a:ext uri="{FF2B5EF4-FFF2-40B4-BE49-F238E27FC236}">
              <a16:creationId xmlns:a16="http://schemas.microsoft.com/office/drawing/2014/main" id="{0041DD37-B5B5-4455-8984-55BD04D5B570}"/>
            </a:ext>
          </a:extLst>
        </xdr:cNvPr>
        <xdr:cNvSpPr/>
      </xdr:nvSpPr>
      <xdr:spPr>
        <a:xfrm>
          <a:off x="9885045" y="1256030"/>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17780</xdr:colOff>
      <xdr:row>8</xdr:row>
      <xdr:rowOff>152400</xdr:rowOff>
    </xdr:from>
    <xdr:to>
      <xdr:col>59</xdr:col>
      <xdr:colOff>17780</xdr:colOff>
      <xdr:row>9</xdr:row>
      <xdr:rowOff>120650</xdr:rowOff>
    </xdr:to>
    <xdr:cxnSp macro="">
      <xdr:nvCxnSpPr>
        <xdr:cNvPr id="25" name="直線コネクタ 24">
          <a:extLst>
            <a:ext uri="{FF2B5EF4-FFF2-40B4-BE49-F238E27FC236}">
              <a16:creationId xmlns:a16="http://schemas.microsoft.com/office/drawing/2014/main" id="{75503985-9386-4598-8EB3-6D5C4810EFAB}"/>
            </a:ext>
          </a:extLst>
        </xdr:cNvPr>
        <xdr:cNvCxnSpPr/>
      </xdr:nvCxnSpPr>
      <xdr:spPr>
        <a:xfrm>
          <a:off x="9908540" y="1493520"/>
          <a:ext cx="0" cy="13589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B33AD524-5B04-4007-ADC8-F884216601CF}"/>
            </a:ext>
          </a:extLst>
        </xdr:cNvPr>
        <xdr:cNvCxnSpPr/>
      </xdr:nvCxnSpPr>
      <xdr:spPr>
        <a:xfrm>
          <a:off x="9850120" y="1493520"/>
          <a:ext cx="14859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17780</xdr:colOff>
      <xdr:row>10</xdr:row>
      <xdr:rowOff>47625</xdr:rowOff>
    </xdr:from>
    <xdr:to>
      <xdr:col>59</xdr:col>
      <xdr:colOff>17780</xdr:colOff>
      <xdr:row>11</xdr:row>
      <xdr:rowOff>15875</xdr:rowOff>
    </xdr:to>
    <xdr:cxnSp macro="">
      <xdr:nvCxnSpPr>
        <xdr:cNvPr id="27" name="直線コネクタ 26">
          <a:extLst>
            <a:ext uri="{FF2B5EF4-FFF2-40B4-BE49-F238E27FC236}">
              <a16:creationId xmlns:a16="http://schemas.microsoft.com/office/drawing/2014/main" id="{475E3C97-F40A-475C-B8B5-80D57514276A}"/>
            </a:ext>
          </a:extLst>
        </xdr:cNvPr>
        <xdr:cNvCxnSpPr/>
      </xdr:nvCxnSpPr>
      <xdr:spPr>
        <a:xfrm flipV="1">
          <a:off x="9908540" y="1724025"/>
          <a:ext cx="0" cy="13589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6FF4F36B-66F3-4607-9B31-B1B2DF5F49DE}"/>
            </a:ext>
          </a:extLst>
        </xdr:cNvPr>
        <xdr:cNvCxnSpPr/>
      </xdr:nvCxnSpPr>
      <xdr:spPr>
        <a:xfrm>
          <a:off x="9850120" y="1863090"/>
          <a:ext cx="14859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114300</xdr:rowOff>
    </xdr:from>
    <xdr:ext cx="8896666" cy="259045"/>
    <xdr:sp macro="" textlink="">
      <xdr:nvSpPr>
        <xdr:cNvPr id="29" name="テキスト ボックス 28">
          <a:extLst>
            <a:ext uri="{FF2B5EF4-FFF2-40B4-BE49-F238E27FC236}">
              <a16:creationId xmlns:a16="http://schemas.microsoft.com/office/drawing/2014/main" id="{588D6285-68FC-4B2A-A3EB-77C9992B375C}"/>
            </a:ext>
          </a:extLst>
        </xdr:cNvPr>
        <xdr:cNvSpPr txBox="1"/>
      </xdr:nvSpPr>
      <xdr:spPr>
        <a:xfrm>
          <a:off x="629920" y="279654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88900</xdr:rowOff>
    </xdr:from>
    <xdr:ext cx="6046335" cy="259045"/>
    <xdr:sp macro="" textlink="">
      <xdr:nvSpPr>
        <xdr:cNvPr id="30" name="テキスト ボックス 29">
          <a:extLst>
            <a:ext uri="{FF2B5EF4-FFF2-40B4-BE49-F238E27FC236}">
              <a16:creationId xmlns:a16="http://schemas.microsoft.com/office/drawing/2014/main" id="{E123F7FA-347E-409D-9578-BA6851AC7931}"/>
            </a:ext>
          </a:extLst>
        </xdr:cNvPr>
        <xdr:cNvSpPr txBox="1"/>
      </xdr:nvSpPr>
      <xdr:spPr>
        <a:xfrm>
          <a:off x="629920" y="310642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63500</xdr:rowOff>
    </xdr:from>
    <xdr:ext cx="8231805" cy="259045"/>
    <xdr:sp macro="" textlink="">
      <xdr:nvSpPr>
        <xdr:cNvPr id="31" name="テキスト ボックス 30">
          <a:extLst>
            <a:ext uri="{FF2B5EF4-FFF2-40B4-BE49-F238E27FC236}">
              <a16:creationId xmlns:a16="http://schemas.microsoft.com/office/drawing/2014/main" id="{184267CC-D0AE-43A6-8B5D-03F3D650EFE6}"/>
            </a:ext>
          </a:extLst>
        </xdr:cNvPr>
        <xdr:cNvSpPr txBox="1"/>
      </xdr:nvSpPr>
      <xdr:spPr>
        <a:xfrm>
          <a:off x="629920" y="34163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twoCellAnchor>
    <xdr:from>
      <xdr:col>4</xdr:col>
      <xdr:colOff>0</xdr:colOff>
      <xdr:row>23</xdr:row>
      <xdr:rowOff>57150</xdr:rowOff>
    </xdr:from>
    <xdr:to>
      <xdr:col>28</xdr:col>
      <xdr:colOff>114300</xdr:colOff>
      <xdr:row>25</xdr:row>
      <xdr:rowOff>31750</xdr:rowOff>
    </xdr:to>
    <xdr:sp macro="" textlink="">
      <xdr:nvSpPr>
        <xdr:cNvPr id="32" name="正方形/長方形 31">
          <a:extLst>
            <a:ext uri="{FF2B5EF4-FFF2-40B4-BE49-F238E27FC236}">
              <a16:creationId xmlns:a16="http://schemas.microsoft.com/office/drawing/2014/main" id="{648280C9-DD12-45D5-9503-4A862DC7F1DA}"/>
            </a:ext>
          </a:extLst>
        </xdr:cNvPr>
        <xdr:cNvSpPr/>
      </xdr:nvSpPr>
      <xdr:spPr>
        <a:xfrm>
          <a:off x="670560" y="3912870"/>
          <a:ext cx="4137660" cy="30988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議会費</a:t>
          </a:r>
        </a:p>
      </xdr:txBody>
    </xdr:sp>
    <xdr:clientData/>
  </xdr:twoCellAnchor>
  <xdr:twoCellAnchor>
    <xdr:from>
      <xdr:col>4</xdr:col>
      <xdr:colOff>127000</xdr:colOff>
      <xdr:row>25</xdr:row>
      <xdr:rowOff>57150</xdr:rowOff>
    </xdr:from>
    <xdr:to>
      <xdr:col>12</xdr:col>
      <xdr:colOff>127000</xdr:colOff>
      <xdr:row>26</xdr:row>
      <xdr:rowOff>139700</xdr:rowOff>
    </xdr:to>
    <xdr:sp macro="" textlink="">
      <xdr:nvSpPr>
        <xdr:cNvPr id="33" name="正方形/長方形 32">
          <a:extLst>
            <a:ext uri="{FF2B5EF4-FFF2-40B4-BE49-F238E27FC236}">
              <a16:creationId xmlns:a16="http://schemas.microsoft.com/office/drawing/2014/main" id="{8DAEB794-782C-4C7F-8383-4A380C399D06}"/>
            </a:ext>
          </a:extLst>
        </xdr:cNvPr>
        <xdr:cNvSpPr/>
      </xdr:nvSpPr>
      <xdr:spPr>
        <a:xfrm>
          <a:off x="797560" y="424815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26</xdr:row>
      <xdr:rowOff>88900</xdr:rowOff>
    </xdr:from>
    <xdr:to>
      <xdr:col>12</xdr:col>
      <xdr:colOff>127000</xdr:colOff>
      <xdr:row>28</xdr:row>
      <xdr:rowOff>0</xdr:rowOff>
    </xdr:to>
    <xdr:sp macro="" textlink="">
      <xdr:nvSpPr>
        <xdr:cNvPr id="34" name="正方形/長方形 33">
          <a:extLst>
            <a:ext uri="{FF2B5EF4-FFF2-40B4-BE49-F238E27FC236}">
              <a16:creationId xmlns:a16="http://schemas.microsoft.com/office/drawing/2014/main" id="{B4CBEA7F-AB21-4C54-878B-D858B83EDAF3}"/>
            </a:ext>
          </a:extLst>
        </xdr:cNvPr>
        <xdr:cNvSpPr/>
      </xdr:nvSpPr>
      <xdr:spPr>
        <a:xfrm>
          <a:off x="797560" y="444754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25</xdr:row>
      <xdr:rowOff>57150</xdr:rowOff>
    </xdr:from>
    <xdr:to>
      <xdr:col>18</xdr:col>
      <xdr:colOff>0</xdr:colOff>
      <xdr:row>26</xdr:row>
      <xdr:rowOff>139700</xdr:rowOff>
    </xdr:to>
    <xdr:sp macro="" textlink="">
      <xdr:nvSpPr>
        <xdr:cNvPr id="35" name="正方形/長方形 34">
          <a:extLst>
            <a:ext uri="{FF2B5EF4-FFF2-40B4-BE49-F238E27FC236}">
              <a16:creationId xmlns:a16="http://schemas.microsoft.com/office/drawing/2014/main" id="{5A5D4BFC-2DB9-4CDF-A0FA-4B498AF1DE10}"/>
            </a:ext>
          </a:extLst>
        </xdr:cNvPr>
        <xdr:cNvSpPr/>
      </xdr:nvSpPr>
      <xdr:spPr>
        <a:xfrm>
          <a:off x="1676400" y="424815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26</xdr:row>
      <xdr:rowOff>88900</xdr:rowOff>
    </xdr:from>
    <xdr:to>
      <xdr:col>18</xdr:col>
      <xdr:colOff>0</xdr:colOff>
      <xdr:row>28</xdr:row>
      <xdr:rowOff>0</xdr:rowOff>
    </xdr:to>
    <xdr:sp macro="" textlink="">
      <xdr:nvSpPr>
        <xdr:cNvPr id="36" name="正方形/長方形 35">
          <a:extLst>
            <a:ext uri="{FF2B5EF4-FFF2-40B4-BE49-F238E27FC236}">
              <a16:creationId xmlns:a16="http://schemas.microsoft.com/office/drawing/2014/main" id="{D09F74E4-E0D8-4D09-90DE-EE3C1DFF8D00}"/>
            </a:ext>
          </a:extLst>
        </xdr:cNvPr>
        <xdr:cNvSpPr/>
      </xdr:nvSpPr>
      <xdr:spPr>
        <a:xfrm>
          <a:off x="1676400" y="444754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25</xdr:row>
      <xdr:rowOff>57150</xdr:rowOff>
    </xdr:from>
    <xdr:to>
      <xdr:col>24</xdr:col>
      <xdr:colOff>0</xdr:colOff>
      <xdr:row>26</xdr:row>
      <xdr:rowOff>139700</xdr:rowOff>
    </xdr:to>
    <xdr:sp macro="" textlink="">
      <xdr:nvSpPr>
        <xdr:cNvPr id="37" name="正方形/長方形 36">
          <a:extLst>
            <a:ext uri="{FF2B5EF4-FFF2-40B4-BE49-F238E27FC236}">
              <a16:creationId xmlns:a16="http://schemas.microsoft.com/office/drawing/2014/main" id="{98E62EB5-71B0-4C6A-957A-637F0318D7D6}"/>
            </a:ext>
          </a:extLst>
        </xdr:cNvPr>
        <xdr:cNvSpPr/>
      </xdr:nvSpPr>
      <xdr:spPr>
        <a:xfrm>
          <a:off x="2682240" y="424815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和歌山県平均</a:t>
          </a:r>
        </a:p>
      </xdr:txBody>
    </xdr:sp>
    <xdr:clientData/>
  </xdr:twoCellAnchor>
  <xdr:twoCellAnchor>
    <xdr:from>
      <xdr:col>16</xdr:col>
      <xdr:colOff>0</xdr:colOff>
      <xdr:row>26</xdr:row>
      <xdr:rowOff>88900</xdr:rowOff>
    </xdr:from>
    <xdr:to>
      <xdr:col>24</xdr:col>
      <xdr:colOff>0</xdr:colOff>
      <xdr:row>28</xdr:row>
      <xdr:rowOff>0</xdr:rowOff>
    </xdr:to>
    <xdr:sp macro="" textlink="">
      <xdr:nvSpPr>
        <xdr:cNvPr id="38" name="正方形/長方形 37">
          <a:extLst>
            <a:ext uri="{FF2B5EF4-FFF2-40B4-BE49-F238E27FC236}">
              <a16:creationId xmlns:a16="http://schemas.microsoft.com/office/drawing/2014/main" id="{C63DB07F-0E3C-4415-BA63-E8F1AFAD95A8}"/>
            </a:ext>
          </a:extLst>
        </xdr:cNvPr>
        <xdr:cNvSpPr/>
      </xdr:nvSpPr>
      <xdr:spPr>
        <a:xfrm>
          <a:off x="2682240" y="444754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4,254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28</xdr:row>
      <xdr:rowOff>25400</xdr:rowOff>
    </xdr:from>
    <xdr:to>
      <xdr:col>28</xdr:col>
      <xdr:colOff>114300</xdr:colOff>
      <xdr:row>41</xdr:row>
      <xdr:rowOff>82550</xdr:rowOff>
    </xdr:to>
    <xdr:sp macro="" textlink="">
      <xdr:nvSpPr>
        <xdr:cNvPr id="39" name="正方形/長方形 38">
          <a:extLst>
            <a:ext uri="{FF2B5EF4-FFF2-40B4-BE49-F238E27FC236}">
              <a16:creationId xmlns:a16="http://schemas.microsoft.com/office/drawing/2014/main" id="{8B04D7ED-DBE7-4065-B3ED-AA7C1751D5C3}"/>
            </a:ext>
          </a:extLst>
        </xdr:cNvPr>
        <xdr:cNvSpPr/>
      </xdr:nvSpPr>
      <xdr:spPr>
        <a:xfrm>
          <a:off x="670560" y="4719320"/>
          <a:ext cx="413766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27</xdr:row>
      <xdr:rowOff>6350</xdr:rowOff>
    </xdr:from>
    <xdr:ext cx="349839" cy="225703"/>
    <xdr:sp macro="" textlink="">
      <xdr:nvSpPr>
        <xdr:cNvPr id="40" name="テキスト ボックス 39">
          <a:extLst>
            <a:ext uri="{FF2B5EF4-FFF2-40B4-BE49-F238E27FC236}">
              <a16:creationId xmlns:a16="http://schemas.microsoft.com/office/drawing/2014/main" id="{143D979F-4507-4385-A039-2696454F2271}"/>
            </a:ext>
          </a:extLst>
        </xdr:cNvPr>
        <xdr:cNvSpPr txBox="1"/>
      </xdr:nvSpPr>
      <xdr:spPr>
        <a:xfrm>
          <a:off x="655320" y="453263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82550</xdr:rowOff>
    </xdr:from>
    <xdr:to>
      <xdr:col>28</xdr:col>
      <xdr:colOff>114300</xdr:colOff>
      <xdr:row>41</xdr:row>
      <xdr:rowOff>82550</xdr:rowOff>
    </xdr:to>
    <xdr:cxnSp macro="">
      <xdr:nvCxnSpPr>
        <xdr:cNvPr id="41" name="直線コネクタ 40">
          <a:extLst>
            <a:ext uri="{FF2B5EF4-FFF2-40B4-BE49-F238E27FC236}">
              <a16:creationId xmlns:a16="http://schemas.microsoft.com/office/drawing/2014/main" id="{614E24A5-5EC4-479C-B8D4-81F35BAABB64}"/>
            </a:ext>
          </a:extLst>
        </xdr:cNvPr>
        <xdr:cNvCxnSpPr/>
      </xdr:nvCxnSpPr>
      <xdr:spPr>
        <a:xfrm>
          <a:off x="670560" y="695579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39</xdr:row>
      <xdr:rowOff>139700</xdr:rowOff>
    </xdr:from>
    <xdr:to>
      <xdr:col>28</xdr:col>
      <xdr:colOff>114300</xdr:colOff>
      <xdr:row>39</xdr:row>
      <xdr:rowOff>139700</xdr:rowOff>
    </xdr:to>
    <xdr:cxnSp macro="">
      <xdr:nvCxnSpPr>
        <xdr:cNvPr id="42" name="直線コネクタ 41">
          <a:extLst>
            <a:ext uri="{FF2B5EF4-FFF2-40B4-BE49-F238E27FC236}">
              <a16:creationId xmlns:a16="http://schemas.microsoft.com/office/drawing/2014/main" id="{82F30551-9785-415A-AF19-FF0834B21ACD}"/>
            </a:ext>
          </a:extLst>
        </xdr:cNvPr>
        <xdr:cNvCxnSpPr/>
      </xdr:nvCxnSpPr>
      <xdr:spPr>
        <a:xfrm>
          <a:off x="670560" y="667766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38</xdr:row>
      <xdr:rowOff>168927</xdr:rowOff>
    </xdr:from>
    <xdr:ext cx="248786" cy="259045"/>
    <xdr:sp macro="" textlink="">
      <xdr:nvSpPr>
        <xdr:cNvPr id="43" name="テキスト ボックス 42">
          <a:extLst>
            <a:ext uri="{FF2B5EF4-FFF2-40B4-BE49-F238E27FC236}">
              <a16:creationId xmlns:a16="http://schemas.microsoft.com/office/drawing/2014/main" id="{966B1DFD-3517-4A00-83DE-A56932ADA60A}"/>
            </a:ext>
          </a:extLst>
        </xdr:cNvPr>
        <xdr:cNvSpPr txBox="1"/>
      </xdr:nvSpPr>
      <xdr:spPr>
        <a:xfrm>
          <a:off x="467494" y="653924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38</xdr:row>
      <xdr:rowOff>25400</xdr:rowOff>
    </xdr:from>
    <xdr:to>
      <xdr:col>28</xdr:col>
      <xdr:colOff>114300</xdr:colOff>
      <xdr:row>38</xdr:row>
      <xdr:rowOff>25400</xdr:rowOff>
    </xdr:to>
    <xdr:cxnSp macro="">
      <xdr:nvCxnSpPr>
        <xdr:cNvPr id="44" name="直線コネクタ 43">
          <a:extLst>
            <a:ext uri="{FF2B5EF4-FFF2-40B4-BE49-F238E27FC236}">
              <a16:creationId xmlns:a16="http://schemas.microsoft.com/office/drawing/2014/main" id="{A1C034A4-35F7-4100-A1A8-63142415EB16}"/>
            </a:ext>
          </a:extLst>
        </xdr:cNvPr>
        <xdr:cNvCxnSpPr/>
      </xdr:nvCxnSpPr>
      <xdr:spPr>
        <a:xfrm>
          <a:off x="670560" y="639572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37</xdr:row>
      <xdr:rowOff>54627</xdr:rowOff>
    </xdr:from>
    <xdr:ext cx="531299" cy="259045"/>
    <xdr:sp macro="" textlink="">
      <xdr:nvSpPr>
        <xdr:cNvPr id="45" name="テキスト ボックス 44">
          <a:extLst>
            <a:ext uri="{FF2B5EF4-FFF2-40B4-BE49-F238E27FC236}">
              <a16:creationId xmlns:a16="http://schemas.microsoft.com/office/drawing/2014/main" id="{F04B07BF-84FE-4A78-9CC6-B645393FA785}"/>
            </a:ext>
          </a:extLst>
        </xdr:cNvPr>
        <xdr:cNvSpPr txBox="1"/>
      </xdr:nvSpPr>
      <xdr:spPr>
        <a:xfrm>
          <a:off x="207841" y="625730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36</xdr:row>
      <xdr:rowOff>82550</xdr:rowOff>
    </xdr:from>
    <xdr:to>
      <xdr:col>28</xdr:col>
      <xdr:colOff>114300</xdr:colOff>
      <xdr:row>36</xdr:row>
      <xdr:rowOff>82550</xdr:rowOff>
    </xdr:to>
    <xdr:cxnSp macro="">
      <xdr:nvCxnSpPr>
        <xdr:cNvPr id="46" name="直線コネクタ 45">
          <a:extLst>
            <a:ext uri="{FF2B5EF4-FFF2-40B4-BE49-F238E27FC236}">
              <a16:creationId xmlns:a16="http://schemas.microsoft.com/office/drawing/2014/main" id="{72F5167F-8152-44B2-883B-F9BD9E6EE884}"/>
            </a:ext>
          </a:extLst>
        </xdr:cNvPr>
        <xdr:cNvCxnSpPr/>
      </xdr:nvCxnSpPr>
      <xdr:spPr>
        <a:xfrm>
          <a:off x="670560" y="611759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35</xdr:row>
      <xdr:rowOff>111777</xdr:rowOff>
    </xdr:from>
    <xdr:ext cx="531299" cy="259045"/>
    <xdr:sp macro="" textlink="">
      <xdr:nvSpPr>
        <xdr:cNvPr id="47" name="テキスト ボックス 46">
          <a:extLst>
            <a:ext uri="{FF2B5EF4-FFF2-40B4-BE49-F238E27FC236}">
              <a16:creationId xmlns:a16="http://schemas.microsoft.com/office/drawing/2014/main" id="{4DBE9B4B-3309-4AD2-A65F-F9C701756DD1}"/>
            </a:ext>
          </a:extLst>
        </xdr:cNvPr>
        <xdr:cNvSpPr txBox="1"/>
      </xdr:nvSpPr>
      <xdr:spPr>
        <a:xfrm>
          <a:off x="207841" y="5979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34</xdr:row>
      <xdr:rowOff>139700</xdr:rowOff>
    </xdr:from>
    <xdr:to>
      <xdr:col>28</xdr:col>
      <xdr:colOff>114300</xdr:colOff>
      <xdr:row>34</xdr:row>
      <xdr:rowOff>139700</xdr:rowOff>
    </xdr:to>
    <xdr:cxnSp macro="">
      <xdr:nvCxnSpPr>
        <xdr:cNvPr id="48" name="直線コネクタ 47">
          <a:extLst>
            <a:ext uri="{FF2B5EF4-FFF2-40B4-BE49-F238E27FC236}">
              <a16:creationId xmlns:a16="http://schemas.microsoft.com/office/drawing/2014/main" id="{9128B2C0-8CE4-485E-90FD-002C8CF6E5CE}"/>
            </a:ext>
          </a:extLst>
        </xdr:cNvPr>
        <xdr:cNvCxnSpPr/>
      </xdr:nvCxnSpPr>
      <xdr:spPr>
        <a:xfrm>
          <a:off x="670560" y="583946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33</xdr:row>
      <xdr:rowOff>168927</xdr:rowOff>
    </xdr:from>
    <xdr:ext cx="531299" cy="259045"/>
    <xdr:sp macro="" textlink="">
      <xdr:nvSpPr>
        <xdr:cNvPr id="49" name="テキスト ボックス 48">
          <a:extLst>
            <a:ext uri="{FF2B5EF4-FFF2-40B4-BE49-F238E27FC236}">
              <a16:creationId xmlns:a16="http://schemas.microsoft.com/office/drawing/2014/main" id="{EE8B8352-30BD-44EE-9DB3-4A24EEC0684D}"/>
            </a:ext>
          </a:extLst>
        </xdr:cNvPr>
        <xdr:cNvSpPr txBox="1"/>
      </xdr:nvSpPr>
      <xdr:spPr>
        <a:xfrm>
          <a:off x="207841" y="570104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25400</xdr:rowOff>
    </xdr:from>
    <xdr:to>
      <xdr:col>28</xdr:col>
      <xdr:colOff>114300</xdr:colOff>
      <xdr:row>33</xdr:row>
      <xdr:rowOff>25400</xdr:rowOff>
    </xdr:to>
    <xdr:cxnSp macro="">
      <xdr:nvCxnSpPr>
        <xdr:cNvPr id="50" name="直線コネクタ 49">
          <a:extLst>
            <a:ext uri="{FF2B5EF4-FFF2-40B4-BE49-F238E27FC236}">
              <a16:creationId xmlns:a16="http://schemas.microsoft.com/office/drawing/2014/main" id="{B7130F79-8BE1-4B0B-AE49-620B5A1C7E86}"/>
            </a:ext>
          </a:extLst>
        </xdr:cNvPr>
        <xdr:cNvCxnSpPr/>
      </xdr:nvCxnSpPr>
      <xdr:spPr>
        <a:xfrm>
          <a:off x="670560" y="555752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32</xdr:row>
      <xdr:rowOff>54627</xdr:rowOff>
    </xdr:from>
    <xdr:ext cx="531299" cy="259045"/>
    <xdr:sp macro="" textlink="">
      <xdr:nvSpPr>
        <xdr:cNvPr id="51" name="テキスト ボックス 50">
          <a:extLst>
            <a:ext uri="{FF2B5EF4-FFF2-40B4-BE49-F238E27FC236}">
              <a16:creationId xmlns:a16="http://schemas.microsoft.com/office/drawing/2014/main" id="{4215B1A6-CA14-44A1-AF30-8EA1356FCE21}"/>
            </a:ext>
          </a:extLst>
        </xdr:cNvPr>
        <xdr:cNvSpPr txBox="1"/>
      </xdr:nvSpPr>
      <xdr:spPr>
        <a:xfrm>
          <a:off x="207841" y="541910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82550</xdr:rowOff>
    </xdr:from>
    <xdr:to>
      <xdr:col>28</xdr:col>
      <xdr:colOff>114300</xdr:colOff>
      <xdr:row>31</xdr:row>
      <xdr:rowOff>82550</xdr:rowOff>
    </xdr:to>
    <xdr:cxnSp macro="">
      <xdr:nvCxnSpPr>
        <xdr:cNvPr id="52" name="直線コネクタ 51">
          <a:extLst>
            <a:ext uri="{FF2B5EF4-FFF2-40B4-BE49-F238E27FC236}">
              <a16:creationId xmlns:a16="http://schemas.microsoft.com/office/drawing/2014/main" id="{3ED85F18-C0B0-49D7-A674-7E30506C8EF5}"/>
            </a:ext>
          </a:extLst>
        </xdr:cNvPr>
        <xdr:cNvCxnSpPr/>
      </xdr:nvCxnSpPr>
      <xdr:spPr>
        <a:xfrm>
          <a:off x="670560" y="527939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30</xdr:row>
      <xdr:rowOff>111777</xdr:rowOff>
    </xdr:from>
    <xdr:ext cx="595419" cy="259045"/>
    <xdr:sp macro="" textlink="">
      <xdr:nvSpPr>
        <xdr:cNvPr id="53" name="テキスト ボックス 52">
          <a:extLst>
            <a:ext uri="{FF2B5EF4-FFF2-40B4-BE49-F238E27FC236}">
              <a16:creationId xmlns:a16="http://schemas.microsoft.com/office/drawing/2014/main" id="{5AEE9A7C-03CB-4E5D-85FA-0B4144B91B6E}"/>
            </a:ext>
          </a:extLst>
        </xdr:cNvPr>
        <xdr:cNvSpPr txBox="1"/>
      </xdr:nvSpPr>
      <xdr:spPr>
        <a:xfrm>
          <a:off x="166581" y="5140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29</xdr:row>
      <xdr:rowOff>139700</xdr:rowOff>
    </xdr:from>
    <xdr:to>
      <xdr:col>28</xdr:col>
      <xdr:colOff>114300</xdr:colOff>
      <xdr:row>29</xdr:row>
      <xdr:rowOff>139700</xdr:rowOff>
    </xdr:to>
    <xdr:cxnSp macro="">
      <xdr:nvCxnSpPr>
        <xdr:cNvPr id="54" name="直線コネクタ 53">
          <a:extLst>
            <a:ext uri="{FF2B5EF4-FFF2-40B4-BE49-F238E27FC236}">
              <a16:creationId xmlns:a16="http://schemas.microsoft.com/office/drawing/2014/main" id="{70B6CB79-1E0A-4724-91DD-487B29C597C6}"/>
            </a:ext>
          </a:extLst>
        </xdr:cNvPr>
        <xdr:cNvCxnSpPr/>
      </xdr:nvCxnSpPr>
      <xdr:spPr>
        <a:xfrm>
          <a:off x="670560" y="500126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28</xdr:row>
      <xdr:rowOff>168927</xdr:rowOff>
    </xdr:from>
    <xdr:ext cx="595419" cy="259045"/>
    <xdr:sp macro="" textlink="">
      <xdr:nvSpPr>
        <xdr:cNvPr id="55" name="テキスト ボックス 54">
          <a:extLst>
            <a:ext uri="{FF2B5EF4-FFF2-40B4-BE49-F238E27FC236}">
              <a16:creationId xmlns:a16="http://schemas.microsoft.com/office/drawing/2014/main" id="{CD7EAA94-C74A-4A0A-8D1A-DF1F113C687E}"/>
            </a:ext>
          </a:extLst>
        </xdr:cNvPr>
        <xdr:cNvSpPr txBox="1"/>
      </xdr:nvSpPr>
      <xdr:spPr>
        <a:xfrm>
          <a:off x="166581" y="486284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28</xdr:row>
      <xdr:rowOff>25400</xdr:rowOff>
    </xdr:to>
    <xdr:cxnSp macro="">
      <xdr:nvCxnSpPr>
        <xdr:cNvPr id="56" name="直線コネクタ 55">
          <a:extLst>
            <a:ext uri="{FF2B5EF4-FFF2-40B4-BE49-F238E27FC236}">
              <a16:creationId xmlns:a16="http://schemas.microsoft.com/office/drawing/2014/main" id="{30B24354-867C-46D3-A5F1-674150021E17}"/>
            </a:ext>
          </a:extLst>
        </xdr:cNvPr>
        <xdr:cNvCxnSpPr/>
      </xdr:nvCxnSpPr>
      <xdr:spPr>
        <a:xfrm>
          <a:off x="670560" y="471932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27</xdr:row>
      <xdr:rowOff>54627</xdr:rowOff>
    </xdr:from>
    <xdr:ext cx="595419" cy="259045"/>
    <xdr:sp macro="" textlink="">
      <xdr:nvSpPr>
        <xdr:cNvPr id="57" name="テキスト ボックス 56">
          <a:extLst>
            <a:ext uri="{FF2B5EF4-FFF2-40B4-BE49-F238E27FC236}">
              <a16:creationId xmlns:a16="http://schemas.microsoft.com/office/drawing/2014/main" id="{5C01C514-E3E5-4AB0-BCD1-91F64949CF77}"/>
            </a:ext>
          </a:extLst>
        </xdr:cNvPr>
        <xdr:cNvSpPr txBox="1"/>
      </xdr:nvSpPr>
      <xdr:spPr>
        <a:xfrm>
          <a:off x="166581" y="458090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41</xdr:row>
      <xdr:rowOff>82550</xdr:rowOff>
    </xdr:to>
    <xdr:sp macro="" textlink="">
      <xdr:nvSpPr>
        <xdr:cNvPr id="58" name="議会費グラフ枠">
          <a:extLst>
            <a:ext uri="{FF2B5EF4-FFF2-40B4-BE49-F238E27FC236}">
              <a16:creationId xmlns:a16="http://schemas.microsoft.com/office/drawing/2014/main" id="{8F1DA7DA-5BAE-4EB0-BED3-F35A5F9C8F24}"/>
            </a:ext>
          </a:extLst>
        </xdr:cNvPr>
        <xdr:cNvSpPr/>
      </xdr:nvSpPr>
      <xdr:spPr>
        <a:xfrm>
          <a:off x="670560" y="4719320"/>
          <a:ext cx="413766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30</xdr:row>
      <xdr:rowOff>143772</xdr:rowOff>
    </xdr:from>
    <xdr:to>
      <xdr:col>24</xdr:col>
      <xdr:colOff>62865</xdr:colOff>
      <xdr:row>39</xdr:row>
      <xdr:rowOff>5941</xdr:rowOff>
    </xdr:to>
    <xdr:cxnSp macro="">
      <xdr:nvCxnSpPr>
        <xdr:cNvPr id="59" name="直線コネクタ 58">
          <a:extLst>
            <a:ext uri="{FF2B5EF4-FFF2-40B4-BE49-F238E27FC236}">
              <a16:creationId xmlns:a16="http://schemas.microsoft.com/office/drawing/2014/main" id="{C044EA25-FF58-4D88-9918-BC6AE584F1D2}"/>
            </a:ext>
          </a:extLst>
        </xdr:cNvPr>
        <xdr:cNvCxnSpPr/>
      </xdr:nvCxnSpPr>
      <xdr:spPr>
        <a:xfrm flipV="1">
          <a:off x="4084955" y="5172972"/>
          <a:ext cx="1270" cy="137092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39</xdr:row>
      <xdr:rowOff>9768</xdr:rowOff>
    </xdr:from>
    <xdr:ext cx="469744" cy="259045"/>
    <xdr:sp macro="" textlink="">
      <xdr:nvSpPr>
        <xdr:cNvPr id="60" name="議会費最小値テキスト">
          <a:extLst>
            <a:ext uri="{FF2B5EF4-FFF2-40B4-BE49-F238E27FC236}">
              <a16:creationId xmlns:a16="http://schemas.microsoft.com/office/drawing/2014/main" id="{78693D91-5FDA-4502-A8D2-F1CBBF4537B8}"/>
            </a:ext>
          </a:extLst>
        </xdr:cNvPr>
        <xdr:cNvSpPr txBox="1"/>
      </xdr:nvSpPr>
      <xdr:spPr>
        <a:xfrm>
          <a:off x="4137660" y="654772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9,362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39</xdr:row>
      <xdr:rowOff>5941</xdr:rowOff>
    </xdr:from>
    <xdr:to>
      <xdr:col>24</xdr:col>
      <xdr:colOff>152400</xdr:colOff>
      <xdr:row>39</xdr:row>
      <xdr:rowOff>5941</xdr:rowOff>
    </xdr:to>
    <xdr:cxnSp macro="">
      <xdr:nvCxnSpPr>
        <xdr:cNvPr id="61" name="直線コネクタ 60">
          <a:extLst>
            <a:ext uri="{FF2B5EF4-FFF2-40B4-BE49-F238E27FC236}">
              <a16:creationId xmlns:a16="http://schemas.microsoft.com/office/drawing/2014/main" id="{A425B6A3-6CF9-441A-91E9-B8105EA244A3}"/>
            </a:ext>
          </a:extLst>
        </xdr:cNvPr>
        <xdr:cNvCxnSpPr/>
      </xdr:nvCxnSpPr>
      <xdr:spPr>
        <a:xfrm>
          <a:off x="4020820" y="6543901"/>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29</xdr:row>
      <xdr:rowOff>90449</xdr:rowOff>
    </xdr:from>
    <xdr:ext cx="599010" cy="259045"/>
    <xdr:sp macro="" textlink="">
      <xdr:nvSpPr>
        <xdr:cNvPr id="62" name="議会費最大値テキスト">
          <a:extLst>
            <a:ext uri="{FF2B5EF4-FFF2-40B4-BE49-F238E27FC236}">
              <a16:creationId xmlns:a16="http://schemas.microsoft.com/office/drawing/2014/main" id="{1D08FCE1-69D8-4252-BD09-8A5B3003BD2A}"/>
            </a:ext>
          </a:extLst>
        </xdr:cNvPr>
        <xdr:cNvSpPr txBox="1"/>
      </xdr:nvSpPr>
      <xdr:spPr>
        <a:xfrm>
          <a:off x="4137660" y="495200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107,715</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30</xdr:row>
      <xdr:rowOff>143772</xdr:rowOff>
    </xdr:from>
    <xdr:to>
      <xdr:col>24</xdr:col>
      <xdr:colOff>152400</xdr:colOff>
      <xdr:row>30</xdr:row>
      <xdr:rowOff>143772</xdr:rowOff>
    </xdr:to>
    <xdr:cxnSp macro="">
      <xdr:nvCxnSpPr>
        <xdr:cNvPr id="63" name="直線コネクタ 62">
          <a:extLst>
            <a:ext uri="{FF2B5EF4-FFF2-40B4-BE49-F238E27FC236}">
              <a16:creationId xmlns:a16="http://schemas.microsoft.com/office/drawing/2014/main" id="{5DA6D54E-CE83-4F97-BB54-6ACB6FDA37E3}"/>
            </a:ext>
          </a:extLst>
        </xdr:cNvPr>
        <xdr:cNvCxnSpPr/>
      </xdr:nvCxnSpPr>
      <xdr:spPr>
        <a:xfrm>
          <a:off x="4020820" y="5172972"/>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38</xdr:row>
      <xdr:rowOff>29514</xdr:rowOff>
    </xdr:from>
    <xdr:to>
      <xdr:col>24</xdr:col>
      <xdr:colOff>63500</xdr:colOff>
      <xdr:row>38</xdr:row>
      <xdr:rowOff>37202</xdr:rowOff>
    </xdr:to>
    <xdr:cxnSp macro="">
      <xdr:nvCxnSpPr>
        <xdr:cNvPr id="64" name="直線コネクタ 63">
          <a:extLst>
            <a:ext uri="{FF2B5EF4-FFF2-40B4-BE49-F238E27FC236}">
              <a16:creationId xmlns:a16="http://schemas.microsoft.com/office/drawing/2014/main" id="{3C623B0B-9906-4438-9CC4-CC9E33C5BA6D}"/>
            </a:ext>
          </a:extLst>
        </xdr:cNvPr>
        <xdr:cNvCxnSpPr/>
      </xdr:nvCxnSpPr>
      <xdr:spPr>
        <a:xfrm>
          <a:off x="3355340" y="6399834"/>
          <a:ext cx="731520" cy="76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36</xdr:row>
      <xdr:rowOff>146081</xdr:rowOff>
    </xdr:from>
    <xdr:ext cx="534377" cy="259045"/>
    <xdr:sp macro="" textlink="">
      <xdr:nvSpPr>
        <xdr:cNvPr id="65" name="議会費平均値テキスト">
          <a:extLst>
            <a:ext uri="{FF2B5EF4-FFF2-40B4-BE49-F238E27FC236}">
              <a16:creationId xmlns:a16="http://schemas.microsoft.com/office/drawing/2014/main" id="{C85CFA81-F5F9-46D9-B7A9-099C1F1160A6}"/>
            </a:ext>
          </a:extLst>
        </xdr:cNvPr>
        <xdr:cNvSpPr txBox="1"/>
      </xdr:nvSpPr>
      <xdr:spPr>
        <a:xfrm>
          <a:off x="4137660" y="6181121"/>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21,599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37</xdr:row>
      <xdr:rowOff>123204</xdr:rowOff>
    </xdr:from>
    <xdr:to>
      <xdr:col>24</xdr:col>
      <xdr:colOff>114300</xdr:colOff>
      <xdr:row>38</xdr:row>
      <xdr:rowOff>53354</xdr:rowOff>
    </xdr:to>
    <xdr:sp macro="" textlink="">
      <xdr:nvSpPr>
        <xdr:cNvPr id="66" name="フローチャート: 判断 65">
          <a:extLst>
            <a:ext uri="{FF2B5EF4-FFF2-40B4-BE49-F238E27FC236}">
              <a16:creationId xmlns:a16="http://schemas.microsoft.com/office/drawing/2014/main" id="{7E3FC1D7-3008-439A-BC60-78805C86D80D}"/>
            </a:ext>
          </a:extLst>
        </xdr:cNvPr>
        <xdr:cNvSpPr/>
      </xdr:nvSpPr>
      <xdr:spPr>
        <a:xfrm>
          <a:off x="4036060" y="6325884"/>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38</xdr:row>
      <xdr:rowOff>29514</xdr:rowOff>
    </xdr:from>
    <xdr:to>
      <xdr:col>19</xdr:col>
      <xdr:colOff>177800</xdr:colOff>
      <xdr:row>38</xdr:row>
      <xdr:rowOff>43702</xdr:rowOff>
    </xdr:to>
    <xdr:cxnSp macro="">
      <xdr:nvCxnSpPr>
        <xdr:cNvPr id="67" name="直線コネクタ 66">
          <a:extLst>
            <a:ext uri="{FF2B5EF4-FFF2-40B4-BE49-F238E27FC236}">
              <a16:creationId xmlns:a16="http://schemas.microsoft.com/office/drawing/2014/main" id="{EBB23634-5DCA-4ADA-8F0C-42A88477CD65}"/>
            </a:ext>
          </a:extLst>
        </xdr:cNvPr>
        <xdr:cNvCxnSpPr/>
      </xdr:nvCxnSpPr>
      <xdr:spPr>
        <a:xfrm flipV="1">
          <a:off x="2565400" y="6399834"/>
          <a:ext cx="789940" cy="141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37</xdr:row>
      <xdr:rowOff>119190</xdr:rowOff>
    </xdr:from>
    <xdr:to>
      <xdr:col>20</xdr:col>
      <xdr:colOff>38100</xdr:colOff>
      <xdr:row>38</xdr:row>
      <xdr:rowOff>49340</xdr:rowOff>
    </xdr:to>
    <xdr:sp macro="" textlink="">
      <xdr:nvSpPr>
        <xdr:cNvPr id="68" name="フローチャート: 判断 67">
          <a:extLst>
            <a:ext uri="{FF2B5EF4-FFF2-40B4-BE49-F238E27FC236}">
              <a16:creationId xmlns:a16="http://schemas.microsoft.com/office/drawing/2014/main" id="{01E70796-3EF2-4C4B-A196-727E4C9ACBC8}"/>
            </a:ext>
          </a:extLst>
        </xdr:cNvPr>
        <xdr:cNvSpPr/>
      </xdr:nvSpPr>
      <xdr:spPr>
        <a:xfrm>
          <a:off x="3312160" y="6321870"/>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36</xdr:row>
      <xdr:rowOff>65867</xdr:rowOff>
    </xdr:from>
    <xdr:ext cx="534377" cy="259045"/>
    <xdr:sp macro="" textlink="">
      <xdr:nvSpPr>
        <xdr:cNvPr id="69" name="テキスト ボックス 68">
          <a:extLst>
            <a:ext uri="{FF2B5EF4-FFF2-40B4-BE49-F238E27FC236}">
              <a16:creationId xmlns:a16="http://schemas.microsoft.com/office/drawing/2014/main" id="{4E4446E1-EE0A-457C-A15C-94A943E2E18A}"/>
            </a:ext>
          </a:extLst>
        </xdr:cNvPr>
        <xdr:cNvSpPr txBox="1"/>
      </xdr:nvSpPr>
      <xdr:spPr>
        <a:xfrm>
          <a:off x="3118631" y="610090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21,880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38</xdr:row>
      <xdr:rowOff>43702</xdr:rowOff>
    </xdr:from>
    <xdr:to>
      <xdr:col>15</xdr:col>
      <xdr:colOff>50800</xdr:colOff>
      <xdr:row>38</xdr:row>
      <xdr:rowOff>50032</xdr:rowOff>
    </xdr:to>
    <xdr:cxnSp macro="">
      <xdr:nvCxnSpPr>
        <xdr:cNvPr id="70" name="直線コネクタ 69">
          <a:extLst>
            <a:ext uri="{FF2B5EF4-FFF2-40B4-BE49-F238E27FC236}">
              <a16:creationId xmlns:a16="http://schemas.microsoft.com/office/drawing/2014/main" id="{CE7300BE-3E93-4078-A4BC-55D168EFC4C7}"/>
            </a:ext>
          </a:extLst>
        </xdr:cNvPr>
        <xdr:cNvCxnSpPr/>
      </xdr:nvCxnSpPr>
      <xdr:spPr>
        <a:xfrm flipV="1">
          <a:off x="1790700" y="6414022"/>
          <a:ext cx="774700" cy="63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37</xdr:row>
      <xdr:rowOff>135820</xdr:rowOff>
    </xdr:from>
    <xdr:to>
      <xdr:col>15</xdr:col>
      <xdr:colOff>101600</xdr:colOff>
      <xdr:row>38</xdr:row>
      <xdr:rowOff>65970</xdr:rowOff>
    </xdr:to>
    <xdr:sp macro="" textlink="">
      <xdr:nvSpPr>
        <xdr:cNvPr id="71" name="フローチャート: 判断 70">
          <a:extLst>
            <a:ext uri="{FF2B5EF4-FFF2-40B4-BE49-F238E27FC236}">
              <a16:creationId xmlns:a16="http://schemas.microsoft.com/office/drawing/2014/main" id="{2562176D-F78E-4C6B-8658-9A672EE3AA31}"/>
            </a:ext>
          </a:extLst>
        </xdr:cNvPr>
        <xdr:cNvSpPr/>
      </xdr:nvSpPr>
      <xdr:spPr>
        <a:xfrm>
          <a:off x="2514600" y="633850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36</xdr:row>
      <xdr:rowOff>82497</xdr:rowOff>
    </xdr:from>
    <xdr:ext cx="534377" cy="259045"/>
    <xdr:sp macro="" textlink="">
      <xdr:nvSpPr>
        <xdr:cNvPr id="72" name="テキスト ボックス 71">
          <a:extLst>
            <a:ext uri="{FF2B5EF4-FFF2-40B4-BE49-F238E27FC236}">
              <a16:creationId xmlns:a16="http://schemas.microsoft.com/office/drawing/2014/main" id="{86E932CB-B9EF-4243-80D6-1A03D21B73FB}"/>
            </a:ext>
          </a:extLst>
        </xdr:cNvPr>
        <xdr:cNvSpPr txBox="1"/>
      </xdr:nvSpPr>
      <xdr:spPr>
        <a:xfrm>
          <a:off x="2343931" y="611753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20,716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38</xdr:row>
      <xdr:rowOff>50032</xdr:rowOff>
    </xdr:from>
    <xdr:to>
      <xdr:col>10</xdr:col>
      <xdr:colOff>114300</xdr:colOff>
      <xdr:row>38</xdr:row>
      <xdr:rowOff>57190</xdr:rowOff>
    </xdr:to>
    <xdr:cxnSp macro="">
      <xdr:nvCxnSpPr>
        <xdr:cNvPr id="73" name="直線コネクタ 72">
          <a:extLst>
            <a:ext uri="{FF2B5EF4-FFF2-40B4-BE49-F238E27FC236}">
              <a16:creationId xmlns:a16="http://schemas.microsoft.com/office/drawing/2014/main" id="{035E1E78-3730-4D5D-A501-0DA83F935D60}"/>
            </a:ext>
          </a:extLst>
        </xdr:cNvPr>
        <xdr:cNvCxnSpPr/>
      </xdr:nvCxnSpPr>
      <xdr:spPr>
        <a:xfrm flipV="1">
          <a:off x="1008380" y="6420352"/>
          <a:ext cx="782320" cy="71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37</xdr:row>
      <xdr:rowOff>157380</xdr:rowOff>
    </xdr:from>
    <xdr:to>
      <xdr:col>10</xdr:col>
      <xdr:colOff>165100</xdr:colOff>
      <xdr:row>38</xdr:row>
      <xdr:rowOff>87530</xdr:rowOff>
    </xdr:to>
    <xdr:sp macro="" textlink="">
      <xdr:nvSpPr>
        <xdr:cNvPr id="74" name="フローチャート: 判断 73">
          <a:extLst>
            <a:ext uri="{FF2B5EF4-FFF2-40B4-BE49-F238E27FC236}">
              <a16:creationId xmlns:a16="http://schemas.microsoft.com/office/drawing/2014/main" id="{2B7DAF55-D44E-4B01-A634-8AAE1C960907}"/>
            </a:ext>
          </a:extLst>
        </xdr:cNvPr>
        <xdr:cNvSpPr/>
      </xdr:nvSpPr>
      <xdr:spPr>
        <a:xfrm>
          <a:off x="1739900" y="636006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36</xdr:row>
      <xdr:rowOff>104057</xdr:rowOff>
    </xdr:from>
    <xdr:ext cx="534377" cy="259045"/>
    <xdr:sp macro="" textlink="">
      <xdr:nvSpPr>
        <xdr:cNvPr id="75" name="テキスト ボックス 74">
          <a:extLst>
            <a:ext uri="{FF2B5EF4-FFF2-40B4-BE49-F238E27FC236}">
              <a16:creationId xmlns:a16="http://schemas.microsoft.com/office/drawing/2014/main" id="{A4A416E6-C508-44D8-93D2-A7D004BC0379}"/>
            </a:ext>
          </a:extLst>
        </xdr:cNvPr>
        <xdr:cNvSpPr txBox="1"/>
      </xdr:nvSpPr>
      <xdr:spPr>
        <a:xfrm>
          <a:off x="1546371" y="613909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19,207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37</xdr:row>
      <xdr:rowOff>157109</xdr:rowOff>
    </xdr:from>
    <xdr:to>
      <xdr:col>6</xdr:col>
      <xdr:colOff>38100</xdr:colOff>
      <xdr:row>38</xdr:row>
      <xdr:rowOff>87258</xdr:rowOff>
    </xdr:to>
    <xdr:sp macro="" textlink="">
      <xdr:nvSpPr>
        <xdr:cNvPr id="76" name="フローチャート: 判断 75">
          <a:extLst>
            <a:ext uri="{FF2B5EF4-FFF2-40B4-BE49-F238E27FC236}">
              <a16:creationId xmlns:a16="http://schemas.microsoft.com/office/drawing/2014/main" id="{94560187-A2FA-4A69-9C26-1ED1D1857D3F}"/>
            </a:ext>
          </a:extLst>
        </xdr:cNvPr>
        <xdr:cNvSpPr/>
      </xdr:nvSpPr>
      <xdr:spPr>
        <a:xfrm>
          <a:off x="965200" y="6359789"/>
          <a:ext cx="78740" cy="97789"/>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36</xdr:row>
      <xdr:rowOff>103786</xdr:rowOff>
    </xdr:from>
    <xdr:ext cx="534377" cy="259045"/>
    <xdr:sp macro="" textlink="">
      <xdr:nvSpPr>
        <xdr:cNvPr id="77" name="テキスト ボックス 76">
          <a:extLst>
            <a:ext uri="{FF2B5EF4-FFF2-40B4-BE49-F238E27FC236}">
              <a16:creationId xmlns:a16="http://schemas.microsoft.com/office/drawing/2014/main" id="{AE456767-5ADE-40FF-B1C9-2566EF1C7828}"/>
            </a:ext>
          </a:extLst>
        </xdr:cNvPr>
        <xdr:cNvSpPr txBox="1"/>
      </xdr:nvSpPr>
      <xdr:spPr>
        <a:xfrm>
          <a:off x="771671" y="613882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19,226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41</xdr:row>
      <xdr:rowOff>80027</xdr:rowOff>
    </xdr:from>
    <xdr:ext cx="762000" cy="259045"/>
    <xdr:sp macro="" textlink="">
      <xdr:nvSpPr>
        <xdr:cNvPr id="78" name="テキスト ボックス 77">
          <a:extLst>
            <a:ext uri="{FF2B5EF4-FFF2-40B4-BE49-F238E27FC236}">
              <a16:creationId xmlns:a16="http://schemas.microsoft.com/office/drawing/2014/main" id="{D17FC9BA-D29B-4BB8-8F87-D8A639C6DE7E}"/>
            </a:ext>
          </a:extLst>
        </xdr:cNvPr>
        <xdr:cNvSpPr txBox="1"/>
      </xdr:nvSpPr>
      <xdr:spPr>
        <a:xfrm>
          <a:off x="3919220" y="69532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41</xdr:row>
      <xdr:rowOff>80027</xdr:rowOff>
    </xdr:from>
    <xdr:ext cx="762000" cy="259045"/>
    <xdr:sp macro="" textlink="">
      <xdr:nvSpPr>
        <xdr:cNvPr id="79" name="テキスト ボックス 78">
          <a:extLst>
            <a:ext uri="{FF2B5EF4-FFF2-40B4-BE49-F238E27FC236}">
              <a16:creationId xmlns:a16="http://schemas.microsoft.com/office/drawing/2014/main" id="{A71A07F9-1F27-49DF-B586-44C32AF19C33}"/>
            </a:ext>
          </a:extLst>
        </xdr:cNvPr>
        <xdr:cNvSpPr txBox="1"/>
      </xdr:nvSpPr>
      <xdr:spPr>
        <a:xfrm>
          <a:off x="3187700" y="69532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41</xdr:row>
      <xdr:rowOff>80027</xdr:rowOff>
    </xdr:from>
    <xdr:ext cx="762000" cy="259045"/>
    <xdr:sp macro="" textlink="">
      <xdr:nvSpPr>
        <xdr:cNvPr id="80" name="テキスト ボックス 79">
          <a:extLst>
            <a:ext uri="{FF2B5EF4-FFF2-40B4-BE49-F238E27FC236}">
              <a16:creationId xmlns:a16="http://schemas.microsoft.com/office/drawing/2014/main" id="{C3671468-513E-47CB-932F-3D03128C0B71}"/>
            </a:ext>
          </a:extLst>
        </xdr:cNvPr>
        <xdr:cNvSpPr txBox="1"/>
      </xdr:nvSpPr>
      <xdr:spPr>
        <a:xfrm>
          <a:off x="2397760" y="69532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41</xdr:row>
      <xdr:rowOff>80027</xdr:rowOff>
    </xdr:from>
    <xdr:ext cx="762000" cy="259045"/>
    <xdr:sp macro="" textlink="">
      <xdr:nvSpPr>
        <xdr:cNvPr id="81" name="テキスト ボックス 80">
          <a:extLst>
            <a:ext uri="{FF2B5EF4-FFF2-40B4-BE49-F238E27FC236}">
              <a16:creationId xmlns:a16="http://schemas.microsoft.com/office/drawing/2014/main" id="{6E030BE7-AB7F-435A-BAFE-D240DB380C07}"/>
            </a:ext>
          </a:extLst>
        </xdr:cNvPr>
        <xdr:cNvSpPr txBox="1"/>
      </xdr:nvSpPr>
      <xdr:spPr>
        <a:xfrm>
          <a:off x="1623060" y="69532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41</xdr:row>
      <xdr:rowOff>80027</xdr:rowOff>
    </xdr:from>
    <xdr:ext cx="762000" cy="259045"/>
    <xdr:sp macro="" textlink="">
      <xdr:nvSpPr>
        <xdr:cNvPr id="82" name="テキスト ボックス 81">
          <a:extLst>
            <a:ext uri="{FF2B5EF4-FFF2-40B4-BE49-F238E27FC236}">
              <a16:creationId xmlns:a16="http://schemas.microsoft.com/office/drawing/2014/main" id="{1AEA72C5-5384-431F-B5FB-3D1B638DDC12}"/>
            </a:ext>
          </a:extLst>
        </xdr:cNvPr>
        <xdr:cNvSpPr txBox="1"/>
      </xdr:nvSpPr>
      <xdr:spPr>
        <a:xfrm>
          <a:off x="840740" y="69532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37</xdr:row>
      <xdr:rowOff>157852</xdr:rowOff>
    </xdr:from>
    <xdr:to>
      <xdr:col>24</xdr:col>
      <xdr:colOff>114300</xdr:colOff>
      <xdr:row>38</xdr:row>
      <xdr:rowOff>88002</xdr:rowOff>
    </xdr:to>
    <xdr:sp macro="" textlink="">
      <xdr:nvSpPr>
        <xdr:cNvPr id="83" name="楕円 82">
          <a:extLst>
            <a:ext uri="{FF2B5EF4-FFF2-40B4-BE49-F238E27FC236}">
              <a16:creationId xmlns:a16="http://schemas.microsoft.com/office/drawing/2014/main" id="{7F232FCA-D2F5-4BBE-8E86-938550238468}"/>
            </a:ext>
          </a:extLst>
        </xdr:cNvPr>
        <xdr:cNvSpPr/>
      </xdr:nvSpPr>
      <xdr:spPr>
        <a:xfrm>
          <a:off x="4036060" y="6360532"/>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37</xdr:row>
      <xdr:rowOff>136279</xdr:rowOff>
    </xdr:from>
    <xdr:ext cx="534377" cy="259045"/>
    <xdr:sp macro="" textlink="">
      <xdr:nvSpPr>
        <xdr:cNvPr id="84" name="議会費該当値テキスト">
          <a:extLst>
            <a:ext uri="{FF2B5EF4-FFF2-40B4-BE49-F238E27FC236}">
              <a16:creationId xmlns:a16="http://schemas.microsoft.com/office/drawing/2014/main" id="{40DF007C-2927-44E1-9980-5551442076FC}"/>
            </a:ext>
          </a:extLst>
        </xdr:cNvPr>
        <xdr:cNvSpPr txBox="1"/>
      </xdr:nvSpPr>
      <xdr:spPr>
        <a:xfrm>
          <a:off x="4137660" y="633895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19,174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37</xdr:row>
      <xdr:rowOff>150165</xdr:rowOff>
    </xdr:from>
    <xdr:to>
      <xdr:col>20</xdr:col>
      <xdr:colOff>38100</xdr:colOff>
      <xdr:row>38</xdr:row>
      <xdr:rowOff>80314</xdr:rowOff>
    </xdr:to>
    <xdr:sp macro="" textlink="">
      <xdr:nvSpPr>
        <xdr:cNvPr id="85" name="楕円 84">
          <a:extLst>
            <a:ext uri="{FF2B5EF4-FFF2-40B4-BE49-F238E27FC236}">
              <a16:creationId xmlns:a16="http://schemas.microsoft.com/office/drawing/2014/main" id="{836063C5-F039-40B7-8843-0EDAC33F52C9}"/>
            </a:ext>
          </a:extLst>
        </xdr:cNvPr>
        <xdr:cNvSpPr/>
      </xdr:nvSpPr>
      <xdr:spPr>
        <a:xfrm>
          <a:off x="3312160" y="6352845"/>
          <a:ext cx="78740" cy="97789"/>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38</xdr:row>
      <xdr:rowOff>71441</xdr:rowOff>
    </xdr:from>
    <xdr:ext cx="534377" cy="259045"/>
    <xdr:sp macro="" textlink="">
      <xdr:nvSpPr>
        <xdr:cNvPr id="86" name="テキスト ボックス 85">
          <a:extLst>
            <a:ext uri="{FF2B5EF4-FFF2-40B4-BE49-F238E27FC236}">
              <a16:creationId xmlns:a16="http://schemas.microsoft.com/office/drawing/2014/main" id="{1F5FA52B-64EE-42B7-A208-17EE0D4E84F4}"/>
            </a:ext>
          </a:extLst>
        </xdr:cNvPr>
        <xdr:cNvSpPr txBox="1"/>
      </xdr:nvSpPr>
      <xdr:spPr>
        <a:xfrm>
          <a:off x="3118631" y="644176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19,712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37</xdr:row>
      <xdr:rowOff>164352</xdr:rowOff>
    </xdr:from>
    <xdr:to>
      <xdr:col>15</xdr:col>
      <xdr:colOff>101600</xdr:colOff>
      <xdr:row>38</xdr:row>
      <xdr:rowOff>94502</xdr:rowOff>
    </xdr:to>
    <xdr:sp macro="" textlink="">
      <xdr:nvSpPr>
        <xdr:cNvPr id="87" name="楕円 86">
          <a:extLst>
            <a:ext uri="{FF2B5EF4-FFF2-40B4-BE49-F238E27FC236}">
              <a16:creationId xmlns:a16="http://schemas.microsoft.com/office/drawing/2014/main" id="{500A7946-B270-4AAC-93C5-9AA5F3AED571}"/>
            </a:ext>
          </a:extLst>
        </xdr:cNvPr>
        <xdr:cNvSpPr/>
      </xdr:nvSpPr>
      <xdr:spPr>
        <a:xfrm>
          <a:off x="2514600" y="6367032"/>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38</xdr:row>
      <xdr:rowOff>85629</xdr:rowOff>
    </xdr:from>
    <xdr:ext cx="534377" cy="259045"/>
    <xdr:sp macro="" textlink="">
      <xdr:nvSpPr>
        <xdr:cNvPr id="88" name="テキスト ボックス 87">
          <a:extLst>
            <a:ext uri="{FF2B5EF4-FFF2-40B4-BE49-F238E27FC236}">
              <a16:creationId xmlns:a16="http://schemas.microsoft.com/office/drawing/2014/main" id="{92C17DFC-B605-40A7-B434-0B1CF898B075}"/>
            </a:ext>
          </a:extLst>
        </xdr:cNvPr>
        <xdr:cNvSpPr txBox="1"/>
      </xdr:nvSpPr>
      <xdr:spPr>
        <a:xfrm>
          <a:off x="2343931" y="645594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18,719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37</xdr:row>
      <xdr:rowOff>170682</xdr:rowOff>
    </xdr:from>
    <xdr:to>
      <xdr:col>10</xdr:col>
      <xdr:colOff>165100</xdr:colOff>
      <xdr:row>38</xdr:row>
      <xdr:rowOff>100832</xdr:rowOff>
    </xdr:to>
    <xdr:sp macro="" textlink="">
      <xdr:nvSpPr>
        <xdr:cNvPr id="89" name="楕円 88">
          <a:extLst>
            <a:ext uri="{FF2B5EF4-FFF2-40B4-BE49-F238E27FC236}">
              <a16:creationId xmlns:a16="http://schemas.microsoft.com/office/drawing/2014/main" id="{25F15F87-0FFA-44AA-86F5-D45A33BF76D1}"/>
            </a:ext>
          </a:extLst>
        </xdr:cNvPr>
        <xdr:cNvSpPr/>
      </xdr:nvSpPr>
      <xdr:spPr>
        <a:xfrm>
          <a:off x="1739900" y="6373362"/>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38</xdr:row>
      <xdr:rowOff>91959</xdr:rowOff>
    </xdr:from>
    <xdr:ext cx="534377" cy="259045"/>
    <xdr:sp macro="" textlink="">
      <xdr:nvSpPr>
        <xdr:cNvPr id="90" name="テキスト ボックス 89">
          <a:extLst>
            <a:ext uri="{FF2B5EF4-FFF2-40B4-BE49-F238E27FC236}">
              <a16:creationId xmlns:a16="http://schemas.microsoft.com/office/drawing/2014/main" id="{E986B7A6-C56D-4EBE-98F8-55CADF352344}"/>
            </a:ext>
          </a:extLst>
        </xdr:cNvPr>
        <xdr:cNvSpPr txBox="1"/>
      </xdr:nvSpPr>
      <xdr:spPr>
        <a:xfrm>
          <a:off x="1546371" y="646227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18,276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38</xdr:row>
      <xdr:rowOff>6390</xdr:rowOff>
    </xdr:from>
    <xdr:to>
      <xdr:col>6</xdr:col>
      <xdr:colOff>38100</xdr:colOff>
      <xdr:row>38</xdr:row>
      <xdr:rowOff>107990</xdr:rowOff>
    </xdr:to>
    <xdr:sp macro="" textlink="">
      <xdr:nvSpPr>
        <xdr:cNvPr id="91" name="楕円 90">
          <a:extLst>
            <a:ext uri="{FF2B5EF4-FFF2-40B4-BE49-F238E27FC236}">
              <a16:creationId xmlns:a16="http://schemas.microsoft.com/office/drawing/2014/main" id="{B2D0C796-352D-4239-9F7F-2141A644923D}"/>
            </a:ext>
          </a:extLst>
        </xdr:cNvPr>
        <xdr:cNvSpPr/>
      </xdr:nvSpPr>
      <xdr:spPr>
        <a:xfrm>
          <a:off x="965200" y="6376710"/>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38</xdr:row>
      <xdr:rowOff>99117</xdr:rowOff>
    </xdr:from>
    <xdr:ext cx="534377" cy="259045"/>
    <xdr:sp macro="" textlink="">
      <xdr:nvSpPr>
        <xdr:cNvPr id="92" name="テキスト ボックス 91">
          <a:extLst>
            <a:ext uri="{FF2B5EF4-FFF2-40B4-BE49-F238E27FC236}">
              <a16:creationId xmlns:a16="http://schemas.microsoft.com/office/drawing/2014/main" id="{7CE4E139-764A-4340-9589-24F0120058E9}"/>
            </a:ext>
          </a:extLst>
        </xdr:cNvPr>
        <xdr:cNvSpPr txBox="1"/>
      </xdr:nvSpPr>
      <xdr:spPr>
        <a:xfrm>
          <a:off x="771671" y="646943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17,775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43</xdr:row>
      <xdr:rowOff>57150</xdr:rowOff>
    </xdr:from>
    <xdr:to>
      <xdr:col>28</xdr:col>
      <xdr:colOff>114300</xdr:colOff>
      <xdr:row>45</xdr:row>
      <xdr:rowOff>31750</xdr:rowOff>
    </xdr:to>
    <xdr:sp macro="" textlink="">
      <xdr:nvSpPr>
        <xdr:cNvPr id="93" name="正方形/長方形 92">
          <a:extLst>
            <a:ext uri="{FF2B5EF4-FFF2-40B4-BE49-F238E27FC236}">
              <a16:creationId xmlns:a16="http://schemas.microsoft.com/office/drawing/2014/main" id="{314BCD99-A60F-48CE-8220-B6E84C17DEC0}"/>
            </a:ext>
          </a:extLst>
        </xdr:cNvPr>
        <xdr:cNvSpPr/>
      </xdr:nvSpPr>
      <xdr:spPr>
        <a:xfrm>
          <a:off x="670560" y="7265670"/>
          <a:ext cx="4137660" cy="30988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総務費</a:t>
          </a:r>
        </a:p>
      </xdr:txBody>
    </xdr:sp>
    <xdr:clientData/>
  </xdr:twoCellAnchor>
  <xdr:twoCellAnchor>
    <xdr:from>
      <xdr:col>4</xdr:col>
      <xdr:colOff>127000</xdr:colOff>
      <xdr:row>45</xdr:row>
      <xdr:rowOff>57150</xdr:rowOff>
    </xdr:from>
    <xdr:to>
      <xdr:col>12</xdr:col>
      <xdr:colOff>127000</xdr:colOff>
      <xdr:row>46</xdr:row>
      <xdr:rowOff>139700</xdr:rowOff>
    </xdr:to>
    <xdr:sp macro="" textlink="">
      <xdr:nvSpPr>
        <xdr:cNvPr id="94" name="正方形/長方形 93">
          <a:extLst>
            <a:ext uri="{FF2B5EF4-FFF2-40B4-BE49-F238E27FC236}">
              <a16:creationId xmlns:a16="http://schemas.microsoft.com/office/drawing/2014/main" id="{481BE3A8-0CB2-4FCE-A4EC-715DE7A85229}"/>
            </a:ext>
          </a:extLst>
        </xdr:cNvPr>
        <xdr:cNvSpPr/>
      </xdr:nvSpPr>
      <xdr:spPr>
        <a:xfrm>
          <a:off x="797560" y="760095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46</xdr:row>
      <xdr:rowOff>88900</xdr:rowOff>
    </xdr:from>
    <xdr:to>
      <xdr:col>12</xdr:col>
      <xdr:colOff>127000</xdr:colOff>
      <xdr:row>48</xdr:row>
      <xdr:rowOff>0</xdr:rowOff>
    </xdr:to>
    <xdr:sp macro="" textlink="">
      <xdr:nvSpPr>
        <xdr:cNvPr id="95" name="正方形/長方形 94">
          <a:extLst>
            <a:ext uri="{FF2B5EF4-FFF2-40B4-BE49-F238E27FC236}">
              <a16:creationId xmlns:a16="http://schemas.microsoft.com/office/drawing/2014/main" id="{01DC38DB-7838-4035-A853-45C76A5CEEC9}"/>
            </a:ext>
          </a:extLst>
        </xdr:cNvPr>
        <xdr:cNvSpPr/>
      </xdr:nvSpPr>
      <xdr:spPr>
        <a:xfrm>
          <a:off x="797560" y="780034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45</xdr:row>
      <xdr:rowOff>57150</xdr:rowOff>
    </xdr:from>
    <xdr:to>
      <xdr:col>18</xdr:col>
      <xdr:colOff>0</xdr:colOff>
      <xdr:row>46</xdr:row>
      <xdr:rowOff>139700</xdr:rowOff>
    </xdr:to>
    <xdr:sp macro="" textlink="">
      <xdr:nvSpPr>
        <xdr:cNvPr id="96" name="正方形/長方形 95">
          <a:extLst>
            <a:ext uri="{FF2B5EF4-FFF2-40B4-BE49-F238E27FC236}">
              <a16:creationId xmlns:a16="http://schemas.microsoft.com/office/drawing/2014/main" id="{08849AD5-155D-48C8-A13F-AA2D0C588112}"/>
            </a:ext>
          </a:extLst>
        </xdr:cNvPr>
        <xdr:cNvSpPr/>
      </xdr:nvSpPr>
      <xdr:spPr>
        <a:xfrm>
          <a:off x="1676400" y="760095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46</xdr:row>
      <xdr:rowOff>88900</xdr:rowOff>
    </xdr:from>
    <xdr:to>
      <xdr:col>18</xdr:col>
      <xdr:colOff>0</xdr:colOff>
      <xdr:row>48</xdr:row>
      <xdr:rowOff>0</xdr:rowOff>
    </xdr:to>
    <xdr:sp macro="" textlink="">
      <xdr:nvSpPr>
        <xdr:cNvPr id="97" name="正方形/長方形 96">
          <a:extLst>
            <a:ext uri="{FF2B5EF4-FFF2-40B4-BE49-F238E27FC236}">
              <a16:creationId xmlns:a16="http://schemas.microsoft.com/office/drawing/2014/main" id="{80B8C979-BE25-4EE1-AD88-1F3BB547D28B}"/>
            </a:ext>
          </a:extLst>
        </xdr:cNvPr>
        <xdr:cNvSpPr/>
      </xdr:nvSpPr>
      <xdr:spPr>
        <a:xfrm>
          <a:off x="1676400" y="780034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69,858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45</xdr:row>
      <xdr:rowOff>57150</xdr:rowOff>
    </xdr:from>
    <xdr:to>
      <xdr:col>24</xdr:col>
      <xdr:colOff>0</xdr:colOff>
      <xdr:row>46</xdr:row>
      <xdr:rowOff>139700</xdr:rowOff>
    </xdr:to>
    <xdr:sp macro="" textlink="">
      <xdr:nvSpPr>
        <xdr:cNvPr id="98" name="正方形/長方形 97">
          <a:extLst>
            <a:ext uri="{FF2B5EF4-FFF2-40B4-BE49-F238E27FC236}">
              <a16:creationId xmlns:a16="http://schemas.microsoft.com/office/drawing/2014/main" id="{CE670773-2904-4486-8C5D-410243A0B41A}"/>
            </a:ext>
          </a:extLst>
        </xdr:cNvPr>
        <xdr:cNvSpPr/>
      </xdr:nvSpPr>
      <xdr:spPr>
        <a:xfrm>
          <a:off x="2682240" y="760095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和歌山県平均</a:t>
          </a:r>
        </a:p>
      </xdr:txBody>
    </xdr:sp>
    <xdr:clientData/>
  </xdr:twoCellAnchor>
  <xdr:twoCellAnchor>
    <xdr:from>
      <xdr:col>16</xdr:col>
      <xdr:colOff>0</xdr:colOff>
      <xdr:row>46</xdr:row>
      <xdr:rowOff>88900</xdr:rowOff>
    </xdr:from>
    <xdr:to>
      <xdr:col>24</xdr:col>
      <xdr:colOff>0</xdr:colOff>
      <xdr:row>48</xdr:row>
      <xdr:rowOff>0</xdr:rowOff>
    </xdr:to>
    <xdr:sp macro="" textlink="">
      <xdr:nvSpPr>
        <xdr:cNvPr id="99" name="正方形/長方形 98">
          <a:extLst>
            <a:ext uri="{FF2B5EF4-FFF2-40B4-BE49-F238E27FC236}">
              <a16:creationId xmlns:a16="http://schemas.microsoft.com/office/drawing/2014/main" id="{9D804F5B-FE0D-4820-A2A8-4E3025F241DE}"/>
            </a:ext>
          </a:extLst>
        </xdr:cNvPr>
        <xdr:cNvSpPr/>
      </xdr:nvSpPr>
      <xdr:spPr>
        <a:xfrm>
          <a:off x="2682240" y="780034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83,945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48</xdr:row>
      <xdr:rowOff>25400</xdr:rowOff>
    </xdr:from>
    <xdr:to>
      <xdr:col>28</xdr:col>
      <xdr:colOff>114300</xdr:colOff>
      <xdr:row>61</xdr:row>
      <xdr:rowOff>82550</xdr:rowOff>
    </xdr:to>
    <xdr:sp macro="" textlink="">
      <xdr:nvSpPr>
        <xdr:cNvPr id="100" name="正方形/長方形 99">
          <a:extLst>
            <a:ext uri="{FF2B5EF4-FFF2-40B4-BE49-F238E27FC236}">
              <a16:creationId xmlns:a16="http://schemas.microsoft.com/office/drawing/2014/main" id="{1A042699-9B63-46EA-8634-2C4F13848EA1}"/>
            </a:ext>
          </a:extLst>
        </xdr:cNvPr>
        <xdr:cNvSpPr/>
      </xdr:nvSpPr>
      <xdr:spPr>
        <a:xfrm>
          <a:off x="670560" y="8072120"/>
          <a:ext cx="413766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47</xdr:row>
      <xdr:rowOff>6350</xdr:rowOff>
    </xdr:from>
    <xdr:ext cx="349839" cy="225703"/>
    <xdr:sp macro="" textlink="">
      <xdr:nvSpPr>
        <xdr:cNvPr id="101" name="テキスト ボックス 100">
          <a:extLst>
            <a:ext uri="{FF2B5EF4-FFF2-40B4-BE49-F238E27FC236}">
              <a16:creationId xmlns:a16="http://schemas.microsoft.com/office/drawing/2014/main" id="{484FB5CF-9137-498A-9863-45FE768B1E17}"/>
            </a:ext>
          </a:extLst>
        </xdr:cNvPr>
        <xdr:cNvSpPr txBox="1"/>
      </xdr:nvSpPr>
      <xdr:spPr>
        <a:xfrm>
          <a:off x="655320" y="788543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61</xdr:row>
      <xdr:rowOff>82550</xdr:rowOff>
    </xdr:from>
    <xdr:to>
      <xdr:col>28</xdr:col>
      <xdr:colOff>114300</xdr:colOff>
      <xdr:row>61</xdr:row>
      <xdr:rowOff>82550</xdr:rowOff>
    </xdr:to>
    <xdr:cxnSp macro="">
      <xdr:nvCxnSpPr>
        <xdr:cNvPr id="102" name="直線コネクタ 101">
          <a:extLst>
            <a:ext uri="{FF2B5EF4-FFF2-40B4-BE49-F238E27FC236}">
              <a16:creationId xmlns:a16="http://schemas.microsoft.com/office/drawing/2014/main" id="{94BB7EED-0CAF-4991-B4F5-A4F687496F4E}"/>
            </a:ext>
          </a:extLst>
        </xdr:cNvPr>
        <xdr:cNvCxnSpPr/>
      </xdr:nvCxnSpPr>
      <xdr:spPr>
        <a:xfrm>
          <a:off x="670560" y="1030859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58</xdr:row>
      <xdr:rowOff>139700</xdr:rowOff>
    </xdr:from>
    <xdr:to>
      <xdr:col>28</xdr:col>
      <xdr:colOff>114300</xdr:colOff>
      <xdr:row>58</xdr:row>
      <xdr:rowOff>139700</xdr:rowOff>
    </xdr:to>
    <xdr:cxnSp macro="">
      <xdr:nvCxnSpPr>
        <xdr:cNvPr id="103" name="直線コネクタ 102">
          <a:extLst>
            <a:ext uri="{FF2B5EF4-FFF2-40B4-BE49-F238E27FC236}">
              <a16:creationId xmlns:a16="http://schemas.microsoft.com/office/drawing/2014/main" id="{15EB4938-86A1-48E9-B41D-E08B5894DBB1}"/>
            </a:ext>
          </a:extLst>
        </xdr:cNvPr>
        <xdr:cNvCxnSpPr/>
      </xdr:nvCxnSpPr>
      <xdr:spPr>
        <a:xfrm>
          <a:off x="670560" y="986282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57</xdr:row>
      <xdr:rowOff>168927</xdr:rowOff>
    </xdr:from>
    <xdr:ext cx="248786" cy="259045"/>
    <xdr:sp macro="" textlink="">
      <xdr:nvSpPr>
        <xdr:cNvPr id="104" name="テキスト ボックス 103">
          <a:extLst>
            <a:ext uri="{FF2B5EF4-FFF2-40B4-BE49-F238E27FC236}">
              <a16:creationId xmlns:a16="http://schemas.microsoft.com/office/drawing/2014/main" id="{825ABDC9-736B-4495-A1A4-FF0FE4ABDF3D}"/>
            </a:ext>
          </a:extLst>
        </xdr:cNvPr>
        <xdr:cNvSpPr txBox="1"/>
      </xdr:nvSpPr>
      <xdr:spPr>
        <a:xfrm>
          <a:off x="467494" y="972440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56</xdr:row>
      <xdr:rowOff>25400</xdr:rowOff>
    </xdr:from>
    <xdr:to>
      <xdr:col>28</xdr:col>
      <xdr:colOff>114300</xdr:colOff>
      <xdr:row>56</xdr:row>
      <xdr:rowOff>25400</xdr:rowOff>
    </xdr:to>
    <xdr:cxnSp macro="">
      <xdr:nvCxnSpPr>
        <xdr:cNvPr id="105" name="直線コネクタ 104">
          <a:extLst>
            <a:ext uri="{FF2B5EF4-FFF2-40B4-BE49-F238E27FC236}">
              <a16:creationId xmlns:a16="http://schemas.microsoft.com/office/drawing/2014/main" id="{C6C5C9CE-92E3-4BB3-B9DA-C7E607F91491}"/>
            </a:ext>
          </a:extLst>
        </xdr:cNvPr>
        <xdr:cNvCxnSpPr/>
      </xdr:nvCxnSpPr>
      <xdr:spPr>
        <a:xfrm>
          <a:off x="670560" y="941324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55</xdr:row>
      <xdr:rowOff>54627</xdr:rowOff>
    </xdr:from>
    <xdr:ext cx="685572" cy="259045"/>
    <xdr:sp macro="" textlink="">
      <xdr:nvSpPr>
        <xdr:cNvPr id="106" name="テキスト ボックス 105">
          <a:extLst>
            <a:ext uri="{FF2B5EF4-FFF2-40B4-BE49-F238E27FC236}">
              <a16:creationId xmlns:a16="http://schemas.microsoft.com/office/drawing/2014/main" id="{7F8DFB4C-E7A6-4528-B86D-4CB87BA66167}"/>
            </a:ext>
          </a:extLst>
        </xdr:cNvPr>
        <xdr:cNvSpPr txBox="1"/>
      </xdr:nvSpPr>
      <xdr:spPr>
        <a:xfrm>
          <a:off x="76428" y="927482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82550</xdr:rowOff>
    </xdr:from>
    <xdr:to>
      <xdr:col>28</xdr:col>
      <xdr:colOff>114300</xdr:colOff>
      <xdr:row>53</xdr:row>
      <xdr:rowOff>82550</xdr:rowOff>
    </xdr:to>
    <xdr:cxnSp macro="">
      <xdr:nvCxnSpPr>
        <xdr:cNvPr id="107" name="直線コネクタ 106">
          <a:extLst>
            <a:ext uri="{FF2B5EF4-FFF2-40B4-BE49-F238E27FC236}">
              <a16:creationId xmlns:a16="http://schemas.microsoft.com/office/drawing/2014/main" id="{869F12ED-3CF5-4A70-ADAC-340ADB1B70BC}"/>
            </a:ext>
          </a:extLst>
        </xdr:cNvPr>
        <xdr:cNvCxnSpPr/>
      </xdr:nvCxnSpPr>
      <xdr:spPr>
        <a:xfrm>
          <a:off x="670560" y="896747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52</xdr:row>
      <xdr:rowOff>111777</xdr:rowOff>
    </xdr:from>
    <xdr:ext cx="685572" cy="259045"/>
    <xdr:sp macro="" textlink="">
      <xdr:nvSpPr>
        <xdr:cNvPr id="108" name="テキスト ボックス 107">
          <a:extLst>
            <a:ext uri="{FF2B5EF4-FFF2-40B4-BE49-F238E27FC236}">
              <a16:creationId xmlns:a16="http://schemas.microsoft.com/office/drawing/2014/main" id="{5498323A-08DF-47A0-9BD5-1BD4DBBAA09D}"/>
            </a:ext>
          </a:extLst>
        </xdr:cNvPr>
        <xdr:cNvSpPr txBox="1"/>
      </xdr:nvSpPr>
      <xdr:spPr>
        <a:xfrm>
          <a:off x="76428" y="882905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50</xdr:row>
      <xdr:rowOff>139700</xdr:rowOff>
    </xdr:from>
    <xdr:to>
      <xdr:col>28</xdr:col>
      <xdr:colOff>114300</xdr:colOff>
      <xdr:row>50</xdr:row>
      <xdr:rowOff>139700</xdr:rowOff>
    </xdr:to>
    <xdr:cxnSp macro="">
      <xdr:nvCxnSpPr>
        <xdr:cNvPr id="109" name="直線コネクタ 108">
          <a:extLst>
            <a:ext uri="{FF2B5EF4-FFF2-40B4-BE49-F238E27FC236}">
              <a16:creationId xmlns:a16="http://schemas.microsoft.com/office/drawing/2014/main" id="{82411FDB-DAC8-47C8-BCCC-6C54D9F46216}"/>
            </a:ext>
          </a:extLst>
        </xdr:cNvPr>
        <xdr:cNvCxnSpPr/>
      </xdr:nvCxnSpPr>
      <xdr:spPr>
        <a:xfrm>
          <a:off x="670560" y="852170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49</xdr:row>
      <xdr:rowOff>168927</xdr:rowOff>
    </xdr:from>
    <xdr:ext cx="685572" cy="259045"/>
    <xdr:sp macro="" textlink="">
      <xdr:nvSpPr>
        <xdr:cNvPr id="110" name="テキスト ボックス 109">
          <a:extLst>
            <a:ext uri="{FF2B5EF4-FFF2-40B4-BE49-F238E27FC236}">
              <a16:creationId xmlns:a16="http://schemas.microsoft.com/office/drawing/2014/main" id="{CDE8ADCA-748D-4D2E-80A4-2AF8F173E116}"/>
            </a:ext>
          </a:extLst>
        </xdr:cNvPr>
        <xdr:cNvSpPr txBox="1"/>
      </xdr:nvSpPr>
      <xdr:spPr>
        <a:xfrm>
          <a:off x="76428" y="838328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48</xdr:row>
      <xdr:rowOff>25400</xdr:rowOff>
    </xdr:to>
    <xdr:cxnSp macro="">
      <xdr:nvCxnSpPr>
        <xdr:cNvPr id="111" name="直線コネクタ 110">
          <a:extLst>
            <a:ext uri="{FF2B5EF4-FFF2-40B4-BE49-F238E27FC236}">
              <a16:creationId xmlns:a16="http://schemas.microsoft.com/office/drawing/2014/main" id="{F1F85911-E0D7-4FF9-8AC7-692317E580EE}"/>
            </a:ext>
          </a:extLst>
        </xdr:cNvPr>
        <xdr:cNvCxnSpPr/>
      </xdr:nvCxnSpPr>
      <xdr:spPr>
        <a:xfrm>
          <a:off x="670560" y="807212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47</xdr:row>
      <xdr:rowOff>54627</xdr:rowOff>
    </xdr:from>
    <xdr:ext cx="685572" cy="259045"/>
    <xdr:sp macro="" textlink="">
      <xdr:nvSpPr>
        <xdr:cNvPr id="112" name="テキスト ボックス 111">
          <a:extLst>
            <a:ext uri="{FF2B5EF4-FFF2-40B4-BE49-F238E27FC236}">
              <a16:creationId xmlns:a16="http://schemas.microsoft.com/office/drawing/2014/main" id="{E434DFD4-CFD1-4BB1-AC84-69250753DC4D}"/>
            </a:ext>
          </a:extLst>
        </xdr:cNvPr>
        <xdr:cNvSpPr txBox="1"/>
      </xdr:nvSpPr>
      <xdr:spPr>
        <a:xfrm>
          <a:off x="76428" y="793370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61</xdr:row>
      <xdr:rowOff>82550</xdr:rowOff>
    </xdr:to>
    <xdr:sp macro="" textlink="">
      <xdr:nvSpPr>
        <xdr:cNvPr id="113" name="総務費グラフ枠">
          <a:extLst>
            <a:ext uri="{FF2B5EF4-FFF2-40B4-BE49-F238E27FC236}">
              <a16:creationId xmlns:a16="http://schemas.microsoft.com/office/drawing/2014/main" id="{3C182BCA-D7B4-4CB9-8F84-55637BA21F16}"/>
            </a:ext>
          </a:extLst>
        </xdr:cNvPr>
        <xdr:cNvSpPr/>
      </xdr:nvSpPr>
      <xdr:spPr>
        <a:xfrm>
          <a:off x="670560" y="8072120"/>
          <a:ext cx="413766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50</xdr:row>
      <xdr:rowOff>84979</xdr:rowOff>
    </xdr:from>
    <xdr:to>
      <xdr:col>24</xdr:col>
      <xdr:colOff>62865</xdr:colOff>
      <xdr:row>58</xdr:row>
      <xdr:rowOff>78024</xdr:rowOff>
    </xdr:to>
    <xdr:cxnSp macro="">
      <xdr:nvCxnSpPr>
        <xdr:cNvPr id="114" name="直線コネクタ 113">
          <a:extLst>
            <a:ext uri="{FF2B5EF4-FFF2-40B4-BE49-F238E27FC236}">
              <a16:creationId xmlns:a16="http://schemas.microsoft.com/office/drawing/2014/main" id="{43CEEDFD-6DCC-475D-AC0C-3EBD3618A409}"/>
            </a:ext>
          </a:extLst>
        </xdr:cNvPr>
        <xdr:cNvCxnSpPr/>
      </xdr:nvCxnSpPr>
      <xdr:spPr>
        <a:xfrm flipV="1">
          <a:off x="4084955" y="8466979"/>
          <a:ext cx="1270" cy="133416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58</xdr:row>
      <xdr:rowOff>81851</xdr:rowOff>
    </xdr:from>
    <xdr:ext cx="599010" cy="259045"/>
    <xdr:sp macro="" textlink="">
      <xdr:nvSpPr>
        <xdr:cNvPr id="115" name="総務費最小値テキスト">
          <a:extLst>
            <a:ext uri="{FF2B5EF4-FFF2-40B4-BE49-F238E27FC236}">
              <a16:creationId xmlns:a16="http://schemas.microsoft.com/office/drawing/2014/main" id="{FEB1B008-0F23-4954-8EEA-B210EAF8E43E}"/>
            </a:ext>
          </a:extLst>
        </xdr:cNvPr>
        <xdr:cNvSpPr txBox="1"/>
      </xdr:nvSpPr>
      <xdr:spPr>
        <a:xfrm>
          <a:off x="4137660" y="980497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134,900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58</xdr:row>
      <xdr:rowOff>78024</xdr:rowOff>
    </xdr:from>
    <xdr:to>
      <xdr:col>24</xdr:col>
      <xdr:colOff>152400</xdr:colOff>
      <xdr:row>58</xdr:row>
      <xdr:rowOff>78024</xdr:rowOff>
    </xdr:to>
    <xdr:cxnSp macro="">
      <xdr:nvCxnSpPr>
        <xdr:cNvPr id="116" name="直線コネクタ 115">
          <a:extLst>
            <a:ext uri="{FF2B5EF4-FFF2-40B4-BE49-F238E27FC236}">
              <a16:creationId xmlns:a16="http://schemas.microsoft.com/office/drawing/2014/main" id="{34B386DE-91FD-4344-9F28-02F6E3A6F082}"/>
            </a:ext>
          </a:extLst>
        </xdr:cNvPr>
        <xdr:cNvCxnSpPr/>
      </xdr:nvCxnSpPr>
      <xdr:spPr>
        <a:xfrm>
          <a:off x="4020820" y="9801144"/>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49</xdr:row>
      <xdr:rowOff>31656</xdr:rowOff>
    </xdr:from>
    <xdr:ext cx="690189" cy="259045"/>
    <xdr:sp macro="" textlink="">
      <xdr:nvSpPr>
        <xdr:cNvPr id="117" name="総務費最大値テキスト">
          <a:extLst>
            <a:ext uri="{FF2B5EF4-FFF2-40B4-BE49-F238E27FC236}">
              <a16:creationId xmlns:a16="http://schemas.microsoft.com/office/drawing/2014/main" id="{98CAD419-8370-4E93-8B1D-F8E151AA4256}"/>
            </a:ext>
          </a:extLst>
        </xdr:cNvPr>
        <xdr:cNvSpPr txBox="1"/>
      </xdr:nvSpPr>
      <xdr:spPr>
        <a:xfrm>
          <a:off x="4137660" y="8246016"/>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3,119,687</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50</xdr:row>
      <xdr:rowOff>84979</xdr:rowOff>
    </xdr:from>
    <xdr:to>
      <xdr:col>24</xdr:col>
      <xdr:colOff>152400</xdr:colOff>
      <xdr:row>50</xdr:row>
      <xdr:rowOff>84979</xdr:rowOff>
    </xdr:to>
    <xdr:cxnSp macro="">
      <xdr:nvCxnSpPr>
        <xdr:cNvPr id="118" name="直線コネクタ 117">
          <a:extLst>
            <a:ext uri="{FF2B5EF4-FFF2-40B4-BE49-F238E27FC236}">
              <a16:creationId xmlns:a16="http://schemas.microsoft.com/office/drawing/2014/main" id="{26D94B94-BBAF-406D-A155-1923AE2BF4C2}"/>
            </a:ext>
          </a:extLst>
        </xdr:cNvPr>
        <xdr:cNvCxnSpPr/>
      </xdr:nvCxnSpPr>
      <xdr:spPr>
        <a:xfrm>
          <a:off x="4020820" y="8466979"/>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57</xdr:row>
      <xdr:rowOff>118112</xdr:rowOff>
    </xdr:from>
    <xdr:to>
      <xdr:col>24</xdr:col>
      <xdr:colOff>63500</xdr:colOff>
      <xdr:row>57</xdr:row>
      <xdr:rowOff>127684</xdr:rowOff>
    </xdr:to>
    <xdr:cxnSp macro="">
      <xdr:nvCxnSpPr>
        <xdr:cNvPr id="119" name="直線コネクタ 118">
          <a:extLst>
            <a:ext uri="{FF2B5EF4-FFF2-40B4-BE49-F238E27FC236}">
              <a16:creationId xmlns:a16="http://schemas.microsoft.com/office/drawing/2014/main" id="{80F92F34-AE18-4052-99AC-23D4FFE04AEC}"/>
            </a:ext>
          </a:extLst>
        </xdr:cNvPr>
        <xdr:cNvCxnSpPr/>
      </xdr:nvCxnSpPr>
      <xdr:spPr>
        <a:xfrm flipV="1">
          <a:off x="3355340" y="9673592"/>
          <a:ext cx="731520" cy="95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56</xdr:row>
      <xdr:rowOff>71087</xdr:rowOff>
    </xdr:from>
    <xdr:ext cx="599010" cy="259045"/>
    <xdr:sp macro="" textlink="">
      <xdr:nvSpPr>
        <xdr:cNvPr id="120" name="総務費平均値テキスト">
          <a:extLst>
            <a:ext uri="{FF2B5EF4-FFF2-40B4-BE49-F238E27FC236}">
              <a16:creationId xmlns:a16="http://schemas.microsoft.com/office/drawing/2014/main" id="{535BAACF-6FB8-4CB9-9987-835D7AA3B462}"/>
            </a:ext>
          </a:extLst>
        </xdr:cNvPr>
        <xdr:cNvSpPr txBox="1"/>
      </xdr:nvSpPr>
      <xdr:spPr>
        <a:xfrm>
          <a:off x="4137660" y="9458927"/>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463,997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57</xdr:row>
      <xdr:rowOff>48210</xdr:rowOff>
    </xdr:from>
    <xdr:to>
      <xdr:col>24</xdr:col>
      <xdr:colOff>114300</xdr:colOff>
      <xdr:row>57</xdr:row>
      <xdr:rowOff>149810</xdr:rowOff>
    </xdr:to>
    <xdr:sp macro="" textlink="">
      <xdr:nvSpPr>
        <xdr:cNvPr id="121" name="フローチャート: 判断 120">
          <a:extLst>
            <a:ext uri="{FF2B5EF4-FFF2-40B4-BE49-F238E27FC236}">
              <a16:creationId xmlns:a16="http://schemas.microsoft.com/office/drawing/2014/main" id="{63587A8C-52B7-4BA1-9F47-0F748C760047}"/>
            </a:ext>
          </a:extLst>
        </xdr:cNvPr>
        <xdr:cNvSpPr/>
      </xdr:nvSpPr>
      <xdr:spPr>
        <a:xfrm>
          <a:off x="4036060" y="96036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57</xdr:row>
      <xdr:rowOff>109486</xdr:rowOff>
    </xdr:from>
    <xdr:to>
      <xdr:col>19</xdr:col>
      <xdr:colOff>177800</xdr:colOff>
      <xdr:row>57</xdr:row>
      <xdr:rowOff>127684</xdr:rowOff>
    </xdr:to>
    <xdr:cxnSp macro="">
      <xdr:nvCxnSpPr>
        <xdr:cNvPr id="122" name="直線コネクタ 121">
          <a:extLst>
            <a:ext uri="{FF2B5EF4-FFF2-40B4-BE49-F238E27FC236}">
              <a16:creationId xmlns:a16="http://schemas.microsoft.com/office/drawing/2014/main" id="{6B4FB785-CA24-42DC-85F2-7D9322041A81}"/>
            </a:ext>
          </a:extLst>
        </xdr:cNvPr>
        <xdr:cNvCxnSpPr/>
      </xdr:nvCxnSpPr>
      <xdr:spPr>
        <a:xfrm>
          <a:off x="2565400" y="9664966"/>
          <a:ext cx="789940" cy="1819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57</xdr:row>
      <xdr:rowOff>60866</xdr:rowOff>
    </xdr:from>
    <xdr:to>
      <xdr:col>20</xdr:col>
      <xdr:colOff>38100</xdr:colOff>
      <xdr:row>57</xdr:row>
      <xdr:rowOff>162466</xdr:rowOff>
    </xdr:to>
    <xdr:sp macro="" textlink="">
      <xdr:nvSpPr>
        <xdr:cNvPr id="123" name="フローチャート: 判断 122">
          <a:extLst>
            <a:ext uri="{FF2B5EF4-FFF2-40B4-BE49-F238E27FC236}">
              <a16:creationId xmlns:a16="http://schemas.microsoft.com/office/drawing/2014/main" id="{CE957319-B3B6-4B45-8635-C68EC4DC37FF}"/>
            </a:ext>
          </a:extLst>
        </xdr:cNvPr>
        <xdr:cNvSpPr/>
      </xdr:nvSpPr>
      <xdr:spPr>
        <a:xfrm>
          <a:off x="3312160" y="9616346"/>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56</xdr:row>
      <xdr:rowOff>7543</xdr:rowOff>
    </xdr:from>
    <xdr:ext cx="599010" cy="259045"/>
    <xdr:sp macro="" textlink="">
      <xdr:nvSpPr>
        <xdr:cNvPr id="124" name="テキスト ボックス 123">
          <a:extLst>
            <a:ext uri="{FF2B5EF4-FFF2-40B4-BE49-F238E27FC236}">
              <a16:creationId xmlns:a16="http://schemas.microsoft.com/office/drawing/2014/main" id="{621A00A7-F221-48FA-B618-112635AE3C0F}"/>
            </a:ext>
          </a:extLst>
        </xdr:cNvPr>
        <xdr:cNvSpPr txBox="1"/>
      </xdr:nvSpPr>
      <xdr:spPr>
        <a:xfrm>
          <a:off x="3086315" y="939538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436,317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57</xdr:row>
      <xdr:rowOff>65922</xdr:rowOff>
    </xdr:from>
    <xdr:to>
      <xdr:col>15</xdr:col>
      <xdr:colOff>50800</xdr:colOff>
      <xdr:row>57</xdr:row>
      <xdr:rowOff>109486</xdr:rowOff>
    </xdr:to>
    <xdr:cxnSp macro="">
      <xdr:nvCxnSpPr>
        <xdr:cNvPr id="125" name="直線コネクタ 124">
          <a:extLst>
            <a:ext uri="{FF2B5EF4-FFF2-40B4-BE49-F238E27FC236}">
              <a16:creationId xmlns:a16="http://schemas.microsoft.com/office/drawing/2014/main" id="{308326EF-D5BC-4EF0-8AB5-31DC57D27883}"/>
            </a:ext>
          </a:extLst>
        </xdr:cNvPr>
        <xdr:cNvCxnSpPr/>
      </xdr:nvCxnSpPr>
      <xdr:spPr>
        <a:xfrm>
          <a:off x="1790700" y="9621402"/>
          <a:ext cx="774700" cy="435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57</xdr:row>
      <xdr:rowOff>50027</xdr:rowOff>
    </xdr:from>
    <xdr:to>
      <xdr:col>15</xdr:col>
      <xdr:colOff>101600</xdr:colOff>
      <xdr:row>57</xdr:row>
      <xdr:rowOff>151627</xdr:rowOff>
    </xdr:to>
    <xdr:sp macro="" textlink="">
      <xdr:nvSpPr>
        <xdr:cNvPr id="126" name="フローチャート: 判断 125">
          <a:extLst>
            <a:ext uri="{FF2B5EF4-FFF2-40B4-BE49-F238E27FC236}">
              <a16:creationId xmlns:a16="http://schemas.microsoft.com/office/drawing/2014/main" id="{94CDA151-9EDB-41D6-B1D5-33AD366F0B5F}"/>
            </a:ext>
          </a:extLst>
        </xdr:cNvPr>
        <xdr:cNvSpPr/>
      </xdr:nvSpPr>
      <xdr:spPr>
        <a:xfrm>
          <a:off x="2514600" y="960550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55</xdr:row>
      <xdr:rowOff>168154</xdr:rowOff>
    </xdr:from>
    <xdr:ext cx="599010" cy="259045"/>
    <xdr:sp macro="" textlink="">
      <xdr:nvSpPr>
        <xdr:cNvPr id="127" name="テキスト ボックス 126">
          <a:extLst>
            <a:ext uri="{FF2B5EF4-FFF2-40B4-BE49-F238E27FC236}">
              <a16:creationId xmlns:a16="http://schemas.microsoft.com/office/drawing/2014/main" id="{42F2A6DB-0D08-4953-BCB9-D576865FCCEC}"/>
            </a:ext>
          </a:extLst>
        </xdr:cNvPr>
        <xdr:cNvSpPr txBox="1"/>
      </xdr:nvSpPr>
      <xdr:spPr>
        <a:xfrm>
          <a:off x="2311615" y="938835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460,023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57</xdr:row>
      <xdr:rowOff>65922</xdr:rowOff>
    </xdr:from>
    <xdr:to>
      <xdr:col>10</xdr:col>
      <xdr:colOff>114300</xdr:colOff>
      <xdr:row>57</xdr:row>
      <xdr:rowOff>116274</xdr:rowOff>
    </xdr:to>
    <xdr:cxnSp macro="">
      <xdr:nvCxnSpPr>
        <xdr:cNvPr id="128" name="直線コネクタ 127">
          <a:extLst>
            <a:ext uri="{FF2B5EF4-FFF2-40B4-BE49-F238E27FC236}">
              <a16:creationId xmlns:a16="http://schemas.microsoft.com/office/drawing/2014/main" id="{F568BED6-FF93-4ED4-8245-F38CD753800F}"/>
            </a:ext>
          </a:extLst>
        </xdr:cNvPr>
        <xdr:cNvCxnSpPr/>
      </xdr:nvCxnSpPr>
      <xdr:spPr>
        <a:xfrm flipV="1">
          <a:off x="1008380" y="9621402"/>
          <a:ext cx="782320" cy="503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57</xdr:row>
      <xdr:rowOff>17507</xdr:rowOff>
    </xdr:from>
    <xdr:to>
      <xdr:col>10</xdr:col>
      <xdr:colOff>165100</xdr:colOff>
      <xdr:row>57</xdr:row>
      <xdr:rowOff>119107</xdr:rowOff>
    </xdr:to>
    <xdr:sp macro="" textlink="">
      <xdr:nvSpPr>
        <xdr:cNvPr id="129" name="フローチャート: 判断 128">
          <a:extLst>
            <a:ext uri="{FF2B5EF4-FFF2-40B4-BE49-F238E27FC236}">
              <a16:creationId xmlns:a16="http://schemas.microsoft.com/office/drawing/2014/main" id="{B54B17D5-823C-41C8-99BD-D0CF49D5F0DB}"/>
            </a:ext>
          </a:extLst>
        </xdr:cNvPr>
        <xdr:cNvSpPr/>
      </xdr:nvSpPr>
      <xdr:spPr>
        <a:xfrm>
          <a:off x="1739900" y="95729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57</xdr:row>
      <xdr:rowOff>110234</xdr:rowOff>
    </xdr:from>
    <xdr:ext cx="599010" cy="259045"/>
    <xdr:sp macro="" textlink="">
      <xdr:nvSpPr>
        <xdr:cNvPr id="130" name="テキスト ボックス 129">
          <a:extLst>
            <a:ext uri="{FF2B5EF4-FFF2-40B4-BE49-F238E27FC236}">
              <a16:creationId xmlns:a16="http://schemas.microsoft.com/office/drawing/2014/main" id="{D2CCE417-B21E-45D9-851D-F835B9A05E06}"/>
            </a:ext>
          </a:extLst>
        </xdr:cNvPr>
        <xdr:cNvSpPr txBox="1"/>
      </xdr:nvSpPr>
      <xdr:spPr>
        <a:xfrm>
          <a:off x="1514055" y="966571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531,152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57</xdr:row>
      <xdr:rowOff>49406</xdr:rowOff>
    </xdr:from>
    <xdr:to>
      <xdr:col>6</xdr:col>
      <xdr:colOff>38100</xdr:colOff>
      <xdr:row>57</xdr:row>
      <xdr:rowOff>151006</xdr:rowOff>
    </xdr:to>
    <xdr:sp macro="" textlink="">
      <xdr:nvSpPr>
        <xdr:cNvPr id="131" name="フローチャート: 判断 130">
          <a:extLst>
            <a:ext uri="{FF2B5EF4-FFF2-40B4-BE49-F238E27FC236}">
              <a16:creationId xmlns:a16="http://schemas.microsoft.com/office/drawing/2014/main" id="{7D8ED34E-7212-4A56-B5F3-8671A736CF61}"/>
            </a:ext>
          </a:extLst>
        </xdr:cNvPr>
        <xdr:cNvSpPr/>
      </xdr:nvSpPr>
      <xdr:spPr>
        <a:xfrm>
          <a:off x="965200" y="9604886"/>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55</xdr:row>
      <xdr:rowOff>167533</xdr:rowOff>
    </xdr:from>
    <xdr:ext cx="599010" cy="259045"/>
    <xdr:sp macro="" textlink="">
      <xdr:nvSpPr>
        <xdr:cNvPr id="132" name="テキスト ボックス 131">
          <a:extLst>
            <a:ext uri="{FF2B5EF4-FFF2-40B4-BE49-F238E27FC236}">
              <a16:creationId xmlns:a16="http://schemas.microsoft.com/office/drawing/2014/main" id="{2BA96F71-B60A-46FB-8C87-A65C0F3F22E7}"/>
            </a:ext>
          </a:extLst>
        </xdr:cNvPr>
        <xdr:cNvSpPr txBox="1"/>
      </xdr:nvSpPr>
      <xdr:spPr>
        <a:xfrm>
          <a:off x="739355" y="938773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461,383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61</xdr:row>
      <xdr:rowOff>80027</xdr:rowOff>
    </xdr:from>
    <xdr:ext cx="762000" cy="259045"/>
    <xdr:sp macro="" textlink="">
      <xdr:nvSpPr>
        <xdr:cNvPr id="133" name="テキスト ボックス 132">
          <a:extLst>
            <a:ext uri="{FF2B5EF4-FFF2-40B4-BE49-F238E27FC236}">
              <a16:creationId xmlns:a16="http://schemas.microsoft.com/office/drawing/2014/main" id="{4879943A-5FAE-43F3-9BD8-C02C8D6005C4}"/>
            </a:ext>
          </a:extLst>
        </xdr:cNvPr>
        <xdr:cNvSpPr txBox="1"/>
      </xdr:nvSpPr>
      <xdr:spPr>
        <a:xfrm>
          <a:off x="3919220" y="103060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61</xdr:row>
      <xdr:rowOff>80027</xdr:rowOff>
    </xdr:from>
    <xdr:ext cx="762000" cy="259045"/>
    <xdr:sp macro="" textlink="">
      <xdr:nvSpPr>
        <xdr:cNvPr id="134" name="テキスト ボックス 133">
          <a:extLst>
            <a:ext uri="{FF2B5EF4-FFF2-40B4-BE49-F238E27FC236}">
              <a16:creationId xmlns:a16="http://schemas.microsoft.com/office/drawing/2014/main" id="{F43191C2-5C96-40B6-979F-2C1A3E8301A9}"/>
            </a:ext>
          </a:extLst>
        </xdr:cNvPr>
        <xdr:cNvSpPr txBox="1"/>
      </xdr:nvSpPr>
      <xdr:spPr>
        <a:xfrm>
          <a:off x="3187700" y="103060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61</xdr:row>
      <xdr:rowOff>80027</xdr:rowOff>
    </xdr:from>
    <xdr:ext cx="762000" cy="259045"/>
    <xdr:sp macro="" textlink="">
      <xdr:nvSpPr>
        <xdr:cNvPr id="135" name="テキスト ボックス 134">
          <a:extLst>
            <a:ext uri="{FF2B5EF4-FFF2-40B4-BE49-F238E27FC236}">
              <a16:creationId xmlns:a16="http://schemas.microsoft.com/office/drawing/2014/main" id="{C8FBD448-A7F4-4577-87E1-ACDA9192C5B9}"/>
            </a:ext>
          </a:extLst>
        </xdr:cNvPr>
        <xdr:cNvSpPr txBox="1"/>
      </xdr:nvSpPr>
      <xdr:spPr>
        <a:xfrm>
          <a:off x="2397760" y="103060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61</xdr:row>
      <xdr:rowOff>80027</xdr:rowOff>
    </xdr:from>
    <xdr:ext cx="762000" cy="259045"/>
    <xdr:sp macro="" textlink="">
      <xdr:nvSpPr>
        <xdr:cNvPr id="136" name="テキスト ボックス 135">
          <a:extLst>
            <a:ext uri="{FF2B5EF4-FFF2-40B4-BE49-F238E27FC236}">
              <a16:creationId xmlns:a16="http://schemas.microsoft.com/office/drawing/2014/main" id="{C6A9C997-1A98-4497-9716-BD3FADAF5A44}"/>
            </a:ext>
          </a:extLst>
        </xdr:cNvPr>
        <xdr:cNvSpPr txBox="1"/>
      </xdr:nvSpPr>
      <xdr:spPr>
        <a:xfrm>
          <a:off x="1623060" y="103060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61</xdr:row>
      <xdr:rowOff>80027</xdr:rowOff>
    </xdr:from>
    <xdr:ext cx="762000" cy="259045"/>
    <xdr:sp macro="" textlink="">
      <xdr:nvSpPr>
        <xdr:cNvPr id="137" name="テキスト ボックス 136">
          <a:extLst>
            <a:ext uri="{FF2B5EF4-FFF2-40B4-BE49-F238E27FC236}">
              <a16:creationId xmlns:a16="http://schemas.microsoft.com/office/drawing/2014/main" id="{60DD2A95-E23E-4B01-874B-916ABDFE5DB1}"/>
            </a:ext>
          </a:extLst>
        </xdr:cNvPr>
        <xdr:cNvSpPr txBox="1"/>
      </xdr:nvSpPr>
      <xdr:spPr>
        <a:xfrm>
          <a:off x="840740" y="103060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57</xdr:row>
      <xdr:rowOff>67312</xdr:rowOff>
    </xdr:from>
    <xdr:to>
      <xdr:col>24</xdr:col>
      <xdr:colOff>114300</xdr:colOff>
      <xdr:row>57</xdr:row>
      <xdr:rowOff>168912</xdr:rowOff>
    </xdr:to>
    <xdr:sp macro="" textlink="">
      <xdr:nvSpPr>
        <xdr:cNvPr id="138" name="楕円 137">
          <a:extLst>
            <a:ext uri="{FF2B5EF4-FFF2-40B4-BE49-F238E27FC236}">
              <a16:creationId xmlns:a16="http://schemas.microsoft.com/office/drawing/2014/main" id="{589C5E95-3FC6-4CC3-B705-1ED1C9C3A8A1}"/>
            </a:ext>
          </a:extLst>
        </xdr:cNvPr>
        <xdr:cNvSpPr/>
      </xdr:nvSpPr>
      <xdr:spPr>
        <a:xfrm>
          <a:off x="4036060" y="96227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57</xdr:row>
      <xdr:rowOff>45739</xdr:rowOff>
    </xdr:from>
    <xdr:ext cx="599010" cy="259045"/>
    <xdr:sp macro="" textlink="">
      <xdr:nvSpPr>
        <xdr:cNvPr id="139" name="総務費該当値テキスト">
          <a:extLst>
            <a:ext uri="{FF2B5EF4-FFF2-40B4-BE49-F238E27FC236}">
              <a16:creationId xmlns:a16="http://schemas.microsoft.com/office/drawing/2014/main" id="{1231BC87-7F08-4918-89F5-A057DE58AFA8}"/>
            </a:ext>
          </a:extLst>
        </xdr:cNvPr>
        <xdr:cNvSpPr txBox="1"/>
      </xdr:nvSpPr>
      <xdr:spPr>
        <a:xfrm>
          <a:off x="4137660" y="960121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422,218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57</xdr:row>
      <xdr:rowOff>76884</xdr:rowOff>
    </xdr:from>
    <xdr:to>
      <xdr:col>20</xdr:col>
      <xdr:colOff>38100</xdr:colOff>
      <xdr:row>58</xdr:row>
      <xdr:rowOff>7034</xdr:rowOff>
    </xdr:to>
    <xdr:sp macro="" textlink="">
      <xdr:nvSpPr>
        <xdr:cNvPr id="140" name="楕円 139">
          <a:extLst>
            <a:ext uri="{FF2B5EF4-FFF2-40B4-BE49-F238E27FC236}">
              <a16:creationId xmlns:a16="http://schemas.microsoft.com/office/drawing/2014/main" id="{DCEBDF2C-8D52-4EF3-BD55-C73700A302E7}"/>
            </a:ext>
          </a:extLst>
        </xdr:cNvPr>
        <xdr:cNvSpPr/>
      </xdr:nvSpPr>
      <xdr:spPr>
        <a:xfrm>
          <a:off x="3312160" y="9632364"/>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57</xdr:row>
      <xdr:rowOff>169611</xdr:rowOff>
    </xdr:from>
    <xdr:ext cx="599010" cy="259045"/>
    <xdr:sp macro="" textlink="">
      <xdr:nvSpPr>
        <xdr:cNvPr id="141" name="テキスト ボックス 140">
          <a:extLst>
            <a:ext uri="{FF2B5EF4-FFF2-40B4-BE49-F238E27FC236}">
              <a16:creationId xmlns:a16="http://schemas.microsoft.com/office/drawing/2014/main" id="{ACC77988-94EE-45F0-9E0A-C836D517B05E}"/>
            </a:ext>
          </a:extLst>
        </xdr:cNvPr>
        <xdr:cNvSpPr txBox="1"/>
      </xdr:nvSpPr>
      <xdr:spPr>
        <a:xfrm>
          <a:off x="3086315" y="972509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401,283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57</xdr:row>
      <xdr:rowOff>58686</xdr:rowOff>
    </xdr:from>
    <xdr:to>
      <xdr:col>15</xdr:col>
      <xdr:colOff>101600</xdr:colOff>
      <xdr:row>57</xdr:row>
      <xdr:rowOff>160286</xdr:rowOff>
    </xdr:to>
    <xdr:sp macro="" textlink="">
      <xdr:nvSpPr>
        <xdr:cNvPr id="142" name="楕円 141">
          <a:extLst>
            <a:ext uri="{FF2B5EF4-FFF2-40B4-BE49-F238E27FC236}">
              <a16:creationId xmlns:a16="http://schemas.microsoft.com/office/drawing/2014/main" id="{392165D8-7048-4B88-8C99-86B060CB82AD}"/>
            </a:ext>
          </a:extLst>
        </xdr:cNvPr>
        <xdr:cNvSpPr/>
      </xdr:nvSpPr>
      <xdr:spPr>
        <a:xfrm>
          <a:off x="2514600" y="96141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57</xdr:row>
      <xdr:rowOff>151413</xdr:rowOff>
    </xdr:from>
    <xdr:ext cx="599010" cy="259045"/>
    <xdr:sp macro="" textlink="">
      <xdr:nvSpPr>
        <xdr:cNvPr id="143" name="テキスト ボックス 142">
          <a:extLst>
            <a:ext uri="{FF2B5EF4-FFF2-40B4-BE49-F238E27FC236}">
              <a16:creationId xmlns:a16="http://schemas.microsoft.com/office/drawing/2014/main" id="{98731564-1883-4E77-BCD7-20E85B22DB06}"/>
            </a:ext>
          </a:extLst>
        </xdr:cNvPr>
        <xdr:cNvSpPr txBox="1"/>
      </xdr:nvSpPr>
      <xdr:spPr>
        <a:xfrm>
          <a:off x="2311615" y="970689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441,085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57</xdr:row>
      <xdr:rowOff>15122</xdr:rowOff>
    </xdr:from>
    <xdr:to>
      <xdr:col>10</xdr:col>
      <xdr:colOff>165100</xdr:colOff>
      <xdr:row>57</xdr:row>
      <xdr:rowOff>116722</xdr:rowOff>
    </xdr:to>
    <xdr:sp macro="" textlink="">
      <xdr:nvSpPr>
        <xdr:cNvPr id="144" name="楕円 143">
          <a:extLst>
            <a:ext uri="{FF2B5EF4-FFF2-40B4-BE49-F238E27FC236}">
              <a16:creationId xmlns:a16="http://schemas.microsoft.com/office/drawing/2014/main" id="{7C2DA652-1ED7-4E3C-9BDD-F27AD68AD560}"/>
            </a:ext>
          </a:extLst>
        </xdr:cNvPr>
        <xdr:cNvSpPr/>
      </xdr:nvSpPr>
      <xdr:spPr>
        <a:xfrm>
          <a:off x="1739900" y="957060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55</xdr:row>
      <xdr:rowOff>133249</xdr:rowOff>
    </xdr:from>
    <xdr:ext cx="599010" cy="259045"/>
    <xdr:sp macro="" textlink="">
      <xdr:nvSpPr>
        <xdr:cNvPr id="145" name="テキスト ボックス 144">
          <a:extLst>
            <a:ext uri="{FF2B5EF4-FFF2-40B4-BE49-F238E27FC236}">
              <a16:creationId xmlns:a16="http://schemas.microsoft.com/office/drawing/2014/main" id="{4CB1A6F5-866D-4BE2-8BEA-325F646D316E}"/>
            </a:ext>
          </a:extLst>
        </xdr:cNvPr>
        <xdr:cNvSpPr txBox="1"/>
      </xdr:nvSpPr>
      <xdr:spPr>
        <a:xfrm>
          <a:off x="1514055" y="935344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536,368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57</xdr:row>
      <xdr:rowOff>65474</xdr:rowOff>
    </xdr:from>
    <xdr:to>
      <xdr:col>6</xdr:col>
      <xdr:colOff>38100</xdr:colOff>
      <xdr:row>57</xdr:row>
      <xdr:rowOff>167074</xdr:rowOff>
    </xdr:to>
    <xdr:sp macro="" textlink="">
      <xdr:nvSpPr>
        <xdr:cNvPr id="146" name="楕円 145">
          <a:extLst>
            <a:ext uri="{FF2B5EF4-FFF2-40B4-BE49-F238E27FC236}">
              <a16:creationId xmlns:a16="http://schemas.microsoft.com/office/drawing/2014/main" id="{8164B07F-9D6D-4A4F-A8FC-2B2398C302F9}"/>
            </a:ext>
          </a:extLst>
        </xdr:cNvPr>
        <xdr:cNvSpPr/>
      </xdr:nvSpPr>
      <xdr:spPr>
        <a:xfrm>
          <a:off x="965200" y="9620954"/>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57</xdr:row>
      <xdr:rowOff>158201</xdr:rowOff>
    </xdr:from>
    <xdr:ext cx="599010" cy="259045"/>
    <xdr:sp macro="" textlink="">
      <xdr:nvSpPr>
        <xdr:cNvPr id="147" name="テキスト ボックス 146">
          <a:extLst>
            <a:ext uri="{FF2B5EF4-FFF2-40B4-BE49-F238E27FC236}">
              <a16:creationId xmlns:a16="http://schemas.microsoft.com/office/drawing/2014/main" id="{723336C6-8495-4DD4-B142-ADCA6353F3B9}"/>
            </a:ext>
          </a:extLst>
        </xdr:cNvPr>
        <xdr:cNvSpPr txBox="1"/>
      </xdr:nvSpPr>
      <xdr:spPr>
        <a:xfrm>
          <a:off x="739355" y="971368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426,238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63</xdr:row>
      <xdr:rowOff>57150</xdr:rowOff>
    </xdr:from>
    <xdr:to>
      <xdr:col>28</xdr:col>
      <xdr:colOff>114300</xdr:colOff>
      <xdr:row>65</xdr:row>
      <xdr:rowOff>31750</xdr:rowOff>
    </xdr:to>
    <xdr:sp macro="" textlink="">
      <xdr:nvSpPr>
        <xdr:cNvPr id="148" name="正方形/長方形 147">
          <a:extLst>
            <a:ext uri="{FF2B5EF4-FFF2-40B4-BE49-F238E27FC236}">
              <a16:creationId xmlns:a16="http://schemas.microsoft.com/office/drawing/2014/main" id="{7FB8FAFD-913D-428F-A02D-8941C4DF0C43}"/>
            </a:ext>
          </a:extLst>
        </xdr:cNvPr>
        <xdr:cNvSpPr/>
      </xdr:nvSpPr>
      <xdr:spPr>
        <a:xfrm>
          <a:off x="670560" y="10618470"/>
          <a:ext cx="4137660" cy="30988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民生費</a:t>
          </a:r>
        </a:p>
      </xdr:txBody>
    </xdr:sp>
    <xdr:clientData/>
  </xdr:twoCellAnchor>
  <xdr:twoCellAnchor>
    <xdr:from>
      <xdr:col>4</xdr:col>
      <xdr:colOff>127000</xdr:colOff>
      <xdr:row>65</xdr:row>
      <xdr:rowOff>57150</xdr:rowOff>
    </xdr:from>
    <xdr:to>
      <xdr:col>12</xdr:col>
      <xdr:colOff>127000</xdr:colOff>
      <xdr:row>66</xdr:row>
      <xdr:rowOff>139700</xdr:rowOff>
    </xdr:to>
    <xdr:sp macro="" textlink="">
      <xdr:nvSpPr>
        <xdr:cNvPr id="149" name="正方形/長方形 148">
          <a:extLst>
            <a:ext uri="{FF2B5EF4-FFF2-40B4-BE49-F238E27FC236}">
              <a16:creationId xmlns:a16="http://schemas.microsoft.com/office/drawing/2014/main" id="{7808DDDC-25E8-416C-B876-DDA37754C05C}"/>
            </a:ext>
          </a:extLst>
        </xdr:cNvPr>
        <xdr:cNvSpPr/>
      </xdr:nvSpPr>
      <xdr:spPr>
        <a:xfrm>
          <a:off x="797560" y="1095375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66</xdr:row>
      <xdr:rowOff>88900</xdr:rowOff>
    </xdr:from>
    <xdr:to>
      <xdr:col>12</xdr:col>
      <xdr:colOff>127000</xdr:colOff>
      <xdr:row>68</xdr:row>
      <xdr:rowOff>0</xdr:rowOff>
    </xdr:to>
    <xdr:sp macro="" textlink="">
      <xdr:nvSpPr>
        <xdr:cNvPr id="150" name="正方形/長方形 149">
          <a:extLst>
            <a:ext uri="{FF2B5EF4-FFF2-40B4-BE49-F238E27FC236}">
              <a16:creationId xmlns:a16="http://schemas.microsoft.com/office/drawing/2014/main" id="{81F279C0-AB99-405C-BA2F-5272375A5DE4}"/>
            </a:ext>
          </a:extLst>
        </xdr:cNvPr>
        <xdr:cNvSpPr/>
      </xdr:nvSpPr>
      <xdr:spPr>
        <a:xfrm>
          <a:off x="797560" y="1115314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70/94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65</xdr:row>
      <xdr:rowOff>57150</xdr:rowOff>
    </xdr:from>
    <xdr:to>
      <xdr:col>18</xdr:col>
      <xdr:colOff>0</xdr:colOff>
      <xdr:row>66</xdr:row>
      <xdr:rowOff>139700</xdr:rowOff>
    </xdr:to>
    <xdr:sp macro="" textlink="">
      <xdr:nvSpPr>
        <xdr:cNvPr id="151" name="正方形/長方形 150">
          <a:extLst>
            <a:ext uri="{FF2B5EF4-FFF2-40B4-BE49-F238E27FC236}">
              <a16:creationId xmlns:a16="http://schemas.microsoft.com/office/drawing/2014/main" id="{4E96CE84-B942-431D-AB88-79A9CBC3739C}"/>
            </a:ext>
          </a:extLst>
        </xdr:cNvPr>
        <xdr:cNvSpPr/>
      </xdr:nvSpPr>
      <xdr:spPr>
        <a:xfrm>
          <a:off x="1676400" y="1095375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66</xdr:row>
      <xdr:rowOff>88900</xdr:rowOff>
    </xdr:from>
    <xdr:to>
      <xdr:col>18</xdr:col>
      <xdr:colOff>0</xdr:colOff>
      <xdr:row>68</xdr:row>
      <xdr:rowOff>0</xdr:rowOff>
    </xdr:to>
    <xdr:sp macro="" textlink="">
      <xdr:nvSpPr>
        <xdr:cNvPr id="152" name="正方形/長方形 151">
          <a:extLst>
            <a:ext uri="{FF2B5EF4-FFF2-40B4-BE49-F238E27FC236}">
              <a16:creationId xmlns:a16="http://schemas.microsoft.com/office/drawing/2014/main" id="{B556F1F1-1480-4CE0-B3B0-3D94A6EA68FA}"/>
            </a:ext>
          </a:extLst>
        </xdr:cNvPr>
        <xdr:cNvSpPr/>
      </xdr:nvSpPr>
      <xdr:spPr>
        <a:xfrm>
          <a:off x="1676400" y="1115314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217,943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65</xdr:row>
      <xdr:rowOff>57150</xdr:rowOff>
    </xdr:from>
    <xdr:to>
      <xdr:col>24</xdr:col>
      <xdr:colOff>0</xdr:colOff>
      <xdr:row>66</xdr:row>
      <xdr:rowOff>139700</xdr:rowOff>
    </xdr:to>
    <xdr:sp macro="" textlink="">
      <xdr:nvSpPr>
        <xdr:cNvPr id="153" name="正方形/長方形 152">
          <a:extLst>
            <a:ext uri="{FF2B5EF4-FFF2-40B4-BE49-F238E27FC236}">
              <a16:creationId xmlns:a16="http://schemas.microsoft.com/office/drawing/2014/main" id="{6431EA36-8B4C-4B66-A1D8-D249CCDB65C6}"/>
            </a:ext>
          </a:extLst>
        </xdr:cNvPr>
        <xdr:cNvSpPr/>
      </xdr:nvSpPr>
      <xdr:spPr>
        <a:xfrm>
          <a:off x="2682240" y="1095375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和歌山県平均</a:t>
          </a:r>
        </a:p>
      </xdr:txBody>
    </xdr:sp>
    <xdr:clientData/>
  </xdr:twoCellAnchor>
  <xdr:twoCellAnchor>
    <xdr:from>
      <xdr:col>16</xdr:col>
      <xdr:colOff>0</xdr:colOff>
      <xdr:row>66</xdr:row>
      <xdr:rowOff>88900</xdr:rowOff>
    </xdr:from>
    <xdr:to>
      <xdr:col>24</xdr:col>
      <xdr:colOff>0</xdr:colOff>
      <xdr:row>68</xdr:row>
      <xdr:rowOff>0</xdr:rowOff>
    </xdr:to>
    <xdr:sp macro="" textlink="">
      <xdr:nvSpPr>
        <xdr:cNvPr id="154" name="正方形/長方形 153">
          <a:extLst>
            <a:ext uri="{FF2B5EF4-FFF2-40B4-BE49-F238E27FC236}">
              <a16:creationId xmlns:a16="http://schemas.microsoft.com/office/drawing/2014/main" id="{2EF2E685-836B-43C7-8DC7-D9F7F4A9449E}"/>
            </a:ext>
          </a:extLst>
        </xdr:cNvPr>
        <xdr:cNvSpPr/>
      </xdr:nvSpPr>
      <xdr:spPr>
        <a:xfrm>
          <a:off x="2682240" y="1115314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223,132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68</xdr:row>
      <xdr:rowOff>25400</xdr:rowOff>
    </xdr:from>
    <xdr:to>
      <xdr:col>28</xdr:col>
      <xdr:colOff>114300</xdr:colOff>
      <xdr:row>81</xdr:row>
      <xdr:rowOff>82550</xdr:rowOff>
    </xdr:to>
    <xdr:sp macro="" textlink="">
      <xdr:nvSpPr>
        <xdr:cNvPr id="155" name="正方形/長方形 154">
          <a:extLst>
            <a:ext uri="{FF2B5EF4-FFF2-40B4-BE49-F238E27FC236}">
              <a16:creationId xmlns:a16="http://schemas.microsoft.com/office/drawing/2014/main" id="{F68B41C1-EBBE-4D6E-A5DF-E80D8F939520}"/>
            </a:ext>
          </a:extLst>
        </xdr:cNvPr>
        <xdr:cNvSpPr/>
      </xdr:nvSpPr>
      <xdr:spPr>
        <a:xfrm>
          <a:off x="670560" y="11424920"/>
          <a:ext cx="413766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67</xdr:row>
      <xdr:rowOff>6350</xdr:rowOff>
    </xdr:from>
    <xdr:ext cx="349839" cy="225703"/>
    <xdr:sp macro="" textlink="">
      <xdr:nvSpPr>
        <xdr:cNvPr id="156" name="テキスト ボックス 155">
          <a:extLst>
            <a:ext uri="{FF2B5EF4-FFF2-40B4-BE49-F238E27FC236}">
              <a16:creationId xmlns:a16="http://schemas.microsoft.com/office/drawing/2014/main" id="{45F1A74A-28CB-4122-933B-A5713C15F855}"/>
            </a:ext>
          </a:extLst>
        </xdr:cNvPr>
        <xdr:cNvSpPr txBox="1"/>
      </xdr:nvSpPr>
      <xdr:spPr>
        <a:xfrm>
          <a:off x="655320" y="1123823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82550</xdr:rowOff>
    </xdr:from>
    <xdr:to>
      <xdr:col>28</xdr:col>
      <xdr:colOff>114300</xdr:colOff>
      <xdr:row>81</xdr:row>
      <xdr:rowOff>82550</xdr:rowOff>
    </xdr:to>
    <xdr:cxnSp macro="">
      <xdr:nvCxnSpPr>
        <xdr:cNvPr id="157" name="直線コネクタ 156">
          <a:extLst>
            <a:ext uri="{FF2B5EF4-FFF2-40B4-BE49-F238E27FC236}">
              <a16:creationId xmlns:a16="http://schemas.microsoft.com/office/drawing/2014/main" id="{067F75FA-F6A0-4E80-AD1E-C4CFED2B3FF7}"/>
            </a:ext>
          </a:extLst>
        </xdr:cNvPr>
        <xdr:cNvCxnSpPr/>
      </xdr:nvCxnSpPr>
      <xdr:spPr>
        <a:xfrm>
          <a:off x="670560" y="1366139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80</xdr:row>
      <xdr:rowOff>111777</xdr:rowOff>
    </xdr:from>
    <xdr:ext cx="248786" cy="259045"/>
    <xdr:sp macro="" textlink="">
      <xdr:nvSpPr>
        <xdr:cNvPr id="158" name="テキスト ボックス 157">
          <a:extLst>
            <a:ext uri="{FF2B5EF4-FFF2-40B4-BE49-F238E27FC236}">
              <a16:creationId xmlns:a16="http://schemas.microsoft.com/office/drawing/2014/main" id="{EF5F9C6B-C920-44D7-B864-33B02F6A7EE0}"/>
            </a:ext>
          </a:extLst>
        </xdr:cNvPr>
        <xdr:cNvSpPr txBox="1"/>
      </xdr:nvSpPr>
      <xdr:spPr>
        <a:xfrm>
          <a:off x="467494" y="135229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78</xdr:row>
      <xdr:rowOff>139700</xdr:rowOff>
    </xdr:from>
    <xdr:to>
      <xdr:col>28</xdr:col>
      <xdr:colOff>114300</xdr:colOff>
      <xdr:row>78</xdr:row>
      <xdr:rowOff>139700</xdr:rowOff>
    </xdr:to>
    <xdr:cxnSp macro="">
      <xdr:nvCxnSpPr>
        <xdr:cNvPr id="159" name="直線コネクタ 158">
          <a:extLst>
            <a:ext uri="{FF2B5EF4-FFF2-40B4-BE49-F238E27FC236}">
              <a16:creationId xmlns:a16="http://schemas.microsoft.com/office/drawing/2014/main" id="{C6D965B3-8D43-4624-B6E7-5B2D1CD5CE32}"/>
            </a:ext>
          </a:extLst>
        </xdr:cNvPr>
        <xdr:cNvCxnSpPr/>
      </xdr:nvCxnSpPr>
      <xdr:spPr>
        <a:xfrm>
          <a:off x="670560" y="1321562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77</xdr:row>
      <xdr:rowOff>168927</xdr:rowOff>
    </xdr:from>
    <xdr:ext cx="595419" cy="259045"/>
    <xdr:sp macro="" textlink="">
      <xdr:nvSpPr>
        <xdr:cNvPr id="160" name="テキスト ボックス 159">
          <a:extLst>
            <a:ext uri="{FF2B5EF4-FFF2-40B4-BE49-F238E27FC236}">
              <a16:creationId xmlns:a16="http://schemas.microsoft.com/office/drawing/2014/main" id="{05C08F29-9E8C-4006-9AF4-2777A4EB364B}"/>
            </a:ext>
          </a:extLst>
        </xdr:cNvPr>
        <xdr:cNvSpPr txBox="1"/>
      </xdr:nvSpPr>
      <xdr:spPr>
        <a:xfrm>
          <a:off x="166581" y="1307720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76</xdr:row>
      <xdr:rowOff>25400</xdr:rowOff>
    </xdr:from>
    <xdr:to>
      <xdr:col>28</xdr:col>
      <xdr:colOff>114300</xdr:colOff>
      <xdr:row>76</xdr:row>
      <xdr:rowOff>25400</xdr:rowOff>
    </xdr:to>
    <xdr:cxnSp macro="">
      <xdr:nvCxnSpPr>
        <xdr:cNvPr id="161" name="直線コネクタ 160">
          <a:extLst>
            <a:ext uri="{FF2B5EF4-FFF2-40B4-BE49-F238E27FC236}">
              <a16:creationId xmlns:a16="http://schemas.microsoft.com/office/drawing/2014/main" id="{18465491-6477-42E0-9828-D3418D6C925B}"/>
            </a:ext>
          </a:extLst>
        </xdr:cNvPr>
        <xdr:cNvCxnSpPr/>
      </xdr:nvCxnSpPr>
      <xdr:spPr>
        <a:xfrm>
          <a:off x="670560" y="1276604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75</xdr:row>
      <xdr:rowOff>54627</xdr:rowOff>
    </xdr:from>
    <xdr:ext cx="595419" cy="259045"/>
    <xdr:sp macro="" textlink="">
      <xdr:nvSpPr>
        <xdr:cNvPr id="162" name="テキスト ボックス 161">
          <a:extLst>
            <a:ext uri="{FF2B5EF4-FFF2-40B4-BE49-F238E27FC236}">
              <a16:creationId xmlns:a16="http://schemas.microsoft.com/office/drawing/2014/main" id="{785AE3B9-CE3A-4EBC-9DC1-954E69119DEF}"/>
            </a:ext>
          </a:extLst>
        </xdr:cNvPr>
        <xdr:cNvSpPr txBox="1"/>
      </xdr:nvSpPr>
      <xdr:spPr>
        <a:xfrm>
          <a:off x="166581" y="1262762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73</xdr:row>
      <xdr:rowOff>82550</xdr:rowOff>
    </xdr:from>
    <xdr:to>
      <xdr:col>28</xdr:col>
      <xdr:colOff>114300</xdr:colOff>
      <xdr:row>73</xdr:row>
      <xdr:rowOff>82550</xdr:rowOff>
    </xdr:to>
    <xdr:cxnSp macro="">
      <xdr:nvCxnSpPr>
        <xdr:cNvPr id="163" name="直線コネクタ 162">
          <a:extLst>
            <a:ext uri="{FF2B5EF4-FFF2-40B4-BE49-F238E27FC236}">
              <a16:creationId xmlns:a16="http://schemas.microsoft.com/office/drawing/2014/main" id="{A3D4AE69-122C-4034-A8CB-EC69FC22D8AD}"/>
            </a:ext>
          </a:extLst>
        </xdr:cNvPr>
        <xdr:cNvCxnSpPr/>
      </xdr:nvCxnSpPr>
      <xdr:spPr>
        <a:xfrm>
          <a:off x="670560" y="1232027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72</xdr:row>
      <xdr:rowOff>111777</xdr:rowOff>
    </xdr:from>
    <xdr:ext cx="595419" cy="259045"/>
    <xdr:sp macro="" textlink="">
      <xdr:nvSpPr>
        <xdr:cNvPr id="164" name="テキスト ボックス 163">
          <a:extLst>
            <a:ext uri="{FF2B5EF4-FFF2-40B4-BE49-F238E27FC236}">
              <a16:creationId xmlns:a16="http://schemas.microsoft.com/office/drawing/2014/main" id="{ADA7C266-B366-479B-81FF-776D7307F751}"/>
            </a:ext>
          </a:extLst>
        </xdr:cNvPr>
        <xdr:cNvSpPr txBox="1"/>
      </xdr:nvSpPr>
      <xdr:spPr>
        <a:xfrm>
          <a:off x="166581" y="1218185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70</xdr:row>
      <xdr:rowOff>139700</xdr:rowOff>
    </xdr:from>
    <xdr:to>
      <xdr:col>28</xdr:col>
      <xdr:colOff>114300</xdr:colOff>
      <xdr:row>70</xdr:row>
      <xdr:rowOff>139700</xdr:rowOff>
    </xdr:to>
    <xdr:cxnSp macro="">
      <xdr:nvCxnSpPr>
        <xdr:cNvPr id="165" name="直線コネクタ 164">
          <a:extLst>
            <a:ext uri="{FF2B5EF4-FFF2-40B4-BE49-F238E27FC236}">
              <a16:creationId xmlns:a16="http://schemas.microsoft.com/office/drawing/2014/main" id="{64C71C0E-D4CB-4D92-8F17-C57A215B1083}"/>
            </a:ext>
          </a:extLst>
        </xdr:cNvPr>
        <xdr:cNvCxnSpPr/>
      </xdr:nvCxnSpPr>
      <xdr:spPr>
        <a:xfrm>
          <a:off x="670560" y="1187450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69</xdr:row>
      <xdr:rowOff>168927</xdr:rowOff>
    </xdr:from>
    <xdr:ext cx="595419" cy="259045"/>
    <xdr:sp macro="" textlink="">
      <xdr:nvSpPr>
        <xdr:cNvPr id="166" name="テキスト ボックス 165">
          <a:extLst>
            <a:ext uri="{FF2B5EF4-FFF2-40B4-BE49-F238E27FC236}">
              <a16:creationId xmlns:a16="http://schemas.microsoft.com/office/drawing/2014/main" id="{EFDE76D4-8A41-464D-90F0-D092E9EF7DB4}"/>
            </a:ext>
          </a:extLst>
        </xdr:cNvPr>
        <xdr:cNvSpPr txBox="1"/>
      </xdr:nvSpPr>
      <xdr:spPr>
        <a:xfrm>
          <a:off x="166581" y="1173608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68</xdr:row>
      <xdr:rowOff>25400</xdr:rowOff>
    </xdr:to>
    <xdr:cxnSp macro="">
      <xdr:nvCxnSpPr>
        <xdr:cNvPr id="167" name="直線コネクタ 166">
          <a:extLst>
            <a:ext uri="{FF2B5EF4-FFF2-40B4-BE49-F238E27FC236}">
              <a16:creationId xmlns:a16="http://schemas.microsoft.com/office/drawing/2014/main" id="{6F000FCF-DF51-491A-A8D4-671DADB94C6B}"/>
            </a:ext>
          </a:extLst>
        </xdr:cNvPr>
        <xdr:cNvCxnSpPr/>
      </xdr:nvCxnSpPr>
      <xdr:spPr>
        <a:xfrm>
          <a:off x="670560" y="1142492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67</xdr:row>
      <xdr:rowOff>54627</xdr:rowOff>
    </xdr:from>
    <xdr:ext cx="685572" cy="259045"/>
    <xdr:sp macro="" textlink="">
      <xdr:nvSpPr>
        <xdr:cNvPr id="168" name="テキスト ボックス 167">
          <a:extLst>
            <a:ext uri="{FF2B5EF4-FFF2-40B4-BE49-F238E27FC236}">
              <a16:creationId xmlns:a16="http://schemas.microsoft.com/office/drawing/2014/main" id="{5AA2D25F-C082-4FC7-B91D-858D99C53A11}"/>
            </a:ext>
          </a:extLst>
        </xdr:cNvPr>
        <xdr:cNvSpPr txBox="1"/>
      </xdr:nvSpPr>
      <xdr:spPr>
        <a:xfrm>
          <a:off x="76428" y="1128650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81</xdr:row>
      <xdr:rowOff>82550</xdr:rowOff>
    </xdr:to>
    <xdr:sp macro="" textlink="">
      <xdr:nvSpPr>
        <xdr:cNvPr id="169" name="民生費グラフ枠">
          <a:extLst>
            <a:ext uri="{FF2B5EF4-FFF2-40B4-BE49-F238E27FC236}">
              <a16:creationId xmlns:a16="http://schemas.microsoft.com/office/drawing/2014/main" id="{95393DBA-B462-44C3-8B60-437B01A099CE}"/>
            </a:ext>
          </a:extLst>
        </xdr:cNvPr>
        <xdr:cNvSpPr/>
      </xdr:nvSpPr>
      <xdr:spPr>
        <a:xfrm>
          <a:off x="670560" y="11424920"/>
          <a:ext cx="413766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70</xdr:row>
      <xdr:rowOff>100456</xdr:rowOff>
    </xdr:from>
    <xdr:to>
      <xdr:col>24</xdr:col>
      <xdr:colOff>62865</xdr:colOff>
      <xdr:row>79</xdr:row>
      <xdr:rowOff>38519</xdr:rowOff>
    </xdr:to>
    <xdr:cxnSp macro="">
      <xdr:nvCxnSpPr>
        <xdr:cNvPr id="170" name="直線コネクタ 169">
          <a:extLst>
            <a:ext uri="{FF2B5EF4-FFF2-40B4-BE49-F238E27FC236}">
              <a16:creationId xmlns:a16="http://schemas.microsoft.com/office/drawing/2014/main" id="{57EB876B-24D9-417A-8148-5FF1F58585C1}"/>
            </a:ext>
          </a:extLst>
        </xdr:cNvPr>
        <xdr:cNvCxnSpPr/>
      </xdr:nvCxnSpPr>
      <xdr:spPr>
        <a:xfrm flipV="1">
          <a:off x="4084955" y="11835256"/>
          <a:ext cx="1270" cy="144682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79</xdr:row>
      <xdr:rowOff>42346</xdr:rowOff>
    </xdr:from>
    <xdr:ext cx="599010" cy="259045"/>
    <xdr:sp macro="" textlink="">
      <xdr:nvSpPr>
        <xdr:cNvPr id="171" name="民生費最小値テキスト">
          <a:extLst>
            <a:ext uri="{FF2B5EF4-FFF2-40B4-BE49-F238E27FC236}">
              <a16:creationId xmlns:a16="http://schemas.microsoft.com/office/drawing/2014/main" id="{5C4CB638-8B2B-4129-9EAE-CF93366EBBBF}"/>
            </a:ext>
          </a:extLst>
        </xdr:cNvPr>
        <xdr:cNvSpPr txBox="1"/>
      </xdr:nvSpPr>
      <xdr:spPr>
        <a:xfrm>
          <a:off x="4137660" y="1328590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169,261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79</xdr:row>
      <xdr:rowOff>38519</xdr:rowOff>
    </xdr:from>
    <xdr:to>
      <xdr:col>24</xdr:col>
      <xdr:colOff>152400</xdr:colOff>
      <xdr:row>79</xdr:row>
      <xdr:rowOff>38519</xdr:rowOff>
    </xdr:to>
    <xdr:cxnSp macro="">
      <xdr:nvCxnSpPr>
        <xdr:cNvPr id="172" name="直線コネクタ 171">
          <a:extLst>
            <a:ext uri="{FF2B5EF4-FFF2-40B4-BE49-F238E27FC236}">
              <a16:creationId xmlns:a16="http://schemas.microsoft.com/office/drawing/2014/main" id="{FDB4F6CC-759A-4B16-94FC-9BD8DE5B8DE8}"/>
            </a:ext>
          </a:extLst>
        </xdr:cNvPr>
        <xdr:cNvCxnSpPr/>
      </xdr:nvCxnSpPr>
      <xdr:spPr>
        <a:xfrm>
          <a:off x="4020820" y="13282079"/>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69</xdr:row>
      <xdr:rowOff>47133</xdr:rowOff>
    </xdr:from>
    <xdr:ext cx="599010" cy="259045"/>
    <xdr:sp macro="" textlink="">
      <xdr:nvSpPr>
        <xdr:cNvPr id="173" name="民生費最大値テキスト">
          <a:extLst>
            <a:ext uri="{FF2B5EF4-FFF2-40B4-BE49-F238E27FC236}">
              <a16:creationId xmlns:a16="http://schemas.microsoft.com/office/drawing/2014/main" id="{EA3D5A94-C40D-4CEA-B478-756AFA404E09}"/>
            </a:ext>
          </a:extLst>
        </xdr:cNvPr>
        <xdr:cNvSpPr txBox="1"/>
      </xdr:nvSpPr>
      <xdr:spPr>
        <a:xfrm>
          <a:off x="4137660" y="1161429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817,167</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70</xdr:row>
      <xdr:rowOff>100456</xdr:rowOff>
    </xdr:from>
    <xdr:to>
      <xdr:col>24</xdr:col>
      <xdr:colOff>152400</xdr:colOff>
      <xdr:row>70</xdr:row>
      <xdr:rowOff>100456</xdr:rowOff>
    </xdr:to>
    <xdr:cxnSp macro="">
      <xdr:nvCxnSpPr>
        <xdr:cNvPr id="174" name="直線コネクタ 173">
          <a:extLst>
            <a:ext uri="{FF2B5EF4-FFF2-40B4-BE49-F238E27FC236}">
              <a16:creationId xmlns:a16="http://schemas.microsoft.com/office/drawing/2014/main" id="{849597CC-C729-487A-9025-1DB88206C7B3}"/>
            </a:ext>
          </a:extLst>
        </xdr:cNvPr>
        <xdr:cNvCxnSpPr/>
      </xdr:nvCxnSpPr>
      <xdr:spPr>
        <a:xfrm>
          <a:off x="4020820" y="11835256"/>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77</xdr:row>
      <xdr:rowOff>102772</xdr:rowOff>
    </xdr:from>
    <xdr:to>
      <xdr:col>24</xdr:col>
      <xdr:colOff>63500</xdr:colOff>
      <xdr:row>78</xdr:row>
      <xdr:rowOff>27620</xdr:rowOff>
    </xdr:to>
    <xdr:cxnSp macro="">
      <xdr:nvCxnSpPr>
        <xdr:cNvPr id="175" name="直線コネクタ 174">
          <a:extLst>
            <a:ext uri="{FF2B5EF4-FFF2-40B4-BE49-F238E27FC236}">
              <a16:creationId xmlns:a16="http://schemas.microsoft.com/office/drawing/2014/main" id="{997C5881-1334-4439-A89A-81E75F7FF2F9}"/>
            </a:ext>
          </a:extLst>
        </xdr:cNvPr>
        <xdr:cNvCxnSpPr/>
      </xdr:nvCxnSpPr>
      <xdr:spPr>
        <a:xfrm>
          <a:off x="3355340" y="13011052"/>
          <a:ext cx="731520" cy="924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76</xdr:row>
      <xdr:rowOff>102037</xdr:rowOff>
    </xdr:from>
    <xdr:ext cx="599010" cy="259045"/>
    <xdr:sp macro="" textlink="">
      <xdr:nvSpPr>
        <xdr:cNvPr id="176" name="民生費平均値テキスト">
          <a:extLst>
            <a:ext uri="{FF2B5EF4-FFF2-40B4-BE49-F238E27FC236}">
              <a16:creationId xmlns:a16="http://schemas.microsoft.com/office/drawing/2014/main" id="{34C8F29E-79E9-4509-8B4C-32DF7F7102B6}"/>
            </a:ext>
          </a:extLst>
        </xdr:cNvPr>
        <xdr:cNvSpPr txBox="1"/>
      </xdr:nvSpPr>
      <xdr:spPr>
        <a:xfrm>
          <a:off x="4137660" y="12842677"/>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279,261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77</xdr:row>
      <xdr:rowOff>79160</xdr:rowOff>
    </xdr:from>
    <xdr:to>
      <xdr:col>24</xdr:col>
      <xdr:colOff>114300</xdr:colOff>
      <xdr:row>78</xdr:row>
      <xdr:rowOff>9310</xdr:rowOff>
    </xdr:to>
    <xdr:sp macro="" textlink="">
      <xdr:nvSpPr>
        <xdr:cNvPr id="177" name="フローチャート: 判断 176">
          <a:extLst>
            <a:ext uri="{FF2B5EF4-FFF2-40B4-BE49-F238E27FC236}">
              <a16:creationId xmlns:a16="http://schemas.microsoft.com/office/drawing/2014/main" id="{1C7E5281-9F3B-44CD-B378-E81AB1DACF23}"/>
            </a:ext>
          </a:extLst>
        </xdr:cNvPr>
        <xdr:cNvSpPr/>
      </xdr:nvSpPr>
      <xdr:spPr>
        <a:xfrm>
          <a:off x="4036060" y="1298744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77</xdr:row>
      <xdr:rowOff>102772</xdr:rowOff>
    </xdr:from>
    <xdr:to>
      <xdr:col>19</xdr:col>
      <xdr:colOff>177800</xdr:colOff>
      <xdr:row>78</xdr:row>
      <xdr:rowOff>34773</xdr:rowOff>
    </xdr:to>
    <xdr:cxnSp macro="">
      <xdr:nvCxnSpPr>
        <xdr:cNvPr id="178" name="直線コネクタ 177">
          <a:extLst>
            <a:ext uri="{FF2B5EF4-FFF2-40B4-BE49-F238E27FC236}">
              <a16:creationId xmlns:a16="http://schemas.microsoft.com/office/drawing/2014/main" id="{33BCCF8D-0079-4DE1-B3DB-F516D53FD692}"/>
            </a:ext>
          </a:extLst>
        </xdr:cNvPr>
        <xdr:cNvCxnSpPr/>
      </xdr:nvCxnSpPr>
      <xdr:spPr>
        <a:xfrm flipV="1">
          <a:off x="2565400" y="13011052"/>
          <a:ext cx="789940" cy="9964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77</xdr:row>
      <xdr:rowOff>76853</xdr:rowOff>
    </xdr:from>
    <xdr:to>
      <xdr:col>20</xdr:col>
      <xdr:colOff>38100</xdr:colOff>
      <xdr:row>78</xdr:row>
      <xdr:rowOff>7003</xdr:rowOff>
    </xdr:to>
    <xdr:sp macro="" textlink="">
      <xdr:nvSpPr>
        <xdr:cNvPr id="179" name="フローチャート: 判断 178">
          <a:extLst>
            <a:ext uri="{FF2B5EF4-FFF2-40B4-BE49-F238E27FC236}">
              <a16:creationId xmlns:a16="http://schemas.microsoft.com/office/drawing/2014/main" id="{AF0EECEB-448C-420F-8A3E-C09F50B61B37}"/>
            </a:ext>
          </a:extLst>
        </xdr:cNvPr>
        <xdr:cNvSpPr/>
      </xdr:nvSpPr>
      <xdr:spPr>
        <a:xfrm>
          <a:off x="3312160" y="12985133"/>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77</xdr:row>
      <xdr:rowOff>169580</xdr:rowOff>
    </xdr:from>
    <xdr:ext cx="599010" cy="259045"/>
    <xdr:sp macro="" textlink="">
      <xdr:nvSpPr>
        <xdr:cNvPr id="180" name="テキスト ボックス 179">
          <a:extLst>
            <a:ext uri="{FF2B5EF4-FFF2-40B4-BE49-F238E27FC236}">
              <a16:creationId xmlns:a16="http://schemas.microsoft.com/office/drawing/2014/main" id="{803C99ED-93E4-437A-BB10-0457CB1ED35A}"/>
            </a:ext>
          </a:extLst>
        </xdr:cNvPr>
        <xdr:cNvSpPr txBox="1"/>
      </xdr:nvSpPr>
      <xdr:spPr>
        <a:xfrm>
          <a:off x="3086315" y="1307786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280,270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78</xdr:row>
      <xdr:rowOff>11142</xdr:rowOff>
    </xdr:from>
    <xdr:to>
      <xdr:col>15</xdr:col>
      <xdr:colOff>50800</xdr:colOff>
      <xdr:row>78</xdr:row>
      <xdr:rowOff>34773</xdr:rowOff>
    </xdr:to>
    <xdr:cxnSp macro="">
      <xdr:nvCxnSpPr>
        <xdr:cNvPr id="181" name="直線コネクタ 180">
          <a:extLst>
            <a:ext uri="{FF2B5EF4-FFF2-40B4-BE49-F238E27FC236}">
              <a16:creationId xmlns:a16="http://schemas.microsoft.com/office/drawing/2014/main" id="{EF3B50D7-57F0-480B-8FC2-FF0E1BA527F9}"/>
            </a:ext>
          </a:extLst>
        </xdr:cNvPr>
        <xdr:cNvCxnSpPr/>
      </xdr:nvCxnSpPr>
      <xdr:spPr>
        <a:xfrm>
          <a:off x="1790700" y="13087062"/>
          <a:ext cx="774700" cy="236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77</xdr:row>
      <xdr:rowOff>127383</xdr:rowOff>
    </xdr:from>
    <xdr:to>
      <xdr:col>15</xdr:col>
      <xdr:colOff>101600</xdr:colOff>
      <xdr:row>78</xdr:row>
      <xdr:rowOff>57533</xdr:rowOff>
    </xdr:to>
    <xdr:sp macro="" textlink="">
      <xdr:nvSpPr>
        <xdr:cNvPr id="182" name="フローチャート: 判断 181">
          <a:extLst>
            <a:ext uri="{FF2B5EF4-FFF2-40B4-BE49-F238E27FC236}">
              <a16:creationId xmlns:a16="http://schemas.microsoft.com/office/drawing/2014/main" id="{8198B5FD-4CF5-4DFF-B543-723EC5D085CA}"/>
            </a:ext>
          </a:extLst>
        </xdr:cNvPr>
        <xdr:cNvSpPr/>
      </xdr:nvSpPr>
      <xdr:spPr>
        <a:xfrm>
          <a:off x="2514600" y="13035663"/>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76</xdr:row>
      <xdr:rowOff>74060</xdr:rowOff>
    </xdr:from>
    <xdr:ext cx="599010" cy="259045"/>
    <xdr:sp macro="" textlink="">
      <xdr:nvSpPr>
        <xdr:cNvPr id="183" name="テキスト ボックス 182">
          <a:extLst>
            <a:ext uri="{FF2B5EF4-FFF2-40B4-BE49-F238E27FC236}">
              <a16:creationId xmlns:a16="http://schemas.microsoft.com/office/drawing/2014/main" id="{E5D0E191-6F21-43FF-A57E-BB6470B0C422}"/>
            </a:ext>
          </a:extLst>
        </xdr:cNvPr>
        <xdr:cNvSpPr txBox="1"/>
      </xdr:nvSpPr>
      <xdr:spPr>
        <a:xfrm>
          <a:off x="2311615" y="1281470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258,166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78</xdr:row>
      <xdr:rowOff>11142</xdr:rowOff>
    </xdr:from>
    <xdr:to>
      <xdr:col>10</xdr:col>
      <xdr:colOff>114300</xdr:colOff>
      <xdr:row>78</xdr:row>
      <xdr:rowOff>117357</xdr:rowOff>
    </xdr:to>
    <xdr:cxnSp macro="">
      <xdr:nvCxnSpPr>
        <xdr:cNvPr id="184" name="直線コネクタ 183">
          <a:extLst>
            <a:ext uri="{FF2B5EF4-FFF2-40B4-BE49-F238E27FC236}">
              <a16:creationId xmlns:a16="http://schemas.microsoft.com/office/drawing/2014/main" id="{03B905B2-29F5-492F-A08E-3D86C0E398D3}"/>
            </a:ext>
          </a:extLst>
        </xdr:cNvPr>
        <xdr:cNvCxnSpPr/>
      </xdr:nvCxnSpPr>
      <xdr:spPr>
        <a:xfrm flipV="1">
          <a:off x="1008380" y="13087062"/>
          <a:ext cx="782320" cy="1062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77</xdr:row>
      <xdr:rowOff>129282</xdr:rowOff>
    </xdr:from>
    <xdr:to>
      <xdr:col>10</xdr:col>
      <xdr:colOff>165100</xdr:colOff>
      <xdr:row>78</xdr:row>
      <xdr:rowOff>59432</xdr:rowOff>
    </xdr:to>
    <xdr:sp macro="" textlink="">
      <xdr:nvSpPr>
        <xdr:cNvPr id="185" name="フローチャート: 判断 184">
          <a:extLst>
            <a:ext uri="{FF2B5EF4-FFF2-40B4-BE49-F238E27FC236}">
              <a16:creationId xmlns:a16="http://schemas.microsoft.com/office/drawing/2014/main" id="{164CB267-9FD3-4E99-90F5-28BCF068A590}"/>
            </a:ext>
          </a:extLst>
        </xdr:cNvPr>
        <xdr:cNvSpPr/>
      </xdr:nvSpPr>
      <xdr:spPr>
        <a:xfrm>
          <a:off x="1739900" y="13037562"/>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76</xdr:row>
      <xdr:rowOff>75959</xdr:rowOff>
    </xdr:from>
    <xdr:ext cx="599010" cy="259045"/>
    <xdr:sp macro="" textlink="">
      <xdr:nvSpPr>
        <xdr:cNvPr id="186" name="テキスト ボックス 185">
          <a:extLst>
            <a:ext uri="{FF2B5EF4-FFF2-40B4-BE49-F238E27FC236}">
              <a16:creationId xmlns:a16="http://schemas.microsoft.com/office/drawing/2014/main" id="{4D47198C-C982-48EB-8E80-E43B63F7ABF5}"/>
            </a:ext>
          </a:extLst>
        </xdr:cNvPr>
        <xdr:cNvSpPr txBox="1"/>
      </xdr:nvSpPr>
      <xdr:spPr>
        <a:xfrm>
          <a:off x="1514055" y="1281659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257,335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77</xdr:row>
      <xdr:rowOff>151957</xdr:rowOff>
    </xdr:from>
    <xdr:to>
      <xdr:col>6</xdr:col>
      <xdr:colOff>38100</xdr:colOff>
      <xdr:row>78</xdr:row>
      <xdr:rowOff>82107</xdr:rowOff>
    </xdr:to>
    <xdr:sp macro="" textlink="">
      <xdr:nvSpPr>
        <xdr:cNvPr id="187" name="フローチャート: 判断 186">
          <a:extLst>
            <a:ext uri="{FF2B5EF4-FFF2-40B4-BE49-F238E27FC236}">
              <a16:creationId xmlns:a16="http://schemas.microsoft.com/office/drawing/2014/main" id="{1BAA7B97-C9E6-48E9-9052-24086803D4A8}"/>
            </a:ext>
          </a:extLst>
        </xdr:cNvPr>
        <xdr:cNvSpPr/>
      </xdr:nvSpPr>
      <xdr:spPr>
        <a:xfrm>
          <a:off x="965200" y="13060237"/>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76</xdr:row>
      <xdr:rowOff>98634</xdr:rowOff>
    </xdr:from>
    <xdr:ext cx="599010" cy="259045"/>
    <xdr:sp macro="" textlink="">
      <xdr:nvSpPr>
        <xdr:cNvPr id="188" name="テキスト ボックス 187">
          <a:extLst>
            <a:ext uri="{FF2B5EF4-FFF2-40B4-BE49-F238E27FC236}">
              <a16:creationId xmlns:a16="http://schemas.microsoft.com/office/drawing/2014/main" id="{7FC43E25-078D-4920-B748-CF275C03A5B5}"/>
            </a:ext>
          </a:extLst>
        </xdr:cNvPr>
        <xdr:cNvSpPr txBox="1"/>
      </xdr:nvSpPr>
      <xdr:spPr>
        <a:xfrm>
          <a:off x="739355" y="1283927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247,416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81</xdr:row>
      <xdr:rowOff>80027</xdr:rowOff>
    </xdr:from>
    <xdr:ext cx="762000" cy="259045"/>
    <xdr:sp macro="" textlink="">
      <xdr:nvSpPr>
        <xdr:cNvPr id="189" name="テキスト ボックス 188">
          <a:extLst>
            <a:ext uri="{FF2B5EF4-FFF2-40B4-BE49-F238E27FC236}">
              <a16:creationId xmlns:a16="http://schemas.microsoft.com/office/drawing/2014/main" id="{77025DD8-ADFD-4FA5-9569-FE7716814041}"/>
            </a:ext>
          </a:extLst>
        </xdr:cNvPr>
        <xdr:cNvSpPr txBox="1"/>
      </xdr:nvSpPr>
      <xdr:spPr>
        <a:xfrm>
          <a:off x="3919220" y="136588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81</xdr:row>
      <xdr:rowOff>80027</xdr:rowOff>
    </xdr:from>
    <xdr:ext cx="762000" cy="259045"/>
    <xdr:sp macro="" textlink="">
      <xdr:nvSpPr>
        <xdr:cNvPr id="190" name="テキスト ボックス 189">
          <a:extLst>
            <a:ext uri="{FF2B5EF4-FFF2-40B4-BE49-F238E27FC236}">
              <a16:creationId xmlns:a16="http://schemas.microsoft.com/office/drawing/2014/main" id="{E367C7AE-D88C-4357-A7A7-A6CEB27E605A}"/>
            </a:ext>
          </a:extLst>
        </xdr:cNvPr>
        <xdr:cNvSpPr txBox="1"/>
      </xdr:nvSpPr>
      <xdr:spPr>
        <a:xfrm>
          <a:off x="3187700" y="136588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81</xdr:row>
      <xdr:rowOff>80027</xdr:rowOff>
    </xdr:from>
    <xdr:ext cx="762000" cy="259045"/>
    <xdr:sp macro="" textlink="">
      <xdr:nvSpPr>
        <xdr:cNvPr id="191" name="テキスト ボックス 190">
          <a:extLst>
            <a:ext uri="{FF2B5EF4-FFF2-40B4-BE49-F238E27FC236}">
              <a16:creationId xmlns:a16="http://schemas.microsoft.com/office/drawing/2014/main" id="{60C6F9AF-A8B1-42A7-A86B-F08F5392B488}"/>
            </a:ext>
          </a:extLst>
        </xdr:cNvPr>
        <xdr:cNvSpPr txBox="1"/>
      </xdr:nvSpPr>
      <xdr:spPr>
        <a:xfrm>
          <a:off x="2397760" y="136588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81</xdr:row>
      <xdr:rowOff>80027</xdr:rowOff>
    </xdr:from>
    <xdr:ext cx="762000" cy="259045"/>
    <xdr:sp macro="" textlink="">
      <xdr:nvSpPr>
        <xdr:cNvPr id="192" name="テキスト ボックス 191">
          <a:extLst>
            <a:ext uri="{FF2B5EF4-FFF2-40B4-BE49-F238E27FC236}">
              <a16:creationId xmlns:a16="http://schemas.microsoft.com/office/drawing/2014/main" id="{F706A5E4-0685-40CC-8F15-F92FC0005697}"/>
            </a:ext>
          </a:extLst>
        </xdr:cNvPr>
        <xdr:cNvSpPr txBox="1"/>
      </xdr:nvSpPr>
      <xdr:spPr>
        <a:xfrm>
          <a:off x="1623060" y="136588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81</xdr:row>
      <xdr:rowOff>80027</xdr:rowOff>
    </xdr:from>
    <xdr:ext cx="762000" cy="259045"/>
    <xdr:sp macro="" textlink="">
      <xdr:nvSpPr>
        <xdr:cNvPr id="193" name="テキスト ボックス 192">
          <a:extLst>
            <a:ext uri="{FF2B5EF4-FFF2-40B4-BE49-F238E27FC236}">
              <a16:creationId xmlns:a16="http://schemas.microsoft.com/office/drawing/2014/main" id="{255DF3C4-1F19-40CE-9B18-E390B9D16BCB}"/>
            </a:ext>
          </a:extLst>
        </xdr:cNvPr>
        <xdr:cNvSpPr txBox="1"/>
      </xdr:nvSpPr>
      <xdr:spPr>
        <a:xfrm>
          <a:off x="840740" y="136588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77</xdr:row>
      <xdr:rowOff>148270</xdr:rowOff>
    </xdr:from>
    <xdr:to>
      <xdr:col>24</xdr:col>
      <xdr:colOff>114300</xdr:colOff>
      <xdr:row>78</xdr:row>
      <xdr:rowOff>78420</xdr:rowOff>
    </xdr:to>
    <xdr:sp macro="" textlink="">
      <xdr:nvSpPr>
        <xdr:cNvPr id="194" name="楕円 193">
          <a:extLst>
            <a:ext uri="{FF2B5EF4-FFF2-40B4-BE49-F238E27FC236}">
              <a16:creationId xmlns:a16="http://schemas.microsoft.com/office/drawing/2014/main" id="{92FF0774-B0A4-4357-A05D-74948F8F2AC5}"/>
            </a:ext>
          </a:extLst>
        </xdr:cNvPr>
        <xdr:cNvSpPr/>
      </xdr:nvSpPr>
      <xdr:spPr>
        <a:xfrm>
          <a:off x="4036060" y="1305655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77</xdr:row>
      <xdr:rowOff>126697</xdr:rowOff>
    </xdr:from>
    <xdr:ext cx="599010" cy="259045"/>
    <xdr:sp macro="" textlink="">
      <xdr:nvSpPr>
        <xdr:cNvPr id="195" name="民生費該当値テキスト">
          <a:extLst>
            <a:ext uri="{FF2B5EF4-FFF2-40B4-BE49-F238E27FC236}">
              <a16:creationId xmlns:a16="http://schemas.microsoft.com/office/drawing/2014/main" id="{080D9297-5E31-45E5-BF80-C620DAA32372}"/>
            </a:ext>
          </a:extLst>
        </xdr:cNvPr>
        <xdr:cNvSpPr txBox="1"/>
      </xdr:nvSpPr>
      <xdr:spPr>
        <a:xfrm>
          <a:off x="4137660" y="1303497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249,029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77</xdr:row>
      <xdr:rowOff>51972</xdr:rowOff>
    </xdr:from>
    <xdr:to>
      <xdr:col>20</xdr:col>
      <xdr:colOff>38100</xdr:colOff>
      <xdr:row>77</xdr:row>
      <xdr:rowOff>153572</xdr:rowOff>
    </xdr:to>
    <xdr:sp macro="" textlink="">
      <xdr:nvSpPr>
        <xdr:cNvPr id="196" name="楕円 195">
          <a:extLst>
            <a:ext uri="{FF2B5EF4-FFF2-40B4-BE49-F238E27FC236}">
              <a16:creationId xmlns:a16="http://schemas.microsoft.com/office/drawing/2014/main" id="{0636ED82-D327-4091-A35C-147B6B78A9B0}"/>
            </a:ext>
          </a:extLst>
        </xdr:cNvPr>
        <xdr:cNvSpPr/>
      </xdr:nvSpPr>
      <xdr:spPr>
        <a:xfrm>
          <a:off x="3312160" y="12960252"/>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75</xdr:row>
      <xdr:rowOff>170099</xdr:rowOff>
    </xdr:from>
    <xdr:ext cx="599010" cy="259045"/>
    <xdr:sp macro="" textlink="">
      <xdr:nvSpPr>
        <xdr:cNvPr id="197" name="テキスト ボックス 196">
          <a:extLst>
            <a:ext uri="{FF2B5EF4-FFF2-40B4-BE49-F238E27FC236}">
              <a16:creationId xmlns:a16="http://schemas.microsoft.com/office/drawing/2014/main" id="{886A6CEB-65A0-4CF0-A774-4DF128A5D5F1}"/>
            </a:ext>
          </a:extLst>
        </xdr:cNvPr>
        <xdr:cNvSpPr txBox="1"/>
      </xdr:nvSpPr>
      <xdr:spPr>
        <a:xfrm>
          <a:off x="3086315" y="1274309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291,154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77</xdr:row>
      <xdr:rowOff>155423</xdr:rowOff>
    </xdr:from>
    <xdr:to>
      <xdr:col>15</xdr:col>
      <xdr:colOff>101600</xdr:colOff>
      <xdr:row>78</xdr:row>
      <xdr:rowOff>85573</xdr:rowOff>
    </xdr:to>
    <xdr:sp macro="" textlink="">
      <xdr:nvSpPr>
        <xdr:cNvPr id="198" name="楕円 197">
          <a:extLst>
            <a:ext uri="{FF2B5EF4-FFF2-40B4-BE49-F238E27FC236}">
              <a16:creationId xmlns:a16="http://schemas.microsoft.com/office/drawing/2014/main" id="{3F751541-6AF4-4086-86E7-036AC180AA1E}"/>
            </a:ext>
          </a:extLst>
        </xdr:cNvPr>
        <xdr:cNvSpPr/>
      </xdr:nvSpPr>
      <xdr:spPr>
        <a:xfrm>
          <a:off x="2514600" y="13063703"/>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78</xdr:row>
      <xdr:rowOff>76700</xdr:rowOff>
    </xdr:from>
    <xdr:ext cx="599010" cy="259045"/>
    <xdr:sp macro="" textlink="">
      <xdr:nvSpPr>
        <xdr:cNvPr id="199" name="テキスト ボックス 198">
          <a:extLst>
            <a:ext uri="{FF2B5EF4-FFF2-40B4-BE49-F238E27FC236}">
              <a16:creationId xmlns:a16="http://schemas.microsoft.com/office/drawing/2014/main" id="{B873631F-7431-49FC-B9B5-7D6C5437C916}"/>
            </a:ext>
          </a:extLst>
        </xdr:cNvPr>
        <xdr:cNvSpPr txBox="1"/>
      </xdr:nvSpPr>
      <xdr:spPr>
        <a:xfrm>
          <a:off x="2311615" y="1315262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245,900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77</xdr:row>
      <xdr:rowOff>131792</xdr:rowOff>
    </xdr:from>
    <xdr:to>
      <xdr:col>10</xdr:col>
      <xdr:colOff>165100</xdr:colOff>
      <xdr:row>78</xdr:row>
      <xdr:rowOff>61942</xdr:rowOff>
    </xdr:to>
    <xdr:sp macro="" textlink="">
      <xdr:nvSpPr>
        <xdr:cNvPr id="200" name="楕円 199">
          <a:extLst>
            <a:ext uri="{FF2B5EF4-FFF2-40B4-BE49-F238E27FC236}">
              <a16:creationId xmlns:a16="http://schemas.microsoft.com/office/drawing/2014/main" id="{52F76C13-244C-4D23-AA53-BBFDE1652ECE}"/>
            </a:ext>
          </a:extLst>
        </xdr:cNvPr>
        <xdr:cNvSpPr/>
      </xdr:nvSpPr>
      <xdr:spPr>
        <a:xfrm>
          <a:off x="1739900" y="13040072"/>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78</xdr:row>
      <xdr:rowOff>53069</xdr:rowOff>
    </xdr:from>
    <xdr:ext cx="599010" cy="259045"/>
    <xdr:sp macro="" textlink="">
      <xdr:nvSpPr>
        <xdr:cNvPr id="201" name="テキスト ボックス 200">
          <a:extLst>
            <a:ext uri="{FF2B5EF4-FFF2-40B4-BE49-F238E27FC236}">
              <a16:creationId xmlns:a16="http://schemas.microsoft.com/office/drawing/2014/main" id="{CE6CECF0-B140-4346-9327-4D6B5D42C026}"/>
            </a:ext>
          </a:extLst>
        </xdr:cNvPr>
        <xdr:cNvSpPr txBox="1"/>
      </xdr:nvSpPr>
      <xdr:spPr>
        <a:xfrm>
          <a:off x="1514055" y="1312898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256,237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78</xdr:row>
      <xdr:rowOff>66557</xdr:rowOff>
    </xdr:from>
    <xdr:to>
      <xdr:col>6</xdr:col>
      <xdr:colOff>38100</xdr:colOff>
      <xdr:row>78</xdr:row>
      <xdr:rowOff>168157</xdr:rowOff>
    </xdr:to>
    <xdr:sp macro="" textlink="">
      <xdr:nvSpPr>
        <xdr:cNvPr id="202" name="楕円 201">
          <a:extLst>
            <a:ext uri="{FF2B5EF4-FFF2-40B4-BE49-F238E27FC236}">
              <a16:creationId xmlns:a16="http://schemas.microsoft.com/office/drawing/2014/main" id="{D613E9D5-60E6-4563-811E-BC8876C2BD94}"/>
            </a:ext>
          </a:extLst>
        </xdr:cNvPr>
        <xdr:cNvSpPr/>
      </xdr:nvSpPr>
      <xdr:spPr>
        <a:xfrm>
          <a:off x="965200" y="13142477"/>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78</xdr:row>
      <xdr:rowOff>159284</xdr:rowOff>
    </xdr:from>
    <xdr:ext cx="599010" cy="259045"/>
    <xdr:sp macro="" textlink="">
      <xdr:nvSpPr>
        <xdr:cNvPr id="203" name="テキスト ボックス 202">
          <a:extLst>
            <a:ext uri="{FF2B5EF4-FFF2-40B4-BE49-F238E27FC236}">
              <a16:creationId xmlns:a16="http://schemas.microsoft.com/office/drawing/2014/main" id="{EB4A3562-5408-4483-82F2-589AB7C73EFB}"/>
            </a:ext>
          </a:extLst>
        </xdr:cNvPr>
        <xdr:cNvSpPr txBox="1"/>
      </xdr:nvSpPr>
      <xdr:spPr>
        <a:xfrm>
          <a:off x="739355" y="1323520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209,774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57150</xdr:rowOff>
    </xdr:from>
    <xdr:to>
      <xdr:col>28</xdr:col>
      <xdr:colOff>114300</xdr:colOff>
      <xdr:row>85</xdr:row>
      <xdr:rowOff>31750</xdr:rowOff>
    </xdr:to>
    <xdr:sp macro="" textlink="">
      <xdr:nvSpPr>
        <xdr:cNvPr id="204" name="正方形/長方形 203">
          <a:extLst>
            <a:ext uri="{FF2B5EF4-FFF2-40B4-BE49-F238E27FC236}">
              <a16:creationId xmlns:a16="http://schemas.microsoft.com/office/drawing/2014/main" id="{73F6CF12-9FBE-445F-BDC8-7A43E8E0292F}"/>
            </a:ext>
          </a:extLst>
        </xdr:cNvPr>
        <xdr:cNvSpPr/>
      </xdr:nvSpPr>
      <xdr:spPr>
        <a:xfrm>
          <a:off x="670560" y="13971270"/>
          <a:ext cx="4137660" cy="30988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衛生費</a:t>
          </a:r>
        </a:p>
      </xdr:txBody>
    </xdr:sp>
    <xdr:clientData/>
  </xdr:twoCellAnchor>
  <xdr:twoCellAnchor>
    <xdr:from>
      <xdr:col>4</xdr:col>
      <xdr:colOff>127000</xdr:colOff>
      <xdr:row>85</xdr:row>
      <xdr:rowOff>57150</xdr:rowOff>
    </xdr:from>
    <xdr:to>
      <xdr:col>12</xdr:col>
      <xdr:colOff>127000</xdr:colOff>
      <xdr:row>86</xdr:row>
      <xdr:rowOff>139700</xdr:rowOff>
    </xdr:to>
    <xdr:sp macro="" textlink="">
      <xdr:nvSpPr>
        <xdr:cNvPr id="205" name="正方形/長方形 204">
          <a:extLst>
            <a:ext uri="{FF2B5EF4-FFF2-40B4-BE49-F238E27FC236}">
              <a16:creationId xmlns:a16="http://schemas.microsoft.com/office/drawing/2014/main" id="{683E2B68-3330-44AE-866A-8C5992835EA3}"/>
            </a:ext>
          </a:extLst>
        </xdr:cNvPr>
        <xdr:cNvSpPr/>
      </xdr:nvSpPr>
      <xdr:spPr>
        <a:xfrm>
          <a:off x="797560" y="1430655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86</xdr:row>
      <xdr:rowOff>88900</xdr:rowOff>
    </xdr:from>
    <xdr:to>
      <xdr:col>12</xdr:col>
      <xdr:colOff>127000</xdr:colOff>
      <xdr:row>88</xdr:row>
      <xdr:rowOff>0</xdr:rowOff>
    </xdr:to>
    <xdr:sp macro="" textlink="">
      <xdr:nvSpPr>
        <xdr:cNvPr id="206" name="正方形/長方形 205">
          <a:extLst>
            <a:ext uri="{FF2B5EF4-FFF2-40B4-BE49-F238E27FC236}">
              <a16:creationId xmlns:a16="http://schemas.microsoft.com/office/drawing/2014/main" id="{26470269-9AF9-48E7-86C0-EFCD238126F4}"/>
            </a:ext>
          </a:extLst>
        </xdr:cNvPr>
        <xdr:cNvSpPr/>
      </xdr:nvSpPr>
      <xdr:spPr>
        <a:xfrm>
          <a:off x="797560" y="1450594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42/94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85</xdr:row>
      <xdr:rowOff>57150</xdr:rowOff>
    </xdr:from>
    <xdr:to>
      <xdr:col>18</xdr:col>
      <xdr:colOff>0</xdr:colOff>
      <xdr:row>86</xdr:row>
      <xdr:rowOff>139700</xdr:rowOff>
    </xdr:to>
    <xdr:sp macro="" textlink="">
      <xdr:nvSpPr>
        <xdr:cNvPr id="207" name="正方形/長方形 206">
          <a:extLst>
            <a:ext uri="{FF2B5EF4-FFF2-40B4-BE49-F238E27FC236}">
              <a16:creationId xmlns:a16="http://schemas.microsoft.com/office/drawing/2014/main" id="{76F8900A-F5FE-4A8A-A9F9-A90BD524EC57}"/>
            </a:ext>
          </a:extLst>
        </xdr:cNvPr>
        <xdr:cNvSpPr/>
      </xdr:nvSpPr>
      <xdr:spPr>
        <a:xfrm>
          <a:off x="1676400" y="1430655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86</xdr:row>
      <xdr:rowOff>88900</xdr:rowOff>
    </xdr:from>
    <xdr:to>
      <xdr:col>18</xdr:col>
      <xdr:colOff>0</xdr:colOff>
      <xdr:row>88</xdr:row>
      <xdr:rowOff>0</xdr:rowOff>
    </xdr:to>
    <xdr:sp macro="" textlink="">
      <xdr:nvSpPr>
        <xdr:cNvPr id="208" name="正方形/長方形 207">
          <a:extLst>
            <a:ext uri="{FF2B5EF4-FFF2-40B4-BE49-F238E27FC236}">
              <a16:creationId xmlns:a16="http://schemas.microsoft.com/office/drawing/2014/main" id="{F309CD17-8192-4BB7-AD81-382F71602BF8}"/>
            </a:ext>
          </a:extLst>
        </xdr:cNvPr>
        <xdr:cNvSpPr/>
      </xdr:nvSpPr>
      <xdr:spPr>
        <a:xfrm>
          <a:off x="1676400" y="1450594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47,220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85</xdr:row>
      <xdr:rowOff>57150</xdr:rowOff>
    </xdr:from>
    <xdr:to>
      <xdr:col>24</xdr:col>
      <xdr:colOff>0</xdr:colOff>
      <xdr:row>86</xdr:row>
      <xdr:rowOff>139700</xdr:rowOff>
    </xdr:to>
    <xdr:sp macro="" textlink="">
      <xdr:nvSpPr>
        <xdr:cNvPr id="209" name="正方形/長方形 208">
          <a:extLst>
            <a:ext uri="{FF2B5EF4-FFF2-40B4-BE49-F238E27FC236}">
              <a16:creationId xmlns:a16="http://schemas.microsoft.com/office/drawing/2014/main" id="{284C0D80-B091-4510-9D41-42B4E5F126AA}"/>
            </a:ext>
          </a:extLst>
        </xdr:cNvPr>
        <xdr:cNvSpPr/>
      </xdr:nvSpPr>
      <xdr:spPr>
        <a:xfrm>
          <a:off x="2682240" y="1430655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和歌山県平均</a:t>
          </a:r>
        </a:p>
      </xdr:txBody>
    </xdr:sp>
    <xdr:clientData/>
  </xdr:twoCellAnchor>
  <xdr:twoCellAnchor>
    <xdr:from>
      <xdr:col>16</xdr:col>
      <xdr:colOff>0</xdr:colOff>
      <xdr:row>86</xdr:row>
      <xdr:rowOff>88900</xdr:rowOff>
    </xdr:from>
    <xdr:to>
      <xdr:col>24</xdr:col>
      <xdr:colOff>0</xdr:colOff>
      <xdr:row>88</xdr:row>
      <xdr:rowOff>0</xdr:rowOff>
    </xdr:to>
    <xdr:sp macro="" textlink="">
      <xdr:nvSpPr>
        <xdr:cNvPr id="210" name="正方形/長方形 209">
          <a:extLst>
            <a:ext uri="{FF2B5EF4-FFF2-40B4-BE49-F238E27FC236}">
              <a16:creationId xmlns:a16="http://schemas.microsoft.com/office/drawing/2014/main" id="{D09958C5-C786-4EB8-92A3-5B8B9B127DBC}"/>
            </a:ext>
          </a:extLst>
        </xdr:cNvPr>
        <xdr:cNvSpPr/>
      </xdr:nvSpPr>
      <xdr:spPr>
        <a:xfrm>
          <a:off x="2682240" y="1450594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56,222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88</xdr:row>
      <xdr:rowOff>25400</xdr:rowOff>
    </xdr:from>
    <xdr:to>
      <xdr:col>28</xdr:col>
      <xdr:colOff>114300</xdr:colOff>
      <xdr:row>101</xdr:row>
      <xdr:rowOff>82550</xdr:rowOff>
    </xdr:to>
    <xdr:sp macro="" textlink="">
      <xdr:nvSpPr>
        <xdr:cNvPr id="211" name="正方形/長方形 210">
          <a:extLst>
            <a:ext uri="{FF2B5EF4-FFF2-40B4-BE49-F238E27FC236}">
              <a16:creationId xmlns:a16="http://schemas.microsoft.com/office/drawing/2014/main" id="{909328F5-A0E2-4A1C-ACF6-68A277683C30}"/>
            </a:ext>
          </a:extLst>
        </xdr:cNvPr>
        <xdr:cNvSpPr/>
      </xdr:nvSpPr>
      <xdr:spPr>
        <a:xfrm>
          <a:off x="670560" y="14777720"/>
          <a:ext cx="413766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87</xdr:row>
      <xdr:rowOff>6350</xdr:rowOff>
    </xdr:from>
    <xdr:ext cx="349839" cy="225703"/>
    <xdr:sp macro="" textlink="">
      <xdr:nvSpPr>
        <xdr:cNvPr id="212" name="テキスト ボックス 211">
          <a:extLst>
            <a:ext uri="{FF2B5EF4-FFF2-40B4-BE49-F238E27FC236}">
              <a16:creationId xmlns:a16="http://schemas.microsoft.com/office/drawing/2014/main" id="{1F9ABECD-3065-4627-8D8F-C3127626CCB4}"/>
            </a:ext>
          </a:extLst>
        </xdr:cNvPr>
        <xdr:cNvSpPr txBox="1"/>
      </xdr:nvSpPr>
      <xdr:spPr>
        <a:xfrm>
          <a:off x="655320" y="1459103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82550</xdr:rowOff>
    </xdr:from>
    <xdr:to>
      <xdr:col>28</xdr:col>
      <xdr:colOff>114300</xdr:colOff>
      <xdr:row>101</xdr:row>
      <xdr:rowOff>82550</xdr:rowOff>
    </xdr:to>
    <xdr:cxnSp macro="">
      <xdr:nvCxnSpPr>
        <xdr:cNvPr id="213" name="直線コネクタ 212">
          <a:extLst>
            <a:ext uri="{FF2B5EF4-FFF2-40B4-BE49-F238E27FC236}">
              <a16:creationId xmlns:a16="http://schemas.microsoft.com/office/drawing/2014/main" id="{A96B3DA5-C465-4056-B97F-FD433CE7FADC}"/>
            </a:ext>
          </a:extLst>
        </xdr:cNvPr>
        <xdr:cNvCxnSpPr/>
      </xdr:nvCxnSpPr>
      <xdr:spPr>
        <a:xfrm>
          <a:off x="670560" y="1701419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99</xdr:row>
      <xdr:rowOff>44450</xdr:rowOff>
    </xdr:from>
    <xdr:to>
      <xdr:col>28</xdr:col>
      <xdr:colOff>114300</xdr:colOff>
      <xdr:row>99</xdr:row>
      <xdr:rowOff>44450</xdr:rowOff>
    </xdr:to>
    <xdr:cxnSp macro="">
      <xdr:nvCxnSpPr>
        <xdr:cNvPr id="214" name="直線コネクタ 213">
          <a:extLst>
            <a:ext uri="{FF2B5EF4-FFF2-40B4-BE49-F238E27FC236}">
              <a16:creationId xmlns:a16="http://schemas.microsoft.com/office/drawing/2014/main" id="{DF809CBE-5F88-4B61-AB41-26B5688E2181}"/>
            </a:ext>
          </a:extLst>
        </xdr:cNvPr>
        <xdr:cNvCxnSpPr/>
      </xdr:nvCxnSpPr>
      <xdr:spPr>
        <a:xfrm>
          <a:off x="670560" y="1664081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98</xdr:row>
      <xdr:rowOff>73677</xdr:rowOff>
    </xdr:from>
    <xdr:ext cx="248786" cy="259045"/>
    <xdr:sp macro="" textlink="">
      <xdr:nvSpPr>
        <xdr:cNvPr id="215" name="テキスト ボックス 214">
          <a:extLst>
            <a:ext uri="{FF2B5EF4-FFF2-40B4-BE49-F238E27FC236}">
              <a16:creationId xmlns:a16="http://schemas.microsoft.com/office/drawing/2014/main" id="{864D9379-234B-407B-BFE4-400752C79B9C}"/>
            </a:ext>
          </a:extLst>
        </xdr:cNvPr>
        <xdr:cNvSpPr txBox="1"/>
      </xdr:nvSpPr>
      <xdr:spPr>
        <a:xfrm>
          <a:off x="467494" y="1650239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6350</xdr:rowOff>
    </xdr:from>
    <xdr:to>
      <xdr:col>28</xdr:col>
      <xdr:colOff>114300</xdr:colOff>
      <xdr:row>97</xdr:row>
      <xdr:rowOff>6350</xdr:rowOff>
    </xdr:to>
    <xdr:cxnSp macro="">
      <xdr:nvCxnSpPr>
        <xdr:cNvPr id="216" name="直線コネクタ 215">
          <a:extLst>
            <a:ext uri="{FF2B5EF4-FFF2-40B4-BE49-F238E27FC236}">
              <a16:creationId xmlns:a16="http://schemas.microsoft.com/office/drawing/2014/main" id="{4CBBCCEB-1B60-49F9-A22B-269C22255BFF}"/>
            </a:ext>
          </a:extLst>
        </xdr:cNvPr>
        <xdr:cNvCxnSpPr/>
      </xdr:nvCxnSpPr>
      <xdr:spPr>
        <a:xfrm>
          <a:off x="670560" y="1626743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96</xdr:row>
      <xdr:rowOff>35577</xdr:rowOff>
    </xdr:from>
    <xdr:ext cx="595419" cy="259045"/>
    <xdr:sp macro="" textlink="">
      <xdr:nvSpPr>
        <xdr:cNvPr id="217" name="テキスト ボックス 216">
          <a:extLst>
            <a:ext uri="{FF2B5EF4-FFF2-40B4-BE49-F238E27FC236}">
              <a16:creationId xmlns:a16="http://schemas.microsoft.com/office/drawing/2014/main" id="{DAB06B78-1BD8-4B7E-AED2-38BB6CF54A92}"/>
            </a:ext>
          </a:extLst>
        </xdr:cNvPr>
        <xdr:cNvSpPr txBox="1"/>
      </xdr:nvSpPr>
      <xdr:spPr>
        <a:xfrm>
          <a:off x="166581" y="1612901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94</xdr:row>
      <xdr:rowOff>139700</xdr:rowOff>
    </xdr:from>
    <xdr:to>
      <xdr:col>28</xdr:col>
      <xdr:colOff>114300</xdr:colOff>
      <xdr:row>94</xdr:row>
      <xdr:rowOff>139700</xdr:rowOff>
    </xdr:to>
    <xdr:cxnSp macro="">
      <xdr:nvCxnSpPr>
        <xdr:cNvPr id="218" name="直線コネクタ 217">
          <a:extLst>
            <a:ext uri="{FF2B5EF4-FFF2-40B4-BE49-F238E27FC236}">
              <a16:creationId xmlns:a16="http://schemas.microsoft.com/office/drawing/2014/main" id="{F6394E19-7206-410F-B091-C6A289521FA2}"/>
            </a:ext>
          </a:extLst>
        </xdr:cNvPr>
        <xdr:cNvCxnSpPr/>
      </xdr:nvCxnSpPr>
      <xdr:spPr>
        <a:xfrm>
          <a:off x="670560" y="1589786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93</xdr:row>
      <xdr:rowOff>168927</xdr:rowOff>
    </xdr:from>
    <xdr:ext cx="595419" cy="259045"/>
    <xdr:sp macro="" textlink="">
      <xdr:nvSpPr>
        <xdr:cNvPr id="219" name="テキスト ボックス 218">
          <a:extLst>
            <a:ext uri="{FF2B5EF4-FFF2-40B4-BE49-F238E27FC236}">
              <a16:creationId xmlns:a16="http://schemas.microsoft.com/office/drawing/2014/main" id="{FEA2DFD7-C275-4FAC-966A-B20B142DEF70}"/>
            </a:ext>
          </a:extLst>
        </xdr:cNvPr>
        <xdr:cNvSpPr txBox="1"/>
      </xdr:nvSpPr>
      <xdr:spPr>
        <a:xfrm>
          <a:off x="166581" y="1575944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92</xdr:row>
      <xdr:rowOff>101600</xdr:rowOff>
    </xdr:from>
    <xdr:to>
      <xdr:col>28</xdr:col>
      <xdr:colOff>114300</xdr:colOff>
      <xdr:row>92</xdr:row>
      <xdr:rowOff>101600</xdr:rowOff>
    </xdr:to>
    <xdr:cxnSp macro="">
      <xdr:nvCxnSpPr>
        <xdr:cNvPr id="220" name="直線コネクタ 219">
          <a:extLst>
            <a:ext uri="{FF2B5EF4-FFF2-40B4-BE49-F238E27FC236}">
              <a16:creationId xmlns:a16="http://schemas.microsoft.com/office/drawing/2014/main" id="{AB84FBE1-B8E6-4B06-8E32-26A83D47239A}"/>
            </a:ext>
          </a:extLst>
        </xdr:cNvPr>
        <xdr:cNvCxnSpPr/>
      </xdr:nvCxnSpPr>
      <xdr:spPr>
        <a:xfrm>
          <a:off x="670560" y="1552448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91</xdr:row>
      <xdr:rowOff>130827</xdr:rowOff>
    </xdr:from>
    <xdr:ext cx="595419" cy="259045"/>
    <xdr:sp macro="" textlink="">
      <xdr:nvSpPr>
        <xdr:cNvPr id="221" name="テキスト ボックス 220">
          <a:extLst>
            <a:ext uri="{FF2B5EF4-FFF2-40B4-BE49-F238E27FC236}">
              <a16:creationId xmlns:a16="http://schemas.microsoft.com/office/drawing/2014/main" id="{36F1DCD2-81F1-4385-B57A-98BF9A1621D6}"/>
            </a:ext>
          </a:extLst>
        </xdr:cNvPr>
        <xdr:cNvSpPr txBox="1"/>
      </xdr:nvSpPr>
      <xdr:spPr>
        <a:xfrm>
          <a:off x="166581" y="1538606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90</xdr:row>
      <xdr:rowOff>63500</xdr:rowOff>
    </xdr:from>
    <xdr:to>
      <xdr:col>28</xdr:col>
      <xdr:colOff>114300</xdr:colOff>
      <xdr:row>90</xdr:row>
      <xdr:rowOff>63500</xdr:rowOff>
    </xdr:to>
    <xdr:cxnSp macro="">
      <xdr:nvCxnSpPr>
        <xdr:cNvPr id="222" name="直線コネクタ 221">
          <a:extLst>
            <a:ext uri="{FF2B5EF4-FFF2-40B4-BE49-F238E27FC236}">
              <a16:creationId xmlns:a16="http://schemas.microsoft.com/office/drawing/2014/main" id="{08ADF0F5-C14A-4FE7-BF7D-103E035DADF6}"/>
            </a:ext>
          </a:extLst>
        </xdr:cNvPr>
        <xdr:cNvCxnSpPr/>
      </xdr:nvCxnSpPr>
      <xdr:spPr>
        <a:xfrm>
          <a:off x="670560" y="1515110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89</xdr:row>
      <xdr:rowOff>92727</xdr:rowOff>
    </xdr:from>
    <xdr:ext cx="595419" cy="259045"/>
    <xdr:sp macro="" textlink="">
      <xdr:nvSpPr>
        <xdr:cNvPr id="223" name="テキスト ボックス 222">
          <a:extLst>
            <a:ext uri="{FF2B5EF4-FFF2-40B4-BE49-F238E27FC236}">
              <a16:creationId xmlns:a16="http://schemas.microsoft.com/office/drawing/2014/main" id="{3D69BFEA-63F9-48AF-A895-0E2EFFC380D1}"/>
            </a:ext>
          </a:extLst>
        </xdr:cNvPr>
        <xdr:cNvSpPr txBox="1"/>
      </xdr:nvSpPr>
      <xdr:spPr>
        <a:xfrm>
          <a:off x="166581" y="1501268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88</xdr:row>
      <xdr:rowOff>25400</xdr:rowOff>
    </xdr:to>
    <xdr:cxnSp macro="">
      <xdr:nvCxnSpPr>
        <xdr:cNvPr id="224" name="直線コネクタ 223">
          <a:extLst>
            <a:ext uri="{FF2B5EF4-FFF2-40B4-BE49-F238E27FC236}">
              <a16:creationId xmlns:a16="http://schemas.microsoft.com/office/drawing/2014/main" id="{43993A4D-5A89-487A-9ED4-810601FC8969}"/>
            </a:ext>
          </a:extLst>
        </xdr:cNvPr>
        <xdr:cNvCxnSpPr/>
      </xdr:nvCxnSpPr>
      <xdr:spPr>
        <a:xfrm>
          <a:off x="670560" y="1477772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87</xdr:row>
      <xdr:rowOff>54627</xdr:rowOff>
    </xdr:from>
    <xdr:ext cx="685572" cy="259045"/>
    <xdr:sp macro="" textlink="">
      <xdr:nvSpPr>
        <xdr:cNvPr id="225" name="テキスト ボックス 224">
          <a:extLst>
            <a:ext uri="{FF2B5EF4-FFF2-40B4-BE49-F238E27FC236}">
              <a16:creationId xmlns:a16="http://schemas.microsoft.com/office/drawing/2014/main" id="{0A0061C7-720F-4896-A97B-D328DC073113}"/>
            </a:ext>
          </a:extLst>
        </xdr:cNvPr>
        <xdr:cNvSpPr txBox="1"/>
      </xdr:nvSpPr>
      <xdr:spPr>
        <a:xfrm>
          <a:off x="76428" y="1463930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101</xdr:row>
      <xdr:rowOff>82550</xdr:rowOff>
    </xdr:to>
    <xdr:sp macro="" textlink="">
      <xdr:nvSpPr>
        <xdr:cNvPr id="226" name="衛生費グラフ枠">
          <a:extLst>
            <a:ext uri="{FF2B5EF4-FFF2-40B4-BE49-F238E27FC236}">
              <a16:creationId xmlns:a16="http://schemas.microsoft.com/office/drawing/2014/main" id="{D8FFBCE0-BDEB-4F2B-A0C0-96234C832414}"/>
            </a:ext>
          </a:extLst>
        </xdr:cNvPr>
        <xdr:cNvSpPr/>
      </xdr:nvSpPr>
      <xdr:spPr>
        <a:xfrm>
          <a:off x="670560" y="14777720"/>
          <a:ext cx="413766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91</xdr:row>
      <xdr:rowOff>69326</xdr:rowOff>
    </xdr:from>
    <xdr:to>
      <xdr:col>24</xdr:col>
      <xdr:colOff>62865</xdr:colOff>
      <xdr:row>98</xdr:row>
      <xdr:rowOff>137420</xdr:rowOff>
    </xdr:to>
    <xdr:cxnSp macro="">
      <xdr:nvCxnSpPr>
        <xdr:cNvPr id="227" name="直線コネクタ 226">
          <a:extLst>
            <a:ext uri="{FF2B5EF4-FFF2-40B4-BE49-F238E27FC236}">
              <a16:creationId xmlns:a16="http://schemas.microsoft.com/office/drawing/2014/main" id="{F58EFEE7-3811-42E9-BF43-1489F1513577}"/>
            </a:ext>
          </a:extLst>
        </xdr:cNvPr>
        <xdr:cNvCxnSpPr/>
      </xdr:nvCxnSpPr>
      <xdr:spPr>
        <a:xfrm flipV="1">
          <a:off x="4084955" y="15324566"/>
          <a:ext cx="1270" cy="124157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98</xdr:row>
      <xdr:rowOff>141247</xdr:rowOff>
    </xdr:from>
    <xdr:ext cx="534377" cy="259045"/>
    <xdr:sp macro="" textlink="">
      <xdr:nvSpPr>
        <xdr:cNvPr id="228" name="衛生費最小値テキスト">
          <a:extLst>
            <a:ext uri="{FF2B5EF4-FFF2-40B4-BE49-F238E27FC236}">
              <a16:creationId xmlns:a16="http://schemas.microsoft.com/office/drawing/2014/main" id="{3B6AF3FA-B376-416A-916A-D2A2A0EB160F}"/>
            </a:ext>
          </a:extLst>
        </xdr:cNvPr>
        <xdr:cNvSpPr txBox="1"/>
      </xdr:nvSpPr>
      <xdr:spPr>
        <a:xfrm>
          <a:off x="4137660" y="1656996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41,197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98</xdr:row>
      <xdr:rowOff>137420</xdr:rowOff>
    </xdr:from>
    <xdr:to>
      <xdr:col>24</xdr:col>
      <xdr:colOff>152400</xdr:colOff>
      <xdr:row>98</xdr:row>
      <xdr:rowOff>137420</xdr:rowOff>
    </xdr:to>
    <xdr:cxnSp macro="">
      <xdr:nvCxnSpPr>
        <xdr:cNvPr id="229" name="直線コネクタ 228">
          <a:extLst>
            <a:ext uri="{FF2B5EF4-FFF2-40B4-BE49-F238E27FC236}">
              <a16:creationId xmlns:a16="http://schemas.microsoft.com/office/drawing/2014/main" id="{6FAC5244-164E-4936-872E-DD9D0375490E}"/>
            </a:ext>
          </a:extLst>
        </xdr:cNvPr>
        <xdr:cNvCxnSpPr/>
      </xdr:nvCxnSpPr>
      <xdr:spPr>
        <a:xfrm>
          <a:off x="4020820" y="1656614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90</xdr:row>
      <xdr:rowOff>16003</xdr:rowOff>
    </xdr:from>
    <xdr:ext cx="599010" cy="259045"/>
    <xdr:sp macro="" textlink="">
      <xdr:nvSpPr>
        <xdr:cNvPr id="230" name="衛生費最大値テキスト">
          <a:extLst>
            <a:ext uri="{FF2B5EF4-FFF2-40B4-BE49-F238E27FC236}">
              <a16:creationId xmlns:a16="http://schemas.microsoft.com/office/drawing/2014/main" id="{2460F05F-CDD1-4D95-B80B-8CBF82E0996B}"/>
            </a:ext>
          </a:extLst>
        </xdr:cNvPr>
        <xdr:cNvSpPr txBox="1"/>
      </xdr:nvSpPr>
      <xdr:spPr>
        <a:xfrm>
          <a:off x="4137660" y="1510360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706,942</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91</xdr:row>
      <xdr:rowOff>69326</xdr:rowOff>
    </xdr:from>
    <xdr:to>
      <xdr:col>24</xdr:col>
      <xdr:colOff>152400</xdr:colOff>
      <xdr:row>91</xdr:row>
      <xdr:rowOff>69326</xdr:rowOff>
    </xdr:to>
    <xdr:cxnSp macro="">
      <xdr:nvCxnSpPr>
        <xdr:cNvPr id="231" name="直線コネクタ 230">
          <a:extLst>
            <a:ext uri="{FF2B5EF4-FFF2-40B4-BE49-F238E27FC236}">
              <a16:creationId xmlns:a16="http://schemas.microsoft.com/office/drawing/2014/main" id="{77595B67-DBF5-4042-A658-843A18F542AA}"/>
            </a:ext>
          </a:extLst>
        </xdr:cNvPr>
        <xdr:cNvCxnSpPr/>
      </xdr:nvCxnSpPr>
      <xdr:spPr>
        <a:xfrm>
          <a:off x="4020820" y="15324566"/>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97</xdr:row>
      <xdr:rowOff>25143</xdr:rowOff>
    </xdr:from>
    <xdr:to>
      <xdr:col>24</xdr:col>
      <xdr:colOff>63500</xdr:colOff>
      <xdr:row>97</xdr:row>
      <xdr:rowOff>40202</xdr:rowOff>
    </xdr:to>
    <xdr:cxnSp macro="">
      <xdr:nvCxnSpPr>
        <xdr:cNvPr id="232" name="直線コネクタ 231">
          <a:extLst>
            <a:ext uri="{FF2B5EF4-FFF2-40B4-BE49-F238E27FC236}">
              <a16:creationId xmlns:a16="http://schemas.microsoft.com/office/drawing/2014/main" id="{91BC5978-3E64-4FDA-BA68-9DF423ED1322}"/>
            </a:ext>
          </a:extLst>
        </xdr:cNvPr>
        <xdr:cNvCxnSpPr/>
      </xdr:nvCxnSpPr>
      <xdr:spPr>
        <a:xfrm>
          <a:off x="3355340" y="16286223"/>
          <a:ext cx="731520" cy="150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97</xdr:row>
      <xdr:rowOff>25264</xdr:rowOff>
    </xdr:from>
    <xdr:ext cx="599010" cy="259045"/>
    <xdr:sp macro="" textlink="">
      <xdr:nvSpPr>
        <xdr:cNvPr id="233" name="衛生費平均値テキスト">
          <a:extLst>
            <a:ext uri="{FF2B5EF4-FFF2-40B4-BE49-F238E27FC236}">
              <a16:creationId xmlns:a16="http://schemas.microsoft.com/office/drawing/2014/main" id="{076A27E1-241A-410C-9FD9-BC0B505BAABA}"/>
            </a:ext>
          </a:extLst>
        </xdr:cNvPr>
        <xdr:cNvSpPr txBox="1"/>
      </xdr:nvSpPr>
      <xdr:spPr>
        <a:xfrm>
          <a:off x="4137660" y="16286344"/>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152,080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97</xdr:row>
      <xdr:rowOff>46837</xdr:rowOff>
    </xdr:from>
    <xdr:to>
      <xdr:col>24</xdr:col>
      <xdr:colOff>114300</xdr:colOff>
      <xdr:row>97</xdr:row>
      <xdr:rowOff>148437</xdr:rowOff>
    </xdr:to>
    <xdr:sp macro="" textlink="">
      <xdr:nvSpPr>
        <xdr:cNvPr id="234" name="フローチャート: 判断 233">
          <a:extLst>
            <a:ext uri="{FF2B5EF4-FFF2-40B4-BE49-F238E27FC236}">
              <a16:creationId xmlns:a16="http://schemas.microsoft.com/office/drawing/2014/main" id="{0B004578-434F-4541-AFA4-D9BD3E1D3939}"/>
            </a:ext>
          </a:extLst>
        </xdr:cNvPr>
        <xdr:cNvSpPr/>
      </xdr:nvSpPr>
      <xdr:spPr>
        <a:xfrm>
          <a:off x="4036060" y="163079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96</xdr:row>
      <xdr:rowOff>144187</xdr:rowOff>
    </xdr:from>
    <xdr:to>
      <xdr:col>19</xdr:col>
      <xdr:colOff>177800</xdr:colOff>
      <xdr:row>97</xdr:row>
      <xdr:rowOff>25143</xdr:rowOff>
    </xdr:to>
    <xdr:cxnSp macro="">
      <xdr:nvCxnSpPr>
        <xdr:cNvPr id="235" name="直線コネクタ 234">
          <a:extLst>
            <a:ext uri="{FF2B5EF4-FFF2-40B4-BE49-F238E27FC236}">
              <a16:creationId xmlns:a16="http://schemas.microsoft.com/office/drawing/2014/main" id="{FE7A1B65-0D40-4D53-B9FF-C3F1A7C24536}"/>
            </a:ext>
          </a:extLst>
        </xdr:cNvPr>
        <xdr:cNvCxnSpPr/>
      </xdr:nvCxnSpPr>
      <xdr:spPr>
        <a:xfrm>
          <a:off x="2565400" y="16237627"/>
          <a:ext cx="789940" cy="485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97</xdr:row>
      <xdr:rowOff>38950</xdr:rowOff>
    </xdr:from>
    <xdr:to>
      <xdr:col>20</xdr:col>
      <xdr:colOff>38100</xdr:colOff>
      <xdr:row>97</xdr:row>
      <xdr:rowOff>140550</xdr:rowOff>
    </xdr:to>
    <xdr:sp macro="" textlink="">
      <xdr:nvSpPr>
        <xdr:cNvPr id="236" name="フローチャート: 判断 235">
          <a:extLst>
            <a:ext uri="{FF2B5EF4-FFF2-40B4-BE49-F238E27FC236}">
              <a16:creationId xmlns:a16="http://schemas.microsoft.com/office/drawing/2014/main" id="{937B4DBF-6EEE-48BC-9B78-1F82E11A6BFA}"/>
            </a:ext>
          </a:extLst>
        </xdr:cNvPr>
        <xdr:cNvSpPr/>
      </xdr:nvSpPr>
      <xdr:spPr>
        <a:xfrm>
          <a:off x="3312160" y="16300030"/>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97</xdr:row>
      <xdr:rowOff>131677</xdr:rowOff>
    </xdr:from>
    <xdr:ext cx="599010" cy="259045"/>
    <xdr:sp macro="" textlink="">
      <xdr:nvSpPr>
        <xdr:cNvPr id="237" name="テキスト ボックス 236">
          <a:extLst>
            <a:ext uri="{FF2B5EF4-FFF2-40B4-BE49-F238E27FC236}">
              <a16:creationId xmlns:a16="http://schemas.microsoft.com/office/drawing/2014/main" id="{97350C3F-AC92-4C33-B8FA-6CB8009A6C7D}"/>
            </a:ext>
          </a:extLst>
        </xdr:cNvPr>
        <xdr:cNvSpPr txBox="1"/>
      </xdr:nvSpPr>
      <xdr:spPr>
        <a:xfrm>
          <a:off x="3086315" y="1639275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156,221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96</xdr:row>
      <xdr:rowOff>122368</xdr:rowOff>
    </xdr:from>
    <xdr:to>
      <xdr:col>15</xdr:col>
      <xdr:colOff>50800</xdr:colOff>
      <xdr:row>96</xdr:row>
      <xdr:rowOff>144187</xdr:rowOff>
    </xdr:to>
    <xdr:cxnSp macro="">
      <xdr:nvCxnSpPr>
        <xdr:cNvPr id="238" name="直線コネクタ 237">
          <a:extLst>
            <a:ext uri="{FF2B5EF4-FFF2-40B4-BE49-F238E27FC236}">
              <a16:creationId xmlns:a16="http://schemas.microsoft.com/office/drawing/2014/main" id="{4A38247B-DC01-4FB5-9D2C-B73A5AE7690C}"/>
            </a:ext>
          </a:extLst>
        </xdr:cNvPr>
        <xdr:cNvCxnSpPr/>
      </xdr:nvCxnSpPr>
      <xdr:spPr>
        <a:xfrm>
          <a:off x="1790700" y="16215808"/>
          <a:ext cx="774700" cy="218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97</xdr:row>
      <xdr:rowOff>51152</xdr:rowOff>
    </xdr:from>
    <xdr:to>
      <xdr:col>15</xdr:col>
      <xdr:colOff>101600</xdr:colOff>
      <xdr:row>97</xdr:row>
      <xdr:rowOff>152752</xdr:rowOff>
    </xdr:to>
    <xdr:sp macro="" textlink="">
      <xdr:nvSpPr>
        <xdr:cNvPr id="239" name="フローチャート: 判断 238">
          <a:extLst>
            <a:ext uri="{FF2B5EF4-FFF2-40B4-BE49-F238E27FC236}">
              <a16:creationId xmlns:a16="http://schemas.microsoft.com/office/drawing/2014/main" id="{F054AE20-660E-43BD-8C33-0C84960DC3F9}"/>
            </a:ext>
          </a:extLst>
        </xdr:cNvPr>
        <xdr:cNvSpPr/>
      </xdr:nvSpPr>
      <xdr:spPr>
        <a:xfrm>
          <a:off x="2514600" y="163122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97</xdr:row>
      <xdr:rowOff>143879</xdr:rowOff>
    </xdr:from>
    <xdr:ext cx="599010" cy="259045"/>
    <xdr:sp macro="" textlink="">
      <xdr:nvSpPr>
        <xdr:cNvPr id="240" name="テキスト ボックス 239">
          <a:extLst>
            <a:ext uri="{FF2B5EF4-FFF2-40B4-BE49-F238E27FC236}">
              <a16:creationId xmlns:a16="http://schemas.microsoft.com/office/drawing/2014/main" id="{055D55B6-2768-46A1-9042-B4D9DC2DDED6}"/>
            </a:ext>
          </a:extLst>
        </xdr:cNvPr>
        <xdr:cNvSpPr txBox="1"/>
      </xdr:nvSpPr>
      <xdr:spPr>
        <a:xfrm>
          <a:off x="2311615" y="1640495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149,815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96</xdr:row>
      <xdr:rowOff>122368</xdr:rowOff>
    </xdr:from>
    <xdr:to>
      <xdr:col>10</xdr:col>
      <xdr:colOff>114300</xdr:colOff>
      <xdr:row>97</xdr:row>
      <xdr:rowOff>67097</xdr:rowOff>
    </xdr:to>
    <xdr:cxnSp macro="">
      <xdr:nvCxnSpPr>
        <xdr:cNvPr id="241" name="直線コネクタ 240">
          <a:extLst>
            <a:ext uri="{FF2B5EF4-FFF2-40B4-BE49-F238E27FC236}">
              <a16:creationId xmlns:a16="http://schemas.microsoft.com/office/drawing/2014/main" id="{2D1AF53C-13D5-41F5-B200-B8397F22DB29}"/>
            </a:ext>
          </a:extLst>
        </xdr:cNvPr>
        <xdr:cNvCxnSpPr/>
      </xdr:nvCxnSpPr>
      <xdr:spPr>
        <a:xfrm flipV="1">
          <a:off x="1008380" y="16215808"/>
          <a:ext cx="782320" cy="11236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97</xdr:row>
      <xdr:rowOff>59830</xdr:rowOff>
    </xdr:from>
    <xdr:to>
      <xdr:col>10</xdr:col>
      <xdr:colOff>165100</xdr:colOff>
      <xdr:row>97</xdr:row>
      <xdr:rowOff>161430</xdr:rowOff>
    </xdr:to>
    <xdr:sp macro="" textlink="">
      <xdr:nvSpPr>
        <xdr:cNvPr id="242" name="フローチャート: 判断 241">
          <a:extLst>
            <a:ext uri="{FF2B5EF4-FFF2-40B4-BE49-F238E27FC236}">
              <a16:creationId xmlns:a16="http://schemas.microsoft.com/office/drawing/2014/main" id="{F76351C0-F9D2-42C1-93AE-84078CE400EE}"/>
            </a:ext>
          </a:extLst>
        </xdr:cNvPr>
        <xdr:cNvSpPr/>
      </xdr:nvSpPr>
      <xdr:spPr>
        <a:xfrm>
          <a:off x="1739900" y="163209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97</xdr:row>
      <xdr:rowOff>152557</xdr:rowOff>
    </xdr:from>
    <xdr:ext cx="599010" cy="259045"/>
    <xdr:sp macro="" textlink="">
      <xdr:nvSpPr>
        <xdr:cNvPr id="243" name="テキスト ボックス 242">
          <a:extLst>
            <a:ext uri="{FF2B5EF4-FFF2-40B4-BE49-F238E27FC236}">
              <a16:creationId xmlns:a16="http://schemas.microsoft.com/office/drawing/2014/main" id="{86EB9EA4-4392-4967-B591-630841960BF5}"/>
            </a:ext>
          </a:extLst>
        </xdr:cNvPr>
        <xdr:cNvSpPr txBox="1"/>
      </xdr:nvSpPr>
      <xdr:spPr>
        <a:xfrm>
          <a:off x="1514055" y="1641363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145,260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97</xdr:row>
      <xdr:rowOff>79149</xdr:rowOff>
    </xdr:from>
    <xdr:to>
      <xdr:col>6</xdr:col>
      <xdr:colOff>38100</xdr:colOff>
      <xdr:row>98</xdr:row>
      <xdr:rowOff>9299</xdr:rowOff>
    </xdr:to>
    <xdr:sp macro="" textlink="">
      <xdr:nvSpPr>
        <xdr:cNvPr id="244" name="フローチャート: 判断 243">
          <a:extLst>
            <a:ext uri="{FF2B5EF4-FFF2-40B4-BE49-F238E27FC236}">
              <a16:creationId xmlns:a16="http://schemas.microsoft.com/office/drawing/2014/main" id="{A30A5413-9AD2-425B-A876-1BD77929A8BF}"/>
            </a:ext>
          </a:extLst>
        </xdr:cNvPr>
        <xdr:cNvSpPr/>
      </xdr:nvSpPr>
      <xdr:spPr>
        <a:xfrm>
          <a:off x="965200" y="16340229"/>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98</xdr:row>
      <xdr:rowOff>426</xdr:rowOff>
    </xdr:from>
    <xdr:ext cx="599010" cy="259045"/>
    <xdr:sp macro="" textlink="">
      <xdr:nvSpPr>
        <xdr:cNvPr id="245" name="テキスト ボックス 244">
          <a:extLst>
            <a:ext uri="{FF2B5EF4-FFF2-40B4-BE49-F238E27FC236}">
              <a16:creationId xmlns:a16="http://schemas.microsoft.com/office/drawing/2014/main" id="{733D2DB6-EB12-47DA-91A8-14CEC05A9598}"/>
            </a:ext>
          </a:extLst>
        </xdr:cNvPr>
        <xdr:cNvSpPr txBox="1"/>
      </xdr:nvSpPr>
      <xdr:spPr>
        <a:xfrm>
          <a:off x="739355" y="1642914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135,119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101</xdr:row>
      <xdr:rowOff>80027</xdr:rowOff>
    </xdr:from>
    <xdr:ext cx="762000" cy="259045"/>
    <xdr:sp macro="" textlink="">
      <xdr:nvSpPr>
        <xdr:cNvPr id="246" name="テキスト ボックス 245">
          <a:extLst>
            <a:ext uri="{FF2B5EF4-FFF2-40B4-BE49-F238E27FC236}">
              <a16:creationId xmlns:a16="http://schemas.microsoft.com/office/drawing/2014/main" id="{3BF2FFB5-04EA-4256-AA08-E2857498312D}"/>
            </a:ext>
          </a:extLst>
        </xdr:cNvPr>
        <xdr:cNvSpPr txBox="1"/>
      </xdr:nvSpPr>
      <xdr:spPr>
        <a:xfrm>
          <a:off x="3919220" y="170116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101</xdr:row>
      <xdr:rowOff>80027</xdr:rowOff>
    </xdr:from>
    <xdr:ext cx="762000" cy="259045"/>
    <xdr:sp macro="" textlink="">
      <xdr:nvSpPr>
        <xdr:cNvPr id="247" name="テキスト ボックス 246">
          <a:extLst>
            <a:ext uri="{FF2B5EF4-FFF2-40B4-BE49-F238E27FC236}">
              <a16:creationId xmlns:a16="http://schemas.microsoft.com/office/drawing/2014/main" id="{BDCCDD8E-F043-47F0-96FF-6D5C0EE3CDE8}"/>
            </a:ext>
          </a:extLst>
        </xdr:cNvPr>
        <xdr:cNvSpPr txBox="1"/>
      </xdr:nvSpPr>
      <xdr:spPr>
        <a:xfrm>
          <a:off x="3187700" y="170116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101</xdr:row>
      <xdr:rowOff>80027</xdr:rowOff>
    </xdr:from>
    <xdr:ext cx="762000" cy="259045"/>
    <xdr:sp macro="" textlink="">
      <xdr:nvSpPr>
        <xdr:cNvPr id="248" name="テキスト ボックス 247">
          <a:extLst>
            <a:ext uri="{FF2B5EF4-FFF2-40B4-BE49-F238E27FC236}">
              <a16:creationId xmlns:a16="http://schemas.microsoft.com/office/drawing/2014/main" id="{A812C51C-1A40-45E7-9705-C0A4148EB240}"/>
            </a:ext>
          </a:extLst>
        </xdr:cNvPr>
        <xdr:cNvSpPr txBox="1"/>
      </xdr:nvSpPr>
      <xdr:spPr>
        <a:xfrm>
          <a:off x="2397760" y="170116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101</xdr:row>
      <xdr:rowOff>80027</xdr:rowOff>
    </xdr:from>
    <xdr:ext cx="762000" cy="259045"/>
    <xdr:sp macro="" textlink="">
      <xdr:nvSpPr>
        <xdr:cNvPr id="249" name="テキスト ボックス 248">
          <a:extLst>
            <a:ext uri="{FF2B5EF4-FFF2-40B4-BE49-F238E27FC236}">
              <a16:creationId xmlns:a16="http://schemas.microsoft.com/office/drawing/2014/main" id="{B9D09262-4FC3-4FA3-A3E6-524F71EBFE44}"/>
            </a:ext>
          </a:extLst>
        </xdr:cNvPr>
        <xdr:cNvSpPr txBox="1"/>
      </xdr:nvSpPr>
      <xdr:spPr>
        <a:xfrm>
          <a:off x="1623060" y="170116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101</xdr:row>
      <xdr:rowOff>80027</xdr:rowOff>
    </xdr:from>
    <xdr:ext cx="762000" cy="259045"/>
    <xdr:sp macro="" textlink="">
      <xdr:nvSpPr>
        <xdr:cNvPr id="250" name="テキスト ボックス 249">
          <a:extLst>
            <a:ext uri="{FF2B5EF4-FFF2-40B4-BE49-F238E27FC236}">
              <a16:creationId xmlns:a16="http://schemas.microsoft.com/office/drawing/2014/main" id="{D8C7154B-B904-4F7F-B3A0-7801A6A9E4FD}"/>
            </a:ext>
          </a:extLst>
        </xdr:cNvPr>
        <xdr:cNvSpPr txBox="1"/>
      </xdr:nvSpPr>
      <xdr:spPr>
        <a:xfrm>
          <a:off x="840740" y="170116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96</xdr:row>
      <xdr:rowOff>160852</xdr:rowOff>
    </xdr:from>
    <xdr:to>
      <xdr:col>24</xdr:col>
      <xdr:colOff>114300</xdr:colOff>
      <xdr:row>97</xdr:row>
      <xdr:rowOff>91002</xdr:rowOff>
    </xdr:to>
    <xdr:sp macro="" textlink="">
      <xdr:nvSpPr>
        <xdr:cNvPr id="251" name="楕円 250">
          <a:extLst>
            <a:ext uri="{FF2B5EF4-FFF2-40B4-BE49-F238E27FC236}">
              <a16:creationId xmlns:a16="http://schemas.microsoft.com/office/drawing/2014/main" id="{A3FBB8E5-C2E0-48AB-957D-72FB15843DC0}"/>
            </a:ext>
          </a:extLst>
        </xdr:cNvPr>
        <xdr:cNvSpPr/>
      </xdr:nvSpPr>
      <xdr:spPr>
        <a:xfrm>
          <a:off x="4036060" y="16254292"/>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96</xdr:row>
      <xdr:rowOff>12279</xdr:rowOff>
    </xdr:from>
    <xdr:ext cx="599010" cy="259045"/>
    <xdr:sp macro="" textlink="">
      <xdr:nvSpPr>
        <xdr:cNvPr id="252" name="衛生費該当値テキスト">
          <a:extLst>
            <a:ext uri="{FF2B5EF4-FFF2-40B4-BE49-F238E27FC236}">
              <a16:creationId xmlns:a16="http://schemas.microsoft.com/office/drawing/2014/main" id="{A3ADA0B2-0EFD-4166-8856-E2B83AFF0257}"/>
            </a:ext>
          </a:extLst>
        </xdr:cNvPr>
        <xdr:cNvSpPr txBox="1"/>
      </xdr:nvSpPr>
      <xdr:spPr>
        <a:xfrm>
          <a:off x="4137660" y="1610571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182,230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96</xdr:row>
      <xdr:rowOff>145793</xdr:rowOff>
    </xdr:from>
    <xdr:to>
      <xdr:col>20</xdr:col>
      <xdr:colOff>38100</xdr:colOff>
      <xdr:row>97</xdr:row>
      <xdr:rowOff>75943</xdr:rowOff>
    </xdr:to>
    <xdr:sp macro="" textlink="">
      <xdr:nvSpPr>
        <xdr:cNvPr id="253" name="楕円 252">
          <a:extLst>
            <a:ext uri="{FF2B5EF4-FFF2-40B4-BE49-F238E27FC236}">
              <a16:creationId xmlns:a16="http://schemas.microsoft.com/office/drawing/2014/main" id="{62938CD8-6D32-49A2-A5C8-F23D36198AD1}"/>
            </a:ext>
          </a:extLst>
        </xdr:cNvPr>
        <xdr:cNvSpPr/>
      </xdr:nvSpPr>
      <xdr:spPr>
        <a:xfrm>
          <a:off x="3312160" y="16239233"/>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95</xdr:row>
      <xdr:rowOff>92470</xdr:rowOff>
    </xdr:from>
    <xdr:ext cx="599010" cy="259045"/>
    <xdr:sp macro="" textlink="">
      <xdr:nvSpPr>
        <xdr:cNvPr id="254" name="テキスト ボックス 253">
          <a:extLst>
            <a:ext uri="{FF2B5EF4-FFF2-40B4-BE49-F238E27FC236}">
              <a16:creationId xmlns:a16="http://schemas.microsoft.com/office/drawing/2014/main" id="{5B882369-1317-4B2A-B0AD-25A6620F3E82}"/>
            </a:ext>
          </a:extLst>
        </xdr:cNvPr>
        <xdr:cNvSpPr txBox="1"/>
      </xdr:nvSpPr>
      <xdr:spPr>
        <a:xfrm>
          <a:off x="3086315" y="1601827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190,135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96</xdr:row>
      <xdr:rowOff>93387</xdr:rowOff>
    </xdr:from>
    <xdr:to>
      <xdr:col>15</xdr:col>
      <xdr:colOff>101600</xdr:colOff>
      <xdr:row>97</xdr:row>
      <xdr:rowOff>23537</xdr:rowOff>
    </xdr:to>
    <xdr:sp macro="" textlink="">
      <xdr:nvSpPr>
        <xdr:cNvPr id="255" name="楕円 254">
          <a:extLst>
            <a:ext uri="{FF2B5EF4-FFF2-40B4-BE49-F238E27FC236}">
              <a16:creationId xmlns:a16="http://schemas.microsoft.com/office/drawing/2014/main" id="{D6986762-D0AA-4C20-A257-DCE4C1D56108}"/>
            </a:ext>
          </a:extLst>
        </xdr:cNvPr>
        <xdr:cNvSpPr/>
      </xdr:nvSpPr>
      <xdr:spPr>
        <a:xfrm>
          <a:off x="2514600" y="16186827"/>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95</xdr:row>
      <xdr:rowOff>40064</xdr:rowOff>
    </xdr:from>
    <xdr:ext cx="599010" cy="259045"/>
    <xdr:sp macro="" textlink="">
      <xdr:nvSpPr>
        <xdr:cNvPr id="256" name="テキスト ボックス 255">
          <a:extLst>
            <a:ext uri="{FF2B5EF4-FFF2-40B4-BE49-F238E27FC236}">
              <a16:creationId xmlns:a16="http://schemas.microsoft.com/office/drawing/2014/main" id="{CDDAB59E-516E-46F4-BF0D-9B482B71BE21}"/>
            </a:ext>
          </a:extLst>
        </xdr:cNvPr>
        <xdr:cNvSpPr txBox="1"/>
      </xdr:nvSpPr>
      <xdr:spPr>
        <a:xfrm>
          <a:off x="2311615" y="1596586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217,645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96</xdr:row>
      <xdr:rowOff>71568</xdr:rowOff>
    </xdr:from>
    <xdr:to>
      <xdr:col>10</xdr:col>
      <xdr:colOff>165100</xdr:colOff>
      <xdr:row>97</xdr:row>
      <xdr:rowOff>1718</xdr:rowOff>
    </xdr:to>
    <xdr:sp macro="" textlink="">
      <xdr:nvSpPr>
        <xdr:cNvPr id="257" name="楕円 256">
          <a:extLst>
            <a:ext uri="{FF2B5EF4-FFF2-40B4-BE49-F238E27FC236}">
              <a16:creationId xmlns:a16="http://schemas.microsoft.com/office/drawing/2014/main" id="{DC613A8A-0902-4A7E-93D0-9B1DE3E1937A}"/>
            </a:ext>
          </a:extLst>
        </xdr:cNvPr>
        <xdr:cNvSpPr/>
      </xdr:nvSpPr>
      <xdr:spPr>
        <a:xfrm>
          <a:off x="1739900" y="16165008"/>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95</xdr:row>
      <xdr:rowOff>18245</xdr:rowOff>
    </xdr:from>
    <xdr:ext cx="599010" cy="259045"/>
    <xdr:sp macro="" textlink="">
      <xdr:nvSpPr>
        <xdr:cNvPr id="258" name="テキスト ボックス 257">
          <a:extLst>
            <a:ext uri="{FF2B5EF4-FFF2-40B4-BE49-F238E27FC236}">
              <a16:creationId xmlns:a16="http://schemas.microsoft.com/office/drawing/2014/main" id="{59DBF118-662B-4A09-9A2C-36C9EFC82D8C}"/>
            </a:ext>
          </a:extLst>
        </xdr:cNvPr>
        <xdr:cNvSpPr txBox="1"/>
      </xdr:nvSpPr>
      <xdr:spPr>
        <a:xfrm>
          <a:off x="1514055" y="1594404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229,098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97</xdr:row>
      <xdr:rowOff>16297</xdr:rowOff>
    </xdr:from>
    <xdr:to>
      <xdr:col>6</xdr:col>
      <xdr:colOff>38100</xdr:colOff>
      <xdr:row>97</xdr:row>
      <xdr:rowOff>117897</xdr:rowOff>
    </xdr:to>
    <xdr:sp macro="" textlink="">
      <xdr:nvSpPr>
        <xdr:cNvPr id="259" name="楕円 258">
          <a:extLst>
            <a:ext uri="{FF2B5EF4-FFF2-40B4-BE49-F238E27FC236}">
              <a16:creationId xmlns:a16="http://schemas.microsoft.com/office/drawing/2014/main" id="{AE236A7A-F32C-42CB-9D5A-2974458E64CA}"/>
            </a:ext>
          </a:extLst>
        </xdr:cNvPr>
        <xdr:cNvSpPr/>
      </xdr:nvSpPr>
      <xdr:spPr>
        <a:xfrm>
          <a:off x="965200" y="16277377"/>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95</xdr:row>
      <xdr:rowOff>134424</xdr:rowOff>
    </xdr:from>
    <xdr:ext cx="599010" cy="259045"/>
    <xdr:sp macro="" textlink="">
      <xdr:nvSpPr>
        <xdr:cNvPr id="260" name="テキスト ボックス 259">
          <a:extLst>
            <a:ext uri="{FF2B5EF4-FFF2-40B4-BE49-F238E27FC236}">
              <a16:creationId xmlns:a16="http://schemas.microsoft.com/office/drawing/2014/main" id="{F17A83C3-2089-42FC-AA31-11EFA663E91E}"/>
            </a:ext>
          </a:extLst>
        </xdr:cNvPr>
        <xdr:cNvSpPr txBox="1"/>
      </xdr:nvSpPr>
      <xdr:spPr>
        <a:xfrm>
          <a:off x="739355" y="1606022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168,112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23</xdr:row>
      <xdr:rowOff>57150</xdr:rowOff>
    </xdr:from>
    <xdr:to>
      <xdr:col>59</xdr:col>
      <xdr:colOff>50800</xdr:colOff>
      <xdr:row>25</xdr:row>
      <xdr:rowOff>31750</xdr:rowOff>
    </xdr:to>
    <xdr:sp macro="" textlink="">
      <xdr:nvSpPr>
        <xdr:cNvPr id="261" name="正方形/長方形 260">
          <a:extLst>
            <a:ext uri="{FF2B5EF4-FFF2-40B4-BE49-F238E27FC236}">
              <a16:creationId xmlns:a16="http://schemas.microsoft.com/office/drawing/2014/main" id="{8EE049A2-5733-4A53-A0B9-DDA7BD524B5D}"/>
            </a:ext>
          </a:extLst>
        </xdr:cNvPr>
        <xdr:cNvSpPr/>
      </xdr:nvSpPr>
      <xdr:spPr>
        <a:xfrm>
          <a:off x="5826760" y="3912870"/>
          <a:ext cx="4114800" cy="30988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労働費</a:t>
          </a:r>
        </a:p>
      </xdr:txBody>
    </xdr:sp>
    <xdr:clientData/>
  </xdr:twoCellAnchor>
  <xdr:twoCellAnchor>
    <xdr:from>
      <xdr:col>35</xdr:col>
      <xdr:colOff>63500</xdr:colOff>
      <xdr:row>25</xdr:row>
      <xdr:rowOff>57150</xdr:rowOff>
    </xdr:from>
    <xdr:to>
      <xdr:col>43</xdr:col>
      <xdr:colOff>63500</xdr:colOff>
      <xdr:row>26</xdr:row>
      <xdr:rowOff>139700</xdr:rowOff>
    </xdr:to>
    <xdr:sp macro="" textlink="">
      <xdr:nvSpPr>
        <xdr:cNvPr id="262" name="正方形/長方形 261">
          <a:extLst>
            <a:ext uri="{FF2B5EF4-FFF2-40B4-BE49-F238E27FC236}">
              <a16:creationId xmlns:a16="http://schemas.microsoft.com/office/drawing/2014/main" id="{D6D8262A-1B17-4484-AFE9-685C34E30E59}"/>
            </a:ext>
          </a:extLst>
        </xdr:cNvPr>
        <xdr:cNvSpPr/>
      </xdr:nvSpPr>
      <xdr:spPr>
        <a:xfrm>
          <a:off x="5930900" y="424815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26</xdr:row>
      <xdr:rowOff>88900</xdr:rowOff>
    </xdr:from>
    <xdr:to>
      <xdr:col>43</xdr:col>
      <xdr:colOff>63500</xdr:colOff>
      <xdr:row>28</xdr:row>
      <xdr:rowOff>0</xdr:rowOff>
    </xdr:to>
    <xdr:sp macro="" textlink="">
      <xdr:nvSpPr>
        <xdr:cNvPr id="263" name="正方形/長方形 262">
          <a:extLst>
            <a:ext uri="{FF2B5EF4-FFF2-40B4-BE49-F238E27FC236}">
              <a16:creationId xmlns:a16="http://schemas.microsoft.com/office/drawing/2014/main" id="{0BE9287A-DD92-435C-A85F-ED2D870C21D8}"/>
            </a:ext>
          </a:extLst>
        </xdr:cNvPr>
        <xdr:cNvSpPr/>
      </xdr:nvSpPr>
      <xdr:spPr>
        <a:xfrm>
          <a:off x="5930900" y="444754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42/94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25</xdr:row>
      <xdr:rowOff>57150</xdr:rowOff>
    </xdr:from>
    <xdr:to>
      <xdr:col>48</xdr:col>
      <xdr:colOff>127000</xdr:colOff>
      <xdr:row>26</xdr:row>
      <xdr:rowOff>139700</xdr:rowOff>
    </xdr:to>
    <xdr:sp macro="" textlink="">
      <xdr:nvSpPr>
        <xdr:cNvPr id="264" name="正方形/長方形 263">
          <a:extLst>
            <a:ext uri="{FF2B5EF4-FFF2-40B4-BE49-F238E27FC236}">
              <a16:creationId xmlns:a16="http://schemas.microsoft.com/office/drawing/2014/main" id="{A4634009-3370-4FB7-A699-291224D13C30}"/>
            </a:ext>
          </a:extLst>
        </xdr:cNvPr>
        <xdr:cNvSpPr/>
      </xdr:nvSpPr>
      <xdr:spPr>
        <a:xfrm>
          <a:off x="6832600" y="424815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26</xdr:row>
      <xdr:rowOff>88900</xdr:rowOff>
    </xdr:from>
    <xdr:to>
      <xdr:col>48</xdr:col>
      <xdr:colOff>127000</xdr:colOff>
      <xdr:row>28</xdr:row>
      <xdr:rowOff>0</xdr:rowOff>
    </xdr:to>
    <xdr:sp macro="" textlink="">
      <xdr:nvSpPr>
        <xdr:cNvPr id="265" name="正方形/長方形 264">
          <a:extLst>
            <a:ext uri="{FF2B5EF4-FFF2-40B4-BE49-F238E27FC236}">
              <a16:creationId xmlns:a16="http://schemas.microsoft.com/office/drawing/2014/main" id="{447D2D29-1A42-4067-8BF7-71D77FC14F07}"/>
            </a:ext>
          </a:extLst>
        </xdr:cNvPr>
        <xdr:cNvSpPr/>
      </xdr:nvSpPr>
      <xdr:spPr>
        <a:xfrm>
          <a:off x="6832600" y="444754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25</xdr:row>
      <xdr:rowOff>57150</xdr:rowOff>
    </xdr:from>
    <xdr:to>
      <xdr:col>54</xdr:col>
      <xdr:colOff>127000</xdr:colOff>
      <xdr:row>26</xdr:row>
      <xdr:rowOff>139700</xdr:rowOff>
    </xdr:to>
    <xdr:sp macro="" textlink="">
      <xdr:nvSpPr>
        <xdr:cNvPr id="266" name="正方形/長方形 265">
          <a:extLst>
            <a:ext uri="{FF2B5EF4-FFF2-40B4-BE49-F238E27FC236}">
              <a16:creationId xmlns:a16="http://schemas.microsoft.com/office/drawing/2014/main" id="{86179F81-6F9E-4AD1-BD48-590E0BF76CEF}"/>
            </a:ext>
          </a:extLst>
        </xdr:cNvPr>
        <xdr:cNvSpPr/>
      </xdr:nvSpPr>
      <xdr:spPr>
        <a:xfrm>
          <a:off x="7838440" y="424815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和歌山県平均</a:t>
          </a:r>
        </a:p>
      </xdr:txBody>
    </xdr:sp>
    <xdr:clientData/>
  </xdr:twoCellAnchor>
  <xdr:twoCellAnchor>
    <xdr:from>
      <xdr:col>46</xdr:col>
      <xdr:colOff>127000</xdr:colOff>
      <xdr:row>26</xdr:row>
      <xdr:rowOff>88900</xdr:rowOff>
    </xdr:from>
    <xdr:to>
      <xdr:col>54</xdr:col>
      <xdr:colOff>127000</xdr:colOff>
      <xdr:row>28</xdr:row>
      <xdr:rowOff>0</xdr:rowOff>
    </xdr:to>
    <xdr:sp macro="" textlink="">
      <xdr:nvSpPr>
        <xdr:cNvPr id="267" name="正方形/長方形 266">
          <a:extLst>
            <a:ext uri="{FF2B5EF4-FFF2-40B4-BE49-F238E27FC236}">
              <a16:creationId xmlns:a16="http://schemas.microsoft.com/office/drawing/2014/main" id="{34936089-B87C-4123-A531-0C18FB16AE49}"/>
            </a:ext>
          </a:extLst>
        </xdr:cNvPr>
        <xdr:cNvSpPr/>
      </xdr:nvSpPr>
      <xdr:spPr>
        <a:xfrm>
          <a:off x="7838440" y="444754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287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28</xdr:row>
      <xdr:rowOff>25400</xdr:rowOff>
    </xdr:from>
    <xdr:to>
      <xdr:col>59</xdr:col>
      <xdr:colOff>50800</xdr:colOff>
      <xdr:row>41</xdr:row>
      <xdr:rowOff>82550</xdr:rowOff>
    </xdr:to>
    <xdr:sp macro="" textlink="">
      <xdr:nvSpPr>
        <xdr:cNvPr id="268" name="正方形/長方形 267">
          <a:extLst>
            <a:ext uri="{FF2B5EF4-FFF2-40B4-BE49-F238E27FC236}">
              <a16:creationId xmlns:a16="http://schemas.microsoft.com/office/drawing/2014/main" id="{895B1D69-060D-423B-A370-A705909362D7}"/>
            </a:ext>
          </a:extLst>
        </xdr:cNvPr>
        <xdr:cNvSpPr/>
      </xdr:nvSpPr>
      <xdr:spPr>
        <a:xfrm>
          <a:off x="5826760" y="4719320"/>
          <a:ext cx="411480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27</xdr:row>
      <xdr:rowOff>6350</xdr:rowOff>
    </xdr:from>
    <xdr:ext cx="349839" cy="225703"/>
    <xdr:sp macro="" textlink="">
      <xdr:nvSpPr>
        <xdr:cNvPr id="269" name="テキスト ボックス 268">
          <a:extLst>
            <a:ext uri="{FF2B5EF4-FFF2-40B4-BE49-F238E27FC236}">
              <a16:creationId xmlns:a16="http://schemas.microsoft.com/office/drawing/2014/main" id="{760B9B73-6096-407B-A01E-0C813503DDA9}"/>
            </a:ext>
          </a:extLst>
        </xdr:cNvPr>
        <xdr:cNvSpPr txBox="1"/>
      </xdr:nvSpPr>
      <xdr:spPr>
        <a:xfrm>
          <a:off x="5788660" y="453263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41</xdr:row>
      <xdr:rowOff>82550</xdr:rowOff>
    </xdr:from>
    <xdr:to>
      <xdr:col>59</xdr:col>
      <xdr:colOff>50800</xdr:colOff>
      <xdr:row>41</xdr:row>
      <xdr:rowOff>82550</xdr:rowOff>
    </xdr:to>
    <xdr:cxnSp macro="">
      <xdr:nvCxnSpPr>
        <xdr:cNvPr id="270" name="直線コネクタ 269">
          <a:extLst>
            <a:ext uri="{FF2B5EF4-FFF2-40B4-BE49-F238E27FC236}">
              <a16:creationId xmlns:a16="http://schemas.microsoft.com/office/drawing/2014/main" id="{759F1A37-9778-46C2-83A3-32138EC3F5B2}"/>
            </a:ext>
          </a:extLst>
        </xdr:cNvPr>
        <xdr:cNvCxnSpPr/>
      </xdr:nvCxnSpPr>
      <xdr:spPr>
        <a:xfrm>
          <a:off x="5826760" y="695579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39</xdr:row>
      <xdr:rowOff>44450</xdr:rowOff>
    </xdr:from>
    <xdr:to>
      <xdr:col>59</xdr:col>
      <xdr:colOff>50800</xdr:colOff>
      <xdr:row>39</xdr:row>
      <xdr:rowOff>44450</xdr:rowOff>
    </xdr:to>
    <xdr:cxnSp macro="">
      <xdr:nvCxnSpPr>
        <xdr:cNvPr id="271" name="直線コネクタ 270">
          <a:extLst>
            <a:ext uri="{FF2B5EF4-FFF2-40B4-BE49-F238E27FC236}">
              <a16:creationId xmlns:a16="http://schemas.microsoft.com/office/drawing/2014/main" id="{F3461845-0278-4A43-8091-4882F6C4E3AF}"/>
            </a:ext>
          </a:extLst>
        </xdr:cNvPr>
        <xdr:cNvCxnSpPr/>
      </xdr:nvCxnSpPr>
      <xdr:spPr>
        <a:xfrm>
          <a:off x="5826760" y="658241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38</xdr:row>
      <xdr:rowOff>73677</xdr:rowOff>
    </xdr:from>
    <xdr:ext cx="248786" cy="259045"/>
    <xdr:sp macro="" textlink="">
      <xdr:nvSpPr>
        <xdr:cNvPr id="272" name="テキスト ボックス 271">
          <a:extLst>
            <a:ext uri="{FF2B5EF4-FFF2-40B4-BE49-F238E27FC236}">
              <a16:creationId xmlns:a16="http://schemas.microsoft.com/office/drawing/2014/main" id="{D847ACA8-4617-415C-AE60-555EC2263DD9}"/>
            </a:ext>
          </a:extLst>
        </xdr:cNvPr>
        <xdr:cNvSpPr txBox="1"/>
      </xdr:nvSpPr>
      <xdr:spPr>
        <a:xfrm>
          <a:off x="5600834" y="644399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6350</xdr:rowOff>
    </xdr:from>
    <xdr:to>
      <xdr:col>59</xdr:col>
      <xdr:colOff>50800</xdr:colOff>
      <xdr:row>37</xdr:row>
      <xdr:rowOff>6350</xdr:rowOff>
    </xdr:to>
    <xdr:cxnSp macro="">
      <xdr:nvCxnSpPr>
        <xdr:cNvPr id="273" name="直線コネクタ 272">
          <a:extLst>
            <a:ext uri="{FF2B5EF4-FFF2-40B4-BE49-F238E27FC236}">
              <a16:creationId xmlns:a16="http://schemas.microsoft.com/office/drawing/2014/main" id="{237182C6-4EFD-4D08-A4B3-DA296D7B366A}"/>
            </a:ext>
          </a:extLst>
        </xdr:cNvPr>
        <xdr:cNvCxnSpPr/>
      </xdr:nvCxnSpPr>
      <xdr:spPr>
        <a:xfrm>
          <a:off x="5826760" y="620903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36</xdr:row>
      <xdr:rowOff>35577</xdr:rowOff>
    </xdr:from>
    <xdr:ext cx="531299" cy="259045"/>
    <xdr:sp macro="" textlink="">
      <xdr:nvSpPr>
        <xdr:cNvPr id="274" name="テキスト ボックス 273">
          <a:extLst>
            <a:ext uri="{FF2B5EF4-FFF2-40B4-BE49-F238E27FC236}">
              <a16:creationId xmlns:a16="http://schemas.microsoft.com/office/drawing/2014/main" id="{8A4415BB-F464-4A7D-AB6A-0A88485B6C03}"/>
            </a:ext>
          </a:extLst>
        </xdr:cNvPr>
        <xdr:cNvSpPr txBox="1"/>
      </xdr:nvSpPr>
      <xdr:spPr>
        <a:xfrm>
          <a:off x="5364041" y="607061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34</xdr:row>
      <xdr:rowOff>139700</xdr:rowOff>
    </xdr:from>
    <xdr:to>
      <xdr:col>59</xdr:col>
      <xdr:colOff>50800</xdr:colOff>
      <xdr:row>34</xdr:row>
      <xdr:rowOff>139700</xdr:rowOff>
    </xdr:to>
    <xdr:cxnSp macro="">
      <xdr:nvCxnSpPr>
        <xdr:cNvPr id="275" name="直線コネクタ 274">
          <a:extLst>
            <a:ext uri="{FF2B5EF4-FFF2-40B4-BE49-F238E27FC236}">
              <a16:creationId xmlns:a16="http://schemas.microsoft.com/office/drawing/2014/main" id="{60B49E37-20C1-4108-9FAC-D67E24187F35}"/>
            </a:ext>
          </a:extLst>
        </xdr:cNvPr>
        <xdr:cNvCxnSpPr/>
      </xdr:nvCxnSpPr>
      <xdr:spPr>
        <a:xfrm>
          <a:off x="5826760" y="583946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33</xdr:row>
      <xdr:rowOff>168927</xdr:rowOff>
    </xdr:from>
    <xdr:ext cx="531299" cy="259045"/>
    <xdr:sp macro="" textlink="">
      <xdr:nvSpPr>
        <xdr:cNvPr id="276" name="テキスト ボックス 275">
          <a:extLst>
            <a:ext uri="{FF2B5EF4-FFF2-40B4-BE49-F238E27FC236}">
              <a16:creationId xmlns:a16="http://schemas.microsoft.com/office/drawing/2014/main" id="{FB2001D3-A3F6-4ACA-B2C0-670BCEB5ADE2}"/>
            </a:ext>
          </a:extLst>
        </xdr:cNvPr>
        <xdr:cNvSpPr txBox="1"/>
      </xdr:nvSpPr>
      <xdr:spPr>
        <a:xfrm>
          <a:off x="5364041" y="570104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32</xdr:row>
      <xdr:rowOff>101600</xdr:rowOff>
    </xdr:from>
    <xdr:to>
      <xdr:col>59</xdr:col>
      <xdr:colOff>50800</xdr:colOff>
      <xdr:row>32</xdr:row>
      <xdr:rowOff>101600</xdr:rowOff>
    </xdr:to>
    <xdr:cxnSp macro="">
      <xdr:nvCxnSpPr>
        <xdr:cNvPr id="277" name="直線コネクタ 276">
          <a:extLst>
            <a:ext uri="{FF2B5EF4-FFF2-40B4-BE49-F238E27FC236}">
              <a16:creationId xmlns:a16="http://schemas.microsoft.com/office/drawing/2014/main" id="{390D2A47-19FB-4E87-BE39-A06111B42970}"/>
            </a:ext>
          </a:extLst>
        </xdr:cNvPr>
        <xdr:cNvCxnSpPr/>
      </xdr:nvCxnSpPr>
      <xdr:spPr>
        <a:xfrm>
          <a:off x="5826760" y="546608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31</xdr:row>
      <xdr:rowOff>130827</xdr:rowOff>
    </xdr:from>
    <xdr:ext cx="531299" cy="259045"/>
    <xdr:sp macro="" textlink="">
      <xdr:nvSpPr>
        <xdr:cNvPr id="278" name="テキスト ボックス 277">
          <a:extLst>
            <a:ext uri="{FF2B5EF4-FFF2-40B4-BE49-F238E27FC236}">
              <a16:creationId xmlns:a16="http://schemas.microsoft.com/office/drawing/2014/main" id="{6984AEE4-FC72-4E90-B450-0127AD92AD57}"/>
            </a:ext>
          </a:extLst>
        </xdr:cNvPr>
        <xdr:cNvSpPr txBox="1"/>
      </xdr:nvSpPr>
      <xdr:spPr>
        <a:xfrm>
          <a:off x="5364041" y="532766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30</xdr:row>
      <xdr:rowOff>63500</xdr:rowOff>
    </xdr:from>
    <xdr:to>
      <xdr:col>59</xdr:col>
      <xdr:colOff>50800</xdr:colOff>
      <xdr:row>30</xdr:row>
      <xdr:rowOff>63500</xdr:rowOff>
    </xdr:to>
    <xdr:cxnSp macro="">
      <xdr:nvCxnSpPr>
        <xdr:cNvPr id="279" name="直線コネクタ 278">
          <a:extLst>
            <a:ext uri="{FF2B5EF4-FFF2-40B4-BE49-F238E27FC236}">
              <a16:creationId xmlns:a16="http://schemas.microsoft.com/office/drawing/2014/main" id="{5E02625F-DFDD-4AC6-96EB-5C379582000A}"/>
            </a:ext>
          </a:extLst>
        </xdr:cNvPr>
        <xdr:cNvCxnSpPr/>
      </xdr:nvCxnSpPr>
      <xdr:spPr>
        <a:xfrm>
          <a:off x="5826760" y="509270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29</xdr:row>
      <xdr:rowOff>92727</xdr:rowOff>
    </xdr:from>
    <xdr:ext cx="531299" cy="259045"/>
    <xdr:sp macro="" textlink="">
      <xdr:nvSpPr>
        <xdr:cNvPr id="280" name="テキスト ボックス 279">
          <a:extLst>
            <a:ext uri="{FF2B5EF4-FFF2-40B4-BE49-F238E27FC236}">
              <a16:creationId xmlns:a16="http://schemas.microsoft.com/office/drawing/2014/main" id="{9C4E71D0-32B7-4531-BA84-7FC1992C24C9}"/>
            </a:ext>
          </a:extLst>
        </xdr:cNvPr>
        <xdr:cNvSpPr txBox="1"/>
      </xdr:nvSpPr>
      <xdr:spPr>
        <a:xfrm>
          <a:off x="5364041" y="495428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28</xdr:row>
      <xdr:rowOff>25400</xdr:rowOff>
    </xdr:to>
    <xdr:cxnSp macro="">
      <xdr:nvCxnSpPr>
        <xdr:cNvPr id="281" name="直線コネクタ 280">
          <a:extLst>
            <a:ext uri="{FF2B5EF4-FFF2-40B4-BE49-F238E27FC236}">
              <a16:creationId xmlns:a16="http://schemas.microsoft.com/office/drawing/2014/main" id="{9D7524ED-A285-456F-9746-1702D64025E0}"/>
            </a:ext>
          </a:extLst>
        </xdr:cNvPr>
        <xdr:cNvCxnSpPr/>
      </xdr:nvCxnSpPr>
      <xdr:spPr>
        <a:xfrm>
          <a:off x="5826760" y="471932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27</xdr:row>
      <xdr:rowOff>54627</xdr:rowOff>
    </xdr:from>
    <xdr:ext cx="595419" cy="259045"/>
    <xdr:sp macro="" textlink="">
      <xdr:nvSpPr>
        <xdr:cNvPr id="282" name="テキスト ボックス 281">
          <a:extLst>
            <a:ext uri="{FF2B5EF4-FFF2-40B4-BE49-F238E27FC236}">
              <a16:creationId xmlns:a16="http://schemas.microsoft.com/office/drawing/2014/main" id="{50BFFA95-1AE1-4A45-91C5-0B22DC7D3F5C}"/>
            </a:ext>
          </a:extLst>
        </xdr:cNvPr>
        <xdr:cNvSpPr txBox="1"/>
      </xdr:nvSpPr>
      <xdr:spPr>
        <a:xfrm>
          <a:off x="5299921" y="458090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41</xdr:row>
      <xdr:rowOff>82550</xdr:rowOff>
    </xdr:to>
    <xdr:sp macro="" textlink="">
      <xdr:nvSpPr>
        <xdr:cNvPr id="283" name="労働費グラフ枠">
          <a:extLst>
            <a:ext uri="{FF2B5EF4-FFF2-40B4-BE49-F238E27FC236}">
              <a16:creationId xmlns:a16="http://schemas.microsoft.com/office/drawing/2014/main" id="{9A910B99-1E8E-442E-B50D-C487E87E3E85}"/>
            </a:ext>
          </a:extLst>
        </xdr:cNvPr>
        <xdr:cNvSpPr/>
      </xdr:nvSpPr>
      <xdr:spPr>
        <a:xfrm>
          <a:off x="5826760" y="4719320"/>
          <a:ext cx="411480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30</xdr:row>
      <xdr:rowOff>99314</xdr:rowOff>
    </xdr:from>
    <xdr:to>
      <xdr:col>54</xdr:col>
      <xdr:colOff>189865</xdr:colOff>
      <xdr:row>39</xdr:row>
      <xdr:rowOff>44450</xdr:rowOff>
    </xdr:to>
    <xdr:cxnSp macro="">
      <xdr:nvCxnSpPr>
        <xdr:cNvPr id="284" name="直線コネクタ 283">
          <a:extLst>
            <a:ext uri="{FF2B5EF4-FFF2-40B4-BE49-F238E27FC236}">
              <a16:creationId xmlns:a16="http://schemas.microsoft.com/office/drawing/2014/main" id="{4D5F7D42-5D14-44F0-957F-EED507C53D2E}"/>
            </a:ext>
          </a:extLst>
        </xdr:cNvPr>
        <xdr:cNvCxnSpPr/>
      </xdr:nvCxnSpPr>
      <xdr:spPr>
        <a:xfrm flipV="1">
          <a:off x="9218295" y="5128514"/>
          <a:ext cx="1270" cy="145389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39</xdr:row>
      <xdr:rowOff>50633</xdr:rowOff>
    </xdr:from>
    <xdr:ext cx="249299" cy="259045"/>
    <xdr:sp macro="" textlink="">
      <xdr:nvSpPr>
        <xdr:cNvPr id="285" name="労働費最小値テキスト">
          <a:extLst>
            <a:ext uri="{FF2B5EF4-FFF2-40B4-BE49-F238E27FC236}">
              <a16:creationId xmlns:a16="http://schemas.microsoft.com/office/drawing/2014/main" id="{6037FBCD-1251-4DB8-A5D0-E92EBE8D941B}"/>
            </a:ext>
          </a:extLst>
        </xdr:cNvPr>
        <xdr:cNvSpPr txBox="1"/>
      </xdr:nvSpPr>
      <xdr:spPr>
        <a:xfrm>
          <a:off x="9271000" y="6588593"/>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39</xdr:row>
      <xdr:rowOff>44450</xdr:rowOff>
    </xdr:from>
    <xdr:to>
      <xdr:col>55</xdr:col>
      <xdr:colOff>88900</xdr:colOff>
      <xdr:row>39</xdr:row>
      <xdr:rowOff>44450</xdr:rowOff>
    </xdr:to>
    <xdr:cxnSp macro="">
      <xdr:nvCxnSpPr>
        <xdr:cNvPr id="286" name="直線コネクタ 285">
          <a:extLst>
            <a:ext uri="{FF2B5EF4-FFF2-40B4-BE49-F238E27FC236}">
              <a16:creationId xmlns:a16="http://schemas.microsoft.com/office/drawing/2014/main" id="{17B8F7FF-F101-47D0-9788-49354BC5E8CE}"/>
            </a:ext>
          </a:extLst>
        </xdr:cNvPr>
        <xdr:cNvCxnSpPr/>
      </xdr:nvCxnSpPr>
      <xdr:spPr>
        <a:xfrm>
          <a:off x="9154160" y="658241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29</xdr:row>
      <xdr:rowOff>45991</xdr:rowOff>
    </xdr:from>
    <xdr:ext cx="534377" cy="259045"/>
    <xdr:sp macro="" textlink="">
      <xdr:nvSpPr>
        <xdr:cNvPr id="287" name="労働費最大値テキスト">
          <a:extLst>
            <a:ext uri="{FF2B5EF4-FFF2-40B4-BE49-F238E27FC236}">
              <a16:creationId xmlns:a16="http://schemas.microsoft.com/office/drawing/2014/main" id="{A330D5FD-E655-4613-94EC-F63E1B95F52A}"/>
            </a:ext>
          </a:extLst>
        </xdr:cNvPr>
        <xdr:cNvSpPr txBox="1"/>
      </xdr:nvSpPr>
      <xdr:spPr>
        <a:xfrm>
          <a:off x="9271000" y="490755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78,120</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30</xdr:row>
      <xdr:rowOff>99314</xdr:rowOff>
    </xdr:from>
    <xdr:to>
      <xdr:col>55</xdr:col>
      <xdr:colOff>88900</xdr:colOff>
      <xdr:row>30</xdr:row>
      <xdr:rowOff>99314</xdr:rowOff>
    </xdr:to>
    <xdr:cxnSp macro="">
      <xdr:nvCxnSpPr>
        <xdr:cNvPr id="288" name="直線コネクタ 287">
          <a:extLst>
            <a:ext uri="{FF2B5EF4-FFF2-40B4-BE49-F238E27FC236}">
              <a16:creationId xmlns:a16="http://schemas.microsoft.com/office/drawing/2014/main" id="{88668515-4E75-4C55-9DCC-26CE0A0EE496}"/>
            </a:ext>
          </a:extLst>
        </xdr:cNvPr>
        <xdr:cNvCxnSpPr/>
      </xdr:nvCxnSpPr>
      <xdr:spPr>
        <a:xfrm>
          <a:off x="9154160" y="5128514"/>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39</xdr:row>
      <xdr:rowOff>44450</xdr:rowOff>
    </xdr:from>
    <xdr:to>
      <xdr:col>55</xdr:col>
      <xdr:colOff>0</xdr:colOff>
      <xdr:row>39</xdr:row>
      <xdr:rowOff>44450</xdr:rowOff>
    </xdr:to>
    <xdr:cxnSp macro="">
      <xdr:nvCxnSpPr>
        <xdr:cNvPr id="289" name="直線コネクタ 288">
          <a:extLst>
            <a:ext uri="{FF2B5EF4-FFF2-40B4-BE49-F238E27FC236}">
              <a16:creationId xmlns:a16="http://schemas.microsoft.com/office/drawing/2014/main" id="{D8B96940-56A1-451A-A8C7-2FB89059DBFA}"/>
            </a:ext>
          </a:extLst>
        </xdr:cNvPr>
        <xdr:cNvCxnSpPr/>
      </xdr:nvCxnSpPr>
      <xdr:spPr>
        <a:xfrm>
          <a:off x="8496300" y="6582410"/>
          <a:ext cx="7239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37</xdr:row>
      <xdr:rowOff>139533</xdr:rowOff>
    </xdr:from>
    <xdr:ext cx="469744" cy="259045"/>
    <xdr:sp macro="" textlink="">
      <xdr:nvSpPr>
        <xdr:cNvPr id="290" name="労働費平均値テキスト">
          <a:extLst>
            <a:ext uri="{FF2B5EF4-FFF2-40B4-BE49-F238E27FC236}">
              <a16:creationId xmlns:a16="http://schemas.microsoft.com/office/drawing/2014/main" id="{ECE7B2C7-5685-4311-8DC9-AA638D638109}"/>
            </a:ext>
          </a:extLst>
        </xdr:cNvPr>
        <xdr:cNvSpPr txBox="1"/>
      </xdr:nvSpPr>
      <xdr:spPr>
        <a:xfrm>
          <a:off x="9271000" y="6342213"/>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2,543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38</xdr:row>
      <xdr:rowOff>116656</xdr:rowOff>
    </xdr:from>
    <xdr:to>
      <xdr:col>55</xdr:col>
      <xdr:colOff>50800</xdr:colOff>
      <xdr:row>39</xdr:row>
      <xdr:rowOff>46806</xdr:rowOff>
    </xdr:to>
    <xdr:sp macro="" textlink="">
      <xdr:nvSpPr>
        <xdr:cNvPr id="291" name="フローチャート: 判断 290">
          <a:extLst>
            <a:ext uri="{FF2B5EF4-FFF2-40B4-BE49-F238E27FC236}">
              <a16:creationId xmlns:a16="http://schemas.microsoft.com/office/drawing/2014/main" id="{A3E63D1A-67FA-43DD-9B2D-5C53CB110FEC}"/>
            </a:ext>
          </a:extLst>
        </xdr:cNvPr>
        <xdr:cNvSpPr/>
      </xdr:nvSpPr>
      <xdr:spPr>
        <a:xfrm>
          <a:off x="9192260" y="6486976"/>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39</xdr:row>
      <xdr:rowOff>44450</xdr:rowOff>
    </xdr:from>
    <xdr:to>
      <xdr:col>50</xdr:col>
      <xdr:colOff>114300</xdr:colOff>
      <xdr:row>39</xdr:row>
      <xdr:rowOff>44450</xdr:rowOff>
    </xdr:to>
    <xdr:cxnSp macro="">
      <xdr:nvCxnSpPr>
        <xdr:cNvPr id="292" name="直線コネクタ 291">
          <a:extLst>
            <a:ext uri="{FF2B5EF4-FFF2-40B4-BE49-F238E27FC236}">
              <a16:creationId xmlns:a16="http://schemas.microsoft.com/office/drawing/2014/main" id="{78856A77-90AB-418F-80A1-93B47C61BFFE}"/>
            </a:ext>
          </a:extLst>
        </xdr:cNvPr>
        <xdr:cNvCxnSpPr/>
      </xdr:nvCxnSpPr>
      <xdr:spPr>
        <a:xfrm>
          <a:off x="7713980" y="6582410"/>
          <a:ext cx="78232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38</xdr:row>
      <xdr:rowOff>118485</xdr:rowOff>
    </xdr:from>
    <xdr:to>
      <xdr:col>50</xdr:col>
      <xdr:colOff>165100</xdr:colOff>
      <xdr:row>39</xdr:row>
      <xdr:rowOff>48635</xdr:rowOff>
    </xdr:to>
    <xdr:sp macro="" textlink="">
      <xdr:nvSpPr>
        <xdr:cNvPr id="293" name="フローチャート: 判断 292">
          <a:extLst>
            <a:ext uri="{FF2B5EF4-FFF2-40B4-BE49-F238E27FC236}">
              <a16:creationId xmlns:a16="http://schemas.microsoft.com/office/drawing/2014/main" id="{32C3FBCB-BB67-4B74-BFA2-E3127AE01B84}"/>
            </a:ext>
          </a:extLst>
        </xdr:cNvPr>
        <xdr:cNvSpPr/>
      </xdr:nvSpPr>
      <xdr:spPr>
        <a:xfrm>
          <a:off x="8445500" y="6488805"/>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69928</xdr:colOff>
      <xdr:row>37</xdr:row>
      <xdr:rowOff>65162</xdr:rowOff>
    </xdr:from>
    <xdr:ext cx="469744" cy="259045"/>
    <xdr:sp macro="" textlink="">
      <xdr:nvSpPr>
        <xdr:cNvPr id="294" name="テキスト ボックス 293">
          <a:extLst>
            <a:ext uri="{FF2B5EF4-FFF2-40B4-BE49-F238E27FC236}">
              <a16:creationId xmlns:a16="http://schemas.microsoft.com/office/drawing/2014/main" id="{F1FE0028-C251-424B-80E8-A365FFEFE96D}"/>
            </a:ext>
          </a:extLst>
        </xdr:cNvPr>
        <xdr:cNvSpPr txBox="1"/>
      </xdr:nvSpPr>
      <xdr:spPr>
        <a:xfrm>
          <a:off x="8284288" y="626784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39</xdr:row>
      <xdr:rowOff>44450</xdr:rowOff>
    </xdr:from>
    <xdr:to>
      <xdr:col>45</xdr:col>
      <xdr:colOff>177800</xdr:colOff>
      <xdr:row>39</xdr:row>
      <xdr:rowOff>44450</xdr:rowOff>
    </xdr:to>
    <xdr:cxnSp macro="">
      <xdr:nvCxnSpPr>
        <xdr:cNvPr id="295" name="直線コネクタ 294">
          <a:extLst>
            <a:ext uri="{FF2B5EF4-FFF2-40B4-BE49-F238E27FC236}">
              <a16:creationId xmlns:a16="http://schemas.microsoft.com/office/drawing/2014/main" id="{AFBA17A4-3F33-410F-AD57-74B1600A6901}"/>
            </a:ext>
          </a:extLst>
        </xdr:cNvPr>
        <xdr:cNvCxnSpPr/>
      </xdr:nvCxnSpPr>
      <xdr:spPr>
        <a:xfrm>
          <a:off x="6924040" y="6582410"/>
          <a:ext cx="78994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38</xdr:row>
      <xdr:rowOff>119914</xdr:rowOff>
    </xdr:from>
    <xdr:to>
      <xdr:col>46</xdr:col>
      <xdr:colOff>38100</xdr:colOff>
      <xdr:row>39</xdr:row>
      <xdr:rowOff>50064</xdr:rowOff>
    </xdr:to>
    <xdr:sp macro="" textlink="">
      <xdr:nvSpPr>
        <xdr:cNvPr id="296" name="フローチャート: 判断 295">
          <a:extLst>
            <a:ext uri="{FF2B5EF4-FFF2-40B4-BE49-F238E27FC236}">
              <a16:creationId xmlns:a16="http://schemas.microsoft.com/office/drawing/2014/main" id="{AABCDF65-DE6F-4594-A7C3-198672060EB4}"/>
            </a:ext>
          </a:extLst>
        </xdr:cNvPr>
        <xdr:cNvSpPr/>
      </xdr:nvSpPr>
      <xdr:spPr>
        <a:xfrm>
          <a:off x="7670800" y="6490234"/>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133428</xdr:colOff>
      <xdr:row>37</xdr:row>
      <xdr:rowOff>66590</xdr:rowOff>
    </xdr:from>
    <xdr:ext cx="469744" cy="259045"/>
    <xdr:sp macro="" textlink="">
      <xdr:nvSpPr>
        <xdr:cNvPr id="297" name="テキスト ボックス 296">
          <a:extLst>
            <a:ext uri="{FF2B5EF4-FFF2-40B4-BE49-F238E27FC236}">
              <a16:creationId xmlns:a16="http://schemas.microsoft.com/office/drawing/2014/main" id="{AA2DB3BE-195C-441A-8893-CE6170877CAC}"/>
            </a:ext>
          </a:extLst>
        </xdr:cNvPr>
        <xdr:cNvSpPr txBox="1"/>
      </xdr:nvSpPr>
      <xdr:spPr>
        <a:xfrm>
          <a:off x="7509588" y="626927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39</xdr:row>
      <xdr:rowOff>44450</xdr:rowOff>
    </xdr:from>
    <xdr:to>
      <xdr:col>41</xdr:col>
      <xdr:colOff>50800</xdr:colOff>
      <xdr:row>39</xdr:row>
      <xdr:rowOff>44450</xdr:rowOff>
    </xdr:to>
    <xdr:cxnSp macro="">
      <xdr:nvCxnSpPr>
        <xdr:cNvPr id="298" name="直線コネクタ 297">
          <a:extLst>
            <a:ext uri="{FF2B5EF4-FFF2-40B4-BE49-F238E27FC236}">
              <a16:creationId xmlns:a16="http://schemas.microsoft.com/office/drawing/2014/main" id="{090D9107-454A-4971-A822-26F9BA68A75C}"/>
            </a:ext>
          </a:extLst>
        </xdr:cNvPr>
        <xdr:cNvCxnSpPr/>
      </xdr:nvCxnSpPr>
      <xdr:spPr>
        <a:xfrm>
          <a:off x="6149340" y="6582410"/>
          <a:ext cx="7747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38</xdr:row>
      <xdr:rowOff>117228</xdr:rowOff>
    </xdr:from>
    <xdr:to>
      <xdr:col>41</xdr:col>
      <xdr:colOff>101600</xdr:colOff>
      <xdr:row>39</xdr:row>
      <xdr:rowOff>47378</xdr:rowOff>
    </xdr:to>
    <xdr:sp macro="" textlink="">
      <xdr:nvSpPr>
        <xdr:cNvPr id="299" name="フローチャート: 判断 298">
          <a:extLst>
            <a:ext uri="{FF2B5EF4-FFF2-40B4-BE49-F238E27FC236}">
              <a16:creationId xmlns:a16="http://schemas.microsoft.com/office/drawing/2014/main" id="{C62ED0DE-80F7-4B71-95BD-842733D8BF27}"/>
            </a:ext>
          </a:extLst>
        </xdr:cNvPr>
        <xdr:cNvSpPr/>
      </xdr:nvSpPr>
      <xdr:spPr>
        <a:xfrm>
          <a:off x="6873240" y="6487548"/>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6428</xdr:colOff>
      <xdr:row>37</xdr:row>
      <xdr:rowOff>63904</xdr:rowOff>
    </xdr:from>
    <xdr:ext cx="469744" cy="259045"/>
    <xdr:sp macro="" textlink="">
      <xdr:nvSpPr>
        <xdr:cNvPr id="300" name="テキスト ボックス 299">
          <a:extLst>
            <a:ext uri="{FF2B5EF4-FFF2-40B4-BE49-F238E27FC236}">
              <a16:creationId xmlns:a16="http://schemas.microsoft.com/office/drawing/2014/main" id="{4D44A7CA-DBF5-4928-8670-A471239BD8C4}"/>
            </a:ext>
          </a:extLst>
        </xdr:cNvPr>
        <xdr:cNvSpPr txBox="1"/>
      </xdr:nvSpPr>
      <xdr:spPr>
        <a:xfrm>
          <a:off x="6712028" y="626658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38</xdr:row>
      <xdr:rowOff>104425</xdr:rowOff>
    </xdr:from>
    <xdr:to>
      <xdr:col>36</xdr:col>
      <xdr:colOff>165100</xdr:colOff>
      <xdr:row>39</xdr:row>
      <xdr:rowOff>34575</xdr:rowOff>
    </xdr:to>
    <xdr:sp macro="" textlink="">
      <xdr:nvSpPr>
        <xdr:cNvPr id="301" name="フローチャート: 判断 300">
          <a:extLst>
            <a:ext uri="{FF2B5EF4-FFF2-40B4-BE49-F238E27FC236}">
              <a16:creationId xmlns:a16="http://schemas.microsoft.com/office/drawing/2014/main" id="{705CE898-73B5-48F2-BFEE-ECDF647D8659}"/>
            </a:ext>
          </a:extLst>
        </xdr:cNvPr>
        <xdr:cNvSpPr/>
      </xdr:nvSpPr>
      <xdr:spPr>
        <a:xfrm>
          <a:off x="6098540" y="6474745"/>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69928</xdr:colOff>
      <xdr:row>37</xdr:row>
      <xdr:rowOff>51103</xdr:rowOff>
    </xdr:from>
    <xdr:ext cx="469744" cy="259045"/>
    <xdr:sp macro="" textlink="">
      <xdr:nvSpPr>
        <xdr:cNvPr id="302" name="テキスト ボックス 301">
          <a:extLst>
            <a:ext uri="{FF2B5EF4-FFF2-40B4-BE49-F238E27FC236}">
              <a16:creationId xmlns:a16="http://schemas.microsoft.com/office/drawing/2014/main" id="{4B5A037F-C97E-4550-978B-E2A3E15B293B}"/>
            </a:ext>
          </a:extLst>
        </xdr:cNvPr>
        <xdr:cNvSpPr txBox="1"/>
      </xdr:nvSpPr>
      <xdr:spPr>
        <a:xfrm>
          <a:off x="5937328" y="625378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3,185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41</xdr:row>
      <xdr:rowOff>80027</xdr:rowOff>
    </xdr:from>
    <xdr:ext cx="762000" cy="259045"/>
    <xdr:sp macro="" textlink="">
      <xdr:nvSpPr>
        <xdr:cNvPr id="303" name="テキスト ボックス 302">
          <a:extLst>
            <a:ext uri="{FF2B5EF4-FFF2-40B4-BE49-F238E27FC236}">
              <a16:creationId xmlns:a16="http://schemas.microsoft.com/office/drawing/2014/main" id="{2256FDFA-2DFB-4937-9430-D11BDC869840}"/>
            </a:ext>
          </a:extLst>
        </xdr:cNvPr>
        <xdr:cNvSpPr txBox="1"/>
      </xdr:nvSpPr>
      <xdr:spPr>
        <a:xfrm>
          <a:off x="9052560" y="69532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41</xdr:row>
      <xdr:rowOff>80027</xdr:rowOff>
    </xdr:from>
    <xdr:ext cx="762000" cy="259045"/>
    <xdr:sp macro="" textlink="">
      <xdr:nvSpPr>
        <xdr:cNvPr id="304" name="テキスト ボックス 303">
          <a:extLst>
            <a:ext uri="{FF2B5EF4-FFF2-40B4-BE49-F238E27FC236}">
              <a16:creationId xmlns:a16="http://schemas.microsoft.com/office/drawing/2014/main" id="{AC3F353E-B515-4B2F-849A-A2079A5F1C96}"/>
            </a:ext>
          </a:extLst>
        </xdr:cNvPr>
        <xdr:cNvSpPr txBox="1"/>
      </xdr:nvSpPr>
      <xdr:spPr>
        <a:xfrm>
          <a:off x="8328660" y="69532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41</xdr:row>
      <xdr:rowOff>80027</xdr:rowOff>
    </xdr:from>
    <xdr:ext cx="762000" cy="259045"/>
    <xdr:sp macro="" textlink="">
      <xdr:nvSpPr>
        <xdr:cNvPr id="305" name="テキスト ボックス 304">
          <a:extLst>
            <a:ext uri="{FF2B5EF4-FFF2-40B4-BE49-F238E27FC236}">
              <a16:creationId xmlns:a16="http://schemas.microsoft.com/office/drawing/2014/main" id="{9BEE1276-2D40-4C45-B4A5-3101E454EC9B}"/>
            </a:ext>
          </a:extLst>
        </xdr:cNvPr>
        <xdr:cNvSpPr txBox="1"/>
      </xdr:nvSpPr>
      <xdr:spPr>
        <a:xfrm>
          <a:off x="7546340" y="69532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41</xdr:row>
      <xdr:rowOff>80027</xdr:rowOff>
    </xdr:from>
    <xdr:ext cx="762000" cy="259045"/>
    <xdr:sp macro="" textlink="">
      <xdr:nvSpPr>
        <xdr:cNvPr id="306" name="テキスト ボックス 305">
          <a:extLst>
            <a:ext uri="{FF2B5EF4-FFF2-40B4-BE49-F238E27FC236}">
              <a16:creationId xmlns:a16="http://schemas.microsoft.com/office/drawing/2014/main" id="{E36E865E-5000-4486-AB11-8C8A655CCC0D}"/>
            </a:ext>
          </a:extLst>
        </xdr:cNvPr>
        <xdr:cNvSpPr txBox="1"/>
      </xdr:nvSpPr>
      <xdr:spPr>
        <a:xfrm>
          <a:off x="6756400" y="69532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41</xdr:row>
      <xdr:rowOff>80027</xdr:rowOff>
    </xdr:from>
    <xdr:ext cx="762000" cy="259045"/>
    <xdr:sp macro="" textlink="">
      <xdr:nvSpPr>
        <xdr:cNvPr id="307" name="テキスト ボックス 306">
          <a:extLst>
            <a:ext uri="{FF2B5EF4-FFF2-40B4-BE49-F238E27FC236}">
              <a16:creationId xmlns:a16="http://schemas.microsoft.com/office/drawing/2014/main" id="{E844CCB2-27BA-40A3-9913-4E4E81C7BFE5}"/>
            </a:ext>
          </a:extLst>
        </xdr:cNvPr>
        <xdr:cNvSpPr txBox="1"/>
      </xdr:nvSpPr>
      <xdr:spPr>
        <a:xfrm>
          <a:off x="5981700" y="69532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38</xdr:row>
      <xdr:rowOff>165100</xdr:rowOff>
    </xdr:from>
    <xdr:to>
      <xdr:col>55</xdr:col>
      <xdr:colOff>50800</xdr:colOff>
      <xdr:row>39</xdr:row>
      <xdr:rowOff>95250</xdr:rowOff>
    </xdr:to>
    <xdr:sp macro="" textlink="">
      <xdr:nvSpPr>
        <xdr:cNvPr id="308" name="楕円 307">
          <a:extLst>
            <a:ext uri="{FF2B5EF4-FFF2-40B4-BE49-F238E27FC236}">
              <a16:creationId xmlns:a16="http://schemas.microsoft.com/office/drawing/2014/main" id="{8366F79D-AF06-4A41-97A3-046BD79BFD73}"/>
            </a:ext>
          </a:extLst>
        </xdr:cNvPr>
        <xdr:cNvSpPr/>
      </xdr:nvSpPr>
      <xdr:spPr>
        <a:xfrm>
          <a:off x="9192260" y="6535420"/>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38</xdr:row>
      <xdr:rowOff>95083</xdr:rowOff>
    </xdr:from>
    <xdr:ext cx="249299" cy="259045"/>
    <xdr:sp macro="" textlink="">
      <xdr:nvSpPr>
        <xdr:cNvPr id="309" name="労働費該当値テキスト">
          <a:extLst>
            <a:ext uri="{FF2B5EF4-FFF2-40B4-BE49-F238E27FC236}">
              <a16:creationId xmlns:a16="http://schemas.microsoft.com/office/drawing/2014/main" id="{2404D631-4995-4B0D-BF5A-99DFFFD05FC7}"/>
            </a:ext>
          </a:extLst>
        </xdr:cNvPr>
        <xdr:cNvSpPr txBox="1"/>
      </xdr:nvSpPr>
      <xdr:spPr>
        <a:xfrm>
          <a:off x="9271000" y="6465403"/>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38</xdr:row>
      <xdr:rowOff>165100</xdr:rowOff>
    </xdr:from>
    <xdr:to>
      <xdr:col>50</xdr:col>
      <xdr:colOff>165100</xdr:colOff>
      <xdr:row>39</xdr:row>
      <xdr:rowOff>95250</xdr:rowOff>
    </xdr:to>
    <xdr:sp macro="" textlink="">
      <xdr:nvSpPr>
        <xdr:cNvPr id="310" name="楕円 309">
          <a:extLst>
            <a:ext uri="{FF2B5EF4-FFF2-40B4-BE49-F238E27FC236}">
              <a16:creationId xmlns:a16="http://schemas.microsoft.com/office/drawing/2014/main" id="{215FF2D5-C571-43D6-B281-3030A76337FD}"/>
            </a:ext>
          </a:extLst>
        </xdr:cNvPr>
        <xdr:cNvSpPr/>
      </xdr:nvSpPr>
      <xdr:spPr>
        <a:xfrm>
          <a:off x="8445500" y="653542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180150</xdr:colOff>
      <xdr:row>39</xdr:row>
      <xdr:rowOff>86377</xdr:rowOff>
    </xdr:from>
    <xdr:ext cx="249299" cy="259045"/>
    <xdr:sp macro="" textlink="">
      <xdr:nvSpPr>
        <xdr:cNvPr id="311" name="テキスト ボックス 310">
          <a:extLst>
            <a:ext uri="{FF2B5EF4-FFF2-40B4-BE49-F238E27FC236}">
              <a16:creationId xmlns:a16="http://schemas.microsoft.com/office/drawing/2014/main" id="{B13FCBF6-F433-4697-8082-55ACDEA9D9C0}"/>
            </a:ext>
          </a:extLst>
        </xdr:cNvPr>
        <xdr:cNvSpPr txBox="1"/>
      </xdr:nvSpPr>
      <xdr:spPr>
        <a:xfrm>
          <a:off x="8379270" y="662433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38</xdr:row>
      <xdr:rowOff>165100</xdr:rowOff>
    </xdr:from>
    <xdr:to>
      <xdr:col>46</xdr:col>
      <xdr:colOff>38100</xdr:colOff>
      <xdr:row>39</xdr:row>
      <xdr:rowOff>95250</xdr:rowOff>
    </xdr:to>
    <xdr:sp macro="" textlink="">
      <xdr:nvSpPr>
        <xdr:cNvPr id="312" name="楕円 311">
          <a:extLst>
            <a:ext uri="{FF2B5EF4-FFF2-40B4-BE49-F238E27FC236}">
              <a16:creationId xmlns:a16="http://schemas.microsoft.com/office/drawing/2014/main" id="{0BBF4842-F29E-488B-95AA-6DF1FFBADF09}"/>
            </a:ext>
          </a:extLst>
        </xdr:cNvPr>
        <xdr:cNvSpPr/>
      </xdr:nvSpPr>
      <xdr:spPr>
        <a:xfrm>
          <a:off x="7670800" y="6535420"/>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45</xdr:col>
      <xdr:colOff>53150</xdr:colOff>
      <xdr:row>39</xdr:row>
      <xdr:rowOff>86377</xdr:rowOff>
    </xdr:from>
    <xdr:ext cx="249299" cy="259045"/>
    <xdr:sp macro="" textlink="">
      <xdr:nvSpPr>
        <xdr:cNvPr id="313" name="テキスト ボックス 312">
          <a:extLst>
            <a:ext uri="{FF2B5EF4-FFF2-40B4-BE49-F238E27FC236}">
              <a16:creationId xmlns:a16="http://schemas.microsoft.com/office/drawing/2014/main" id="{FFE78447-9183-4228-B913-7AF46A1E7314}"/>
            </a:ext>
          </a:extLst>
        </xdr:cNvPr>
        <xdr:cNvSpPr txBox="1"/>
      </xdr:nvSpPr>
      <xdr:spPr>
        <a:xfrm>
          <a:off x="7596950" y="662433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38</xdr:row>
      <xdr:rowOff>165100</xdr:rowOff>
    </xdr:from>
    <xdr:to>
      <xdr:col>41</xdr:col>
      <xdr:colOff>101600</xdr:colOff>
      <xdr:row>39</xdr:row>
      <xdr:rowOff>95250</xdr:rowOff>
    </xdr:to>
    <xdr:sp macro="" textlink="">
      <xdr:nvSpPr>
        <xdr:cNvPr id="314" name="楕円 313">
          <a:extLst>
            <a:ext uri="{FF2B5EF4-FFF2-40B4-BE49-F238E27FC236}">
              <a16:creationId xmlns:a16="http://schemas.microsoft.com/office/drawing/2014/main" id="{3B26CF03-E071-48D1-9B07-D542CC08841F}"/>
            </a:ext>
          </a:extLst>
        </xdr:cNvPr>
        <xdr:cNvSpPr/>
      </xdr:nvSpPr>
      <xdr:spPr>
        <a:xfrm>
          <a:off x="6873240" y="653542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116650</xdr:colOff>
      <xdr:row>39</xdr:row>
      <xdr:rowOff>86377</xdr:rowOff>
    </xdr:from>
    <xdr:ext cx="249299" cy="259045"/>
    <xdr:sp macro="" textlink="">
      <xdr:nvSpPr>
        <xdr:cNvPr id="315" name="テキスト ボックス 314">
          <a:extLst>
            <a:ext uri="{FF2B5EF4-FFF2-40B4-BE49-F238E27FC236}">
              <a16:creationId xmlns:a16="http://schemas.microsoft.com/office/drawing/2014/main" id="{504BA3F4-C0BE-4EE4-912F-F54D7ECE6B9B}"/>
            </a:ext>
          </a:extLst>
        </xdr:cNvPr>
        <xdr:cNvSpPr txBox="1"/>
      </xdr:nvSpPr>
      <xdr:spPr>
        <a:xfrm>
          <a:off x="6822250" y="662433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38</xdr:row>
      <xdr:rowOff>165100</xdr:rowOff>
    </xdr:from>
    <xdr:to>
      <xdr:col>36</xdr:col>
      <xdr:colOff>165100</xdr:colOff>
      <xdr:row>39</xdr:row>
      <xdr:rowOff>95250</xdr:rowOff>
    </xdr:to>
    <xdr:sp macro="" textlink="">
      <xdr:nvSpPr>
        <xdr:cNvPr id="316" name="楕円 315">
          <a:extLst>
            <a:ext uri="{FF2B5EF4-FFF2-40B4-BE49-F238E27FC236}">
              <a16:creationId xmlns:a16="http://schemas.microsoft.com/office/drawing/2014/main" id="{DE9111D0-01A7-48CB-BBEB-9FE53305E1B4}"/>
            </a:ext>
          </a:extLst>
        </xdr:cNvPr>
        <xdr:cNvSpPr/>
      </xdr:nvSpPr>
      <xdr:spPr>
        <a:xfrm>
          <a:off x="6098540" y="653542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180150</xdr:colOff>
      <xdr:row>39</xdr:row>
      <xdr:rowOff>86377</xdr:rowOff>
    </xdr:from>
    <xdr:ext cx="249299" cy="259045"/>
    <xdr:sp macro="" textlink="">
      <xdr:nvSpPr>
        <xdr:cNvPr id="317" name="テキスト ボックス 316">
          <a:extLst>
            <a:ext uri="{FF2B5EF4-FFF2-40B4-BE49-F238E27FC236}">
              <a16:creationId xmlns:a16="http://schemas.microsoft.com/office/drawing/2014/main" id="{F27F7839-10D8-4BE7-AFA0-717BA9D6076B}"/>
            </a:ext>
          </a:extLst>
        </xdr:cNvPr>
        <xdr:cNvSpPr txBox="1"/>
      </xdr:nvSpPr>
      <xdr:spPr>
        <a:xfrm>
          <a:off x="6032310" y="662433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43</xdr:row>
      <xdr:rowOff>57150</xdr:rowOff>
    </xdr:from>
    <xdr:to>
      <xdr:col>59</xdr:col>
      <xdr:colOff>50800</xdr:colOff>
      <xdr:row>45</xdr:row>
      <xdr:rowOff>31750</xdr:rowOff>
    </xdr:to>
    <xdr:sp macro="" textlink="">
      <xdr:nvSpPr>
        <xdr:cNvPr id="318" name="正方形/長方形 317">
          <a:extLst>
            <a:ext uri="{FF2B5EF4-FFF2-40B4-BE49-F238E27FC236}">
              <a16:creationId xmlns:a16="http://schemas.microsoft.com/office/drawing/2014/main" id="{D9CA8ACD-FC82-4E46-BB45-9DF6C13FF614}"/>
            </a:ext>
          </a:extLst>
        </xdr:cNvPr>
        <xdr:cNvSpPr/>
      </xdr:nvSpPr>
      <xdr:spPr>
        <a:xfrm>
          <a:off x="5826760" y="7265670"/>
          <a:ext cx="4114800" cy="30988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農林水産業費</a:t>
          </a:r>
        </a:p>
      </xdr:txBody>
    </xdr:sp>
    <xdr:clientData/>
  </xdr:twoCellAnchor>
  <xdr:twoCellAnchor>
    <xdr:from>
      <xdr:col>35</xdr:col>
      <xdr:colOff>63500</xdr:colOff>
      <xdr:row>45</xdr:row>
      <xdr:rowOff>57150</xdr:rowOff>
    </xdr:from>
    <xdr:to>
      <xdr:col>43</xdr:col>
      <xdr:colOff>63500</xdr:colOff>
      <xdr:row>46</xdr:row>
      <xdr:rowOff>139700</xdr:rowOff>
    </xdr:to>
    <xdr:sp macro="" textlink="">
      <xdr:nvSpPr>
        <xdr:cNvPr id="319" name="正方形/長方形 318">
          <a:extLst>
            <a:ext uri="{FF2B5EF4-FFF2-40B4-BE49-F238E27FC236}">
              <a16:creationId xmlns:a16="http://schemas.microsoft.com/office/drawing/2014/main" id="{A52ED38F-5FDE-427B-B4E7-2C38A2F6B075}"/>
            </a:ext>
          </a:extLst>
        </xdr:cNvPr>
        <xdr:cNvSpPr/>
      </xdr:nvSpPr>
      <xdr:spPr>
        <a:xfrm>
          <a:off x="5930900" y="760095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46</xdr:row>
      <xdr:rowOff>88900</xdr:rowOff>
    </xdr:from>
    <xdr:to>
      <xdr:col>43</xdr:col>
      <xdr:colOff>63500</xdr:colOff>
      <xdr:row>48</xdr:row>
      <xdr:rowOff>0</xdr:rowOff>
    </xdr:to>
    <xdr:sp macro="" textlink="">
      <xdr:nvSpPr>
        <xdr:cNvPr id="320" name="正方形/長方形 319">
          <a:extLst>
            <a:ext uri="{FF2B5EF4-FFF2-40B4-BE49-F238E27FC236}">
              <a16:creationId xmlns:a16="http://schemas.microsoft.com/office/drawing/2014/main" id="{53F0E1F8-D53E-4CC1-A08E-2DF262C2350B}"/>
            </a:ext>
          </a:extLst>
        </xdr:cNvPr>
        <xdr:cNvSpPr/>
      </xdr:nvSpPr>
      <xdr:spPr>
        <a:xfrm>
          <a:off x="5930900" y="780034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45</xdr:row>
      <xdr:rowOff>57150</xdr:rowOff>
    </xdr:from>
    <xdr:to>
      <xdr:col>48</xdr:col>
      <xdr:colOff>127000</xdr:colOff>
      <xdr:row>46</xdr:row>
      <xdr:rowOff>139700</xdr:rowOff>
    </xdr:to>
    <xdr:sp macro="" textlink="">
      <xdr:nvSpPr>
        <xdr:cNvPr id="321" name="正方形/長方形 320">
          <a:extLst>
            <a:ext uri="{FF2B5EF4-FFF2-40B4-BE49-F238E27FC236}">
              <a16:creationId xmlns:a16="http://schemas.microsoft.com/office/drawing/2014/main" id="{AA423A13-4EAE-4083-B963-4E43E3E9CE5E}"/>
            </a:ext>
          </a:extLst>
        </xdr:cNvPr>
        <xdr:cNvSpPr/>
      </xdr:nvSpPr>
      <xdr:spPr>
        <a:xfrm>
          <a:off x="6832600" y="760095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46</xdr:row>
      <xdr:rowOff>88900</xdr:rowOff>
    </xdr:from>
    <xdr:to>
      <xdr:col>48</xdr:col>
      <xdr:colOff>127000</xdr:colOff>
      <xdr:row>48</xdr:row>
      <xdr:rowOff>0</xdr:rowOff>
    </xdr:to>
    <xdr:sp macro="" textlink="">
      <xdr:nvSpPr>
        <xdr:cNvPr id="322" name="正方形/長方形 321">
          <a:extLst>
            <a:ext uri="{FF2B5EF4-FFF2-40B4-BE49-F238E27FC236}">
              <a16:creationId xmlns:a16="http://schemas.microsoft.com/office/drawing/2014/main" id="{11E90E35-1815-4547-B620-EB185AA45809}"/>
            </a:ext>
          </a:extLst>
        </xdr:cNvPr>
        <xdr:cNvSpPr/>
      </xdr:nvSpPr>
      <xdr:spPr>
        <a:xfrm>
          <a:off x="6832600" y="780034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10,737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45</xdr:row>
      <xdr:rowOff>57150</xdr:rowOff>
    </xdr:from>
    <xdr:to>
      <xdr:col>54</xdr:col>
      <xdr:colOff>127000</xdr:colOff>
      <xdr:row>46</xdr:row>
      <xdr:rowOff>139700</xdr:rowOff>
    </xdr:to>
    <xdr:sp macro="" textlink="">
      <xdr:nvSpPr>
        <xdr:cNvPr id="323" name="正方形/長方形 322">
          <a:extLst>
            <a:ext uri="{FF2B5EF4-FFF2-40B4-BE49-F238E27FC236}">
              <a16:creationId xmlns:a16="http://schemas.microsoft.com/office/drawing/2014/main" id="{66FF7846-C316-4C9B-AEA7-1ABD10A260DE}"/>
            </a:ext>
          </a:extLst>
        </xdr:cNvPr>
        <xdr:cNvSpPr/>
      </xdr:nvSpPr>
      <xdr:spPr>
        <a:xfrm>
          <a:off x="7838440" y="760095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和歌山県平均</a:t>
          </a:r>
        </a:p>
      </xdr:txBody>
    </xdr:sp>
    <xdr:clientData/>
  </xdr:twoCellAnchor>
  <xdr:twoCellAnchor>
    <xdr:from>
      <xdr:col>46</xdr:col>
      <xdr:colOff>127000</xdr:colOff>
      <xdr:row>46</xdr:row>
      <xdr:rowOff>88900</xdr:rowOff>
    </xdr:from>
    <xdr:to>
      <xdr:col>54</xdr:col>
      <xdr:colOff>127000</xdr:colOff>
      <xdr:row>48</xdr:row>
      <xdr:rowOff>0</xdr:rowOff>
    </xdr:to>
    <xdr:sp macro="" textlink="">
      <xdr:nvSpPr>
        <xdr:cNvPr id="324" name="正方形/長方形 323">
          <a:extLst>
            <a:ext uri="{FF2B5EF4-FFF2-40B4-BE49-F238E27FC236}">
              <a16:creationId xmlns:a16="http://schemas.microsoft.com/office/drawing/2014/main" id="{3A3866C6-C563-43E5-8AA7-F6661687313E}"/>
            </a:ext>
          </a:extLst>
        </xdr:cNvPr>
        <xdr:cNvSpPr/>
      </xdr:nvSpPr>
      <xdr:spPr>
        <a:xfrm>
          <a:off x="7838440" y="780034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16,579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48</xdr:row>
      <xdr:rowOff>25400</xdr:rowOff>
    </xdr:from>
    <xdr:to>
      <xdr:col>59</xdr:col>
      <xdr:colOff>50800</xdr:colOff>
      <xdr:row>61</xdr:row>
      <xdr:rowOff>82550</xdr:rowOff>
    </xdr:to>
    <xdr:sp macro="" textlink="">
      <xdr:nvSpPr>
        <xdr:cNvPr id="325" name="正方形/長方形 324">
          <a:extLst>
            <a:ext uri="{FF2B5EF4-FFF2-40B4-BE49-F238E27FC236}">
              <a16:creationId xmlns:a16="http://schemas.microsoft.com/office/drawing/2014/main" id="{265777AA-1361-41F8-A1FB-621FF357C571}"/>
            </a:ext>
          </a:extLst>
        </xdr:cNvPr>
        <xdr:cNvSpPr/>
      </xdr:nvSpPr>
      <xdr:spPr>
        <a:xfrm>
          <a:off x="5826760" y="8072120"/>
          <a:ext cx="411480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47</xdr:row>
      <xdr:rowOff>6350</xdr:rowOff>
    </xdr:from>
    <xdr:ext cx="349839" cy="225703"/>
    <xdr:sp macro="" textlink="">
      <xdr:nvSpPr>
        <xdr:cNvPr id="326" name="テキスト ボックス 325">
          <a:extLst>
            <a:ext uri="{FF2B5EF4-FFF2-40B4-BE49-F238E27FC236}">
              <a16:creationId xmlns:a16="http://schemas.microsoft.com/office/drawing/2014/main" id="{3F41D1B3-F1DB-4AC6-8C6A-1272FC10C988}"/>
            </a:ext>
          </a:extLst>
        </xdr:cNvPr>
        <xdr:cNvSpPr txBox="1"/>
      </xdr:nvSpPr>
      <xdr:spPr>
        <a:xfrm>
          <a:off x="5788660" y="788543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82550</xdr:rowOff>
    </xdr:from>
    <xdr:to>
      <xdr:col>59</xdr:col>
      <xdr:colOff>50800</xdr:colOff>
      <xdr:row>61</xdr:row>
      <xdr:rowOff>82550</xdr:rowOff>
    </xdr:to>
    <xdr:cxnSp macro="">
      <xdr:nvCxnSpPr>
        <xdr:cNvPr id="327" name="直線コネクタ 326">
          <a:extLst>
            <a:ext uri="{FF2B5EF4-FFF2-40B4-BE49-F238E27FC236}">
              <a16:creationId xmlns:a16="http://schemas.microsoft.com/office/drawing/2014/main" id="{F7DF1D5D-7A65-4D60-B480-BF3FF2FE71BB}"/>
            </a:ext>
          </a:extLst>
        </xdr:cNvPr>
        <xdr:cNvCxnSpPr/>
      </xdr:nvCxnSpPr>
      <xdr:spPr>
        <a:xfrm>
          <a:off x="5826760" y="1030859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59</xdr:row>
      <xdr:rowOff>44450</xdr:rowOff>
    </xdr:from>
    <xdr:to>
      <xdr:col>59</xdr:col>
      <xdr:colOff>50800</xdr:colOff>
      <xdr:row>59</xdr:row>
      <xdr:rowOff>44450</xdr:rowOff>
    </xdr:to>
    <xdr:cxnSp macro="">
      <xdr:nvCxnSpPr>
        <xdr:cNvPr id="328" name="直線コネクタ 327">
          <a:extLst>
            <a:ext uri="{FF2B5EF4-FFF2-40B4-BE49-F238E27FC236}">
              <a16:creationId xmlns:a16="http://schemas.microsoft.com/office/drawing/2014/main" id="{180EA4A1-6EDE-4D75-A908-92223C894BE8}"/>
            </a:ext>
          </a:extLst>
        </xdr:cNvPr>
        <xdr:cNvCxnSpPr/>
      </xdr:nvCxnSpPr>
      <xdr:spPr>
        <a:xfrm>
          <a:off x="5826760" y="993521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58</xdr:row>
      <xdr:rowOff>73677</xdr:rowOff>
    </xdr:from>
    <xdr:ext cx="248786" cy="259045"/>
    <xdr:sp macro="" textlink="">
      <xdr:nvSpPr>
        <xdr:cNvPr id="329" name="テキスト ボックス 328">
          <a:extLst>
            <a:ext uri="{FF2B5EF4-FFF2-40B4-BE49-F238E27FC236}">
              <a16:creationId xmlns:a16="http://schemas.microsoft.com/office/drawing/2014/main" id="{D18645C6-ABF1-4A1D-8627-FE968534126C}"/>
            </a:ext>
          </a:extLst>
        </xdr:cNvPr>
        <xdr:cNvSpPr txBox="1"/>
      </xdr:nvSpPr>
      <xdr:spPr>
        <a:xfrm>
          <a:off x="5600834" y="979679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6350</xdr:rowOff>
    </xdr:from>
    <xdr:to>
      <xdr:col>59</xdr:col>
      <xdr:colOff>50800</xdr:colOff>
      <xdr:row>57</xdr:row>
      <xdr:rowOff>6350</xdr:rowOff>
    </xdr:to>
    <xdr:cxnSp macro="">
      <xdr:nvCxnSpPr>
        <xdr:cNvPr id="330" name="直線コネクタ 329">
          <a:extLst>
            <a:ext uri="{FF2B5EF4-FFF2-40B4-BE49-F238E27FC236}">
              <a16:creationId xmlns:a16="http://schemas.microsoft.com/office/drawing/2014/main" id="{7D9E7186-7F5E-46D0-B884-50DA037AE656}"/>
            </a:ext>
          </a:extLst>
        </xdr:cNvPr>
        <xdr:cNvCxnSpPr/>
      </xdr:nvCxnSpPr>
      <xdr:spPr>
        <a:xfrm>
          <a:off x="5826760" y="956183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56</xdr:row>
      <xdr:rowOff>35577</xdr:rowOff>
    </xdr:from>
    <xdr:ext cx="595419" cy="259045"/>
    <xdr:sp macro="" textlink="">
      <xdr:nvSpPr>
        <xdr:cNvPr id="331" name="テキスト ボックス 330">
          <a:extLst>
            <a:ext uri="{FF2B5EF4-FFF2-40B4-BE49-F238E27FC236}">
              <a16:creationId xmlns:a16="http://schemas.microsoft.com/office/drawing/2014/main" id="{C5319561-28BC-45E4-80F0-8FB716745479}"/>
            </a:ext>
          </a:extLst>
        </xdr:cNvPr>
        <xdr:cNvSpPr txBox="1"/>
      </xdr:nvSpPr>
      <xdr:spPr>
        <a:xfrm>
          <a:off x="5299921" y="942341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54</xdr:row>
      <xdr:rowOff>139700</xdr:rowOff>
    </xdr:from>
    <xdr:to>
      <xdr:col>59</xdr:col>
      <xdr:colOff>50800</xdr:colOff>
      <xdr:row>54</xdr:row>
      <xdr:rowOff>139700</xdr:rowOff>
    </xdr:to>
    <xdr:cxnSp macro="">
      <xdr:nvCxnSpPr>
        <xdr:cNvPr id="332" name="直線コネクタ 331">
          <a:extLst>
            <a:ext uri="{FF2B5EF4-FFF2-40B4-BE49-F238E27FC236}">
              <a16:creationId xmlns:a16="http://schemas.microsoft.com/office/drawing/2014/main" id="{D33AAD2D-C966-4F8A-A9A5-0BF1FE7B7898}"/>
            </a:ext>
          </a:extLst>
        </xdr:cNvPr>
        <xdr:cNvCxnSpPr/>
      </xdr:nvCxnSpPr>
      <xdr:spPr>
        <a:xfrm>
          <a:off x="5826760" y="919226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53</xdr:row>
      <xdr:rowOff>168927</xdr:rowOff>
    </xdr:from>
    <xdr:ext cx="595419" cy="259045"/>
    <xdr:sp macro="" textlink="">
      <xdr:nvSpPr>
        <xdr:cNvPr id="333" name="テキスト ボックス 332">
          <a:extLst>
            <a:ext uri="{FF2B5EF4-FFF2-40B4-BE49-F238E27FC236}">
              <a16:creationId xmlns:a16="http://schemas.microsoft.com/office/drawing/2014/main" id="{C1F69216-3A3F-4EF2-B5F8-F6647D604D6E}"/>
            </a:ext>
          </a:extLst>
        </xdr:cNvPr>
        <xdr:cNvSpPr txBox="1"/>
      </xdr:nvSpPr>
      <xdr:spPr>
        <a:xfrm>
          <a:off x="5299921" y="905384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52</xdr:row>
      <xdr:rowOff>101600</xdr:rowOff>
    </xdr:from>
    <xdr:to>
      <xdr:col>59</xdr:col>
      <xdr:colOff>50800</xdr:colOff>
      <xdr:row>52</xdr:row>
      <xdr:rowOff>101600</xdr:rowOff>
    </xdr:to>
    <xdr:cxnSp macro="">
      <xdr:nvCxnSpPr>
        <xdr:cNvPr id="334" name="直線コネクタ 333">
          <a:extLst>
            <a:ext uri="{FF2B5EF4-FFF2-40B4-BE49-F238E27FC236}">
              <a16:creationId xmlns:a16="http://schemas.microsoft.com/office/drawing/2014/main" id="{9B98D0BC-70CE-4D75-B524-25176BF296CF}"/>
            </a:ext>
          </a:extLst>
        </xdr:cNvPr>
        <xdr:cNvCxnSpPr/>
      </xdr:nvCxnSpPr>
      <xdr:spPr>
        <a:xfrm>
          <a:off x="5826760" y="881888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51</xdr:row>
      <xdr:rowOff>130827</xdr:rowOff>
    </xdr:from>
    <xdr:ext cx="595419" cy="259045"/>
    <xdr:sp macro="" textlink="">
      <xdr:nvSpPr>
        <xdr:cNvPr id="335" name="テキスト ボックス 334">
          <a:extLst>
            <a:ext uri="{FF2B5EF4-FFF2-40B4-BE49-F238E27FC236}">
              <a16:creationId xmlns:a16="http://schemas.microsoft.com/office/drawing/2014/main" id="{550AF927-7C63-4776-9F31-876680C8E699}"/>
            </a:ext>
          </a:extLst>
        </xdr:cNvPr>
        <xdr:cNvSpPr txBox="1"/>
      </xdr:nvSpPr>
      <xdr:spPr>
        <a:xfrm>
          <a:off x="5299921" y="868046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50</xdr:row>
      <xdr:rowOff>63500</xdr:rowOff>
    </xdr:from>
    <xdr:to>
      <xdr:col>59</xdr:col>
      <xdr:colOff>50800</xdr:colOff>
      <xdr:row>50</xdr:row>
      <xdr:rowOff>63500</xdr:rowOff>
    </xdr:to>
    <xdr:cxnSp macro="">
      <xdr:nvCxnSpPr>
        <xdr:cNvPr id="336" name="直線コネクタ 335">
          <a:extLst>
            <a:ext uri="{FF2B5EF4-FFF2-40B4-BE49-F238E27FC236}">
              <a16:creationId xmlns:a16="http://schemas.microsoft.com/office/drawing/2014/main" id="{7B9168C6-70DB-4E15-8870-4CC3BC4BA62E}"/>
            </a:ext>
          </a:extLst>
        </xdr:cNvPr>
        <xdr:cNvCxnSpPr/>
      </xdr:nvCxnSpPr>
      <xdr:spPr>
        <a:xfrm>
          <a:off x="5826760" y="844550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49</xdr:row>
      <xdr:rowOff>92727</xdr:rowOff>
    </xdr:from>
    <xdr:ext cx="595419" cy="259045"/>
    <xdr:sp macro="" textlink="">
      <xdr:nvSpPr>
        <xdr:cNvPr id="337" name="テキスト ボックス 336">
          <a:extLst>
            <a:ext uri="{FF2B5EF4-FFF2-40B4-BE49-F238E27FC236}">
              <a16:creationId xmlns:a16="http://schemas.microsoft.com/office/drawing/2014/main" id="{650495B8-623C-4041-8176-2AE4316F34F8}"/>
            </a:ext>
          </a:extLst>
        </xdr:cNvPr>
        <xdr:cNvSpPr txBox="1"/>
      </xdr:nvSpPr>
      <xdr:spPr>
        <a:xfrm>
          <a:off x="5299921" y="830708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48</xdr:row>
      <xdr:rowOff>25400</xdr:rowOff>
    </xdr:to>
    <xdr:cxnSp macro="">
      <xdr:nvCxnSpPr>
        <xdr:cNvPr id="338" name="直線コネクタ 337">
          <a:extLst>
            <a:ext uri="{FF2B5EF4-FFF2-40B4-BE49-F238E27FC236}">
              <a16:creationId xmlns:a16="http://schemas.microsoft.com/office/drawing/2014/main" id="{5521DEA0-C82A-47D3-9D12-8B61C6A6DA1C}"/>
            </a:ext>
          </a:extLst>
        </xdr:cNvPr>
        <xdr:cNvCxnSpPr/>
      </xdr:nvCxnSpPr>
      <xdr:spPr>
        <a:xfrm>
          <a:off x="5826760" y="807212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47</xdr:row>
      <xdr:rowOff>54627</xdr:rowOff>
    </xdr:from>
    <xdr:ext cx="685572" cy="259045"/>
    <xdr:sp macro="" textlink="">
      <xdr:nvSpPr>
        <xdr:cNvPr id="339" name="テキスト ボックス 338">
          <a:extLst>
            <a:ext uri="{FF2B5EF4-FFF2-40B4-BE49-F238E27FC236}">
              <a16:creationId xmlns:a16="http://schemas.microsoft.com/office/drawing/2014/main" id="{4D1045BD-531D-40A0-8202-69FA5A785D6C}"/>
            </a:ext>
          </a:extLst>
        </xdr:cNvPr>
        <xdr:cNvSpPr txBox="1"/>
      </xdr:nvSpPr>
      <xdr:spPr>
        <a:xfrm>
          <a:off x="5209768" y="793370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61</xdr:row>
      <xdr:rowOff>82550</xdr:rowOff>
    </xdr:to>
    <xdr:sp macro="" textlink="">
      <xdr:nvSpPr>
        <xdr:cNvPr id="340" name="農林水産業費グラフ枠">
          <a:extLst>
            <a:ext uri="{FF2B5EF4-FFF2-40B4-BE49-F238E27FC236}">
              <a16:creationId xmlns:a16="http://schemas.microsoft.com/office/drawing/2014/main" id="{F019D862-9CE9-4FF3-97AE-AEC01B25469D}"/>
            </a:ext>
          </a:extLst>
        </xdr:cNvPr>
        <xdr:cNvSpPr/>
      </xdr:nvSpPr>
      <xdr:spPr>
        <a:xfrm>
          <a:off x="5826760" y="8072120"/>
          <a:ext cx="411480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50</xdr:row>
      <xdr:rowOff>3664</xdr:rowOff>
    </xdr:from>
    <xdr:to>
      <xdr:col>54</xdr:col>
      <xdr:colOff>189865</xdr:colOff>
      <xdr:row>59</xdr:row>
      <xdr:rowOff>41947</xdr:rowOff>
    </xdr:to>
    <xdr:cxnSp macro="">
      <xdr:nvCxnSpPr>
        <xdr:cNvPr id="341" name="直線コネクタ 340">
          <a:extLst>
            <a:ext uri="{FF2B5EF4-FFF2-40B4-BE49-F238E27FC236}">
              <a16:creationId xmlns:a16="http://schemas.microsoft.com/office/drawing/2014/main" id="{9390C8C3-138F-4B3E-A3E5-7754F5730C6B}"/>
            </a:ext>
          </a:extLst>
        </xdr:cNvPr>
        <xdr:cNvCxnSpPr/>
      </xdr:nvCxnSpPr>
      <xdr:spPr>
        <a:xfrm flipV="1">
          <a:off x="9218295" y="8385664"/>
          <a:ext cx="1270" cy="154704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59</xdr:row>
      <xdr:rowOff>45774</xdr:rowOff>
    </xdr:from>
    <xdr:ext cx="469744" cy="259045"/>
    <xdr:sp macro="" textlink="">
      <xdr:nvSpPr>
        <xdr:cNvPr id="342" name="農林水産業費最小値テキスト">
          <a:extLst>
            <a:ext uri="{FF2B5EF4-FFF2-40B4-BE49-F238E27FC236}">
              <a16:creationId xmlns:a16="http://schemas.microsoft.com/office/drawing/2014/main" id="{01C389DC-BE79-414F-88E8-152C6B9E8084}"/>
            </a:ext>
          </a:extLst>
        </xdr:cNvPr>
        <xdr:cNvSpPr txBox="1"/>
      </xdr:nvSpPr>
      <xdr:spPr>
        <a:xfrm>
          <a:off x="9271000" y="993653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1,314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59</xdr:row>
      <xdr:rowOff>41947</xdr:rowOff>
    </xdr:from>
    <xdr:to>
      <xdr:col>55</xdr:col>
      <xdr:colOff>88900</xdr:colOff>
      <xdr:row>59</xdr:row>
      <xdr:rowOff>41947</xdr:rowOff>
    </xdr:to>
    <xdr:cxnSp macro="">
      <xdr:nvCxnSpPr>
        <xdr:cNvPr id="343" name="直線コネクタ 342">
          <a:extLst>
            <a:ext uri="{FF2B5EF4-FFF2-40B4-BE49-F238E27FC236}">
              <a16:creationId xmlns:a16="http://schemas.microsoft.com/office/drawing/2014/main" id="{498AE5DD-6318-4BEA-9D44-C4BB8F26DBA0}"/>
            </a:ext>
          </a:extLst>
        </xdr:cNvPr>
        <xdr:cNvCxnSpPr/>
      </xdr:nvCxnSpPr>
      <xdr:spPr>
        <a:xfrm>
          <a:off x="9154160" y="9932707"/>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48</xdr:row>
      <xdr:rowOff>121791</xdr:rowOff>
    </xdr:from>
    <xdr:ext cx="599010" cy="259045"/>
    <xdr:sp macro="" textlink="">
      <xdr:nvSpPr>
        <xdr:cNvPr id="344" name="農林水産業費最大値テキスト">
          <a:extLst>
            <a:ext uri="{FF2B5EF4-FFF2-40B4-BE49-F238E27FC236}">
              <a16:creationId xmlns:a16="http://schemas.microsoft.com/office/drawing/2014/main" id="{6547FC72-B5A2-44B0-B617-8445E5406900}"/>
            </a:ext>
          </a:extLst>
        </xdr:cNvPr>
        <xdr:cNvSpPr txBox="1"/>
      </xdr:nvSpPr>
      <xdr:spPr>
        <a:xfrm>
          <a:off x="9271000" y="816851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831,410</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50</xdr:row>
      <xdr:rowOff>3664</xdr:rowOff>
    </xdr:from>
    <xdr:to>
      <xdr:col>55</xdr:col>
      <xdr:colOff>88900</xdr:colOff>
      <xdr:row>50</xdr:row>
      <xdr:rowOff>3664</xdr:rowOff>
    </xdr:to>
    <xdr:cxnSp macro="">
      <xdr:nvCxnSpPr>
        <xdr:cNvPr id="345" name="直線コネクタ 344">
          <a:extLst>
            <a:ext uri="{FF2B5EF4-FFF2-40B4-BE49-F238E27FC236}">
              <a16:creationId xmlns:a16="http://schemas.microsoft.com/office/drawing/2014/main" id="{BE23DF45-83A8-422D-90A5-4B913342CA12}"/>
            </a:ext>
          </a:extLst>
        </xdr:cNvPr>
        <xdr:cNvCxnSpPr/>
      </xdr:nvCxnSpPr>
      <xdr:spPr>
        <a:xfrm>
          <a:off x="9154160" y="8385664"/>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58</xdr:row>
      <xdr:rowOff>22258</xdr:rowOff>
    </xdr:from>
    <xdr:to>
      <xdr:col>55</xdr:col>
      <xdr:colOff>0</xdr:colOff>
      <xdr:row>58</xdr:row>
      <xdr:rowOff>160990</xdr:rowOff>
    </xdr:to>
    <xdr:cxnSp macro="">
      <xdr:nvCxnSpPr>
        <xdr:cNvPr id="346" name="直線コネクタ 345">
          <a:extLst>
            <a:ext uri="{FF2B5EF4-FFF2-40B4-BE49-F238E27FC236}">
              <a16:creationId xmlns:a16="http://schemas.microsoft.com/office/drawing/2014/main" id="{C8D044A7-0E6D-49B4-AEB4-844050D2A130}"/>
            </a:ext>
          </a:extLst>
        </xdr:cNvPr>
        <xdr:cNvCxnSpPr/>
      </xdr:nvCxnSpPr>
      <xdr:spPr>
        <a:xfrm flipV="1">
          <a:off x="8496300" y="9745378"/>
          <a:ext cx="723900" cy="1387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56</xdr:row>
      <xdr:rowOff>134104</xdr:rowOff>
    </xdr:from>
    <xdr:ext cx="599010" cy="259045"/>
    <xdr:sp macro="" textlink="">
      <xdr:nvSpPr>
        <xdr:cNvPr id="347" name="農林水産業費平均値テキスト">
          <a:extLst>
            <a:ext uri="{FF2B5EF4-FFF2-40B4-BE49-F238E27FC236}">
              <a16:creationId xmlns:a16="http://schemas.microsoft.com/office/drawing/2014/main" id="{0A9EB36F-176E-4F34-8AB7-9533AE66290C}"/>
            </a:ext>
          </a:extLst>
        </xdr:cNvPr>
        <xdr:cNvSpPr txBox="1"/>
      </xdr:nvSpPr>
      <xdr:spPr>
        <a:xfrm>
          <a:off x="9271000" y="9521944"/>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118,280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57</xdr:row>
      <xdr:rowOff>111227</xdr:rowOff>
    </xdr:from>
    <xdr:to>
      <xdr:col>55</xdr:col>
      <xdr:colOff>50800</xdr:colOff>
      <xdr:row>58</xdr:row>
      <xdr:rowOff>41377</xdr:rowOff>
    </xdr:to>
    <xdr:sp macro="" textlink="">
      <xdr:nvSpPr>
        <xdr:cNvPr id="348" name="フローチャート: 判断 347">
          <a:extLst>
            <a:ext uri="{FF2B5EF4-FFF2-40B4-BE49-F238E27FC236}">
              <a16:creationId xmlns:a16="http://schemas.microsoft.com/office/drawing/2014/main" id="{E6792BFE-D58E-46D2-9EC3-860AA7574468}"/>
            </a:ext>
          </a:extLst>
        </xdr:cNvPr>
        <xdr:cNvSpPr/>
      </xdr:nvSpPr>
      <xdr:spPr>
        <a:xfrm>
          <a:off x="9192260" y="9666707"/>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58</xdr:row>
      <xdr:rowOff>160990</xdr:rowOff>
    </xdr:from>
    <xdr:to>
      <xdr:col>50</xdr:col>
      <xdr:colOff>114300</xdr:colOff>
      <xdr:row>58</xdr:row>
      <xdr:rowOff>169666</xdr:rowOff>
    </xdr:to>
    <xdr:cxnSp macro="">
      <xdr:nvCxnSpPr>
        <xdr:cNvPr id="349" name="直線コネクタ 348">
          <a:extLst>
            <a:ext uri="{FF2B5EF4-FFF2-40B4-BE49-F238E27FC236}">
              <a16:creationId xmlns:a16="http://schemas.microsoft.com/office/drawing/2014/main" id="{B43A23D2-47B6-46B7-88C4-D4A542B234F4}"/>
            </a:ext>
          </a:extLst>
        </xdr:cNvPr>
        <xdr:cNvCxnSpPr/>
      </xdr:nvCxnSpPr>
      <xdr:spPr>
        <a:xfrm flipV="1">
          <a:off x="7713980" y="9884110"/>
          <a:ext cx="782320" cy="86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57</xdr:row>
      <xdr:rowOff>123451</xdr:rowOff>
    </xdr:from>
    <xdr:to>
      <xdr:col>50</xdr:col>
      <xdr:colOff>165100</xdr:colOff>
      <xdr:row>58</xdr:row>
      <xdr:rowOff>53601</xdr:rowOff>
    </xdr:to>
    <xdr:sp macro="" textlink="">
      <xdr:nvSpPr>
        <xdr:cNvPr id="350" name="フローチャート: 判断 349">
          <a:extLst>
            <a:ext uri="{FF2B5EF4-FFF2-40B4-BE49-F238E27FC236}">
              <a16:creationId xmlns:a16="http://schemas.microsoft.com/office/drawing/2014/main" id="{E67A1839-EED8-4DB3-B8F0-A1F5C1D7330D}"/>
            </a:ext>
          </a:extLst>
        </xdr:cNvPr>
        <xdr:cNvSpPr/>
      </xdr:nvSpPr>
      <xdr:spPr>
        <a:xfrm>
          <a:off x="8445500" y="9678931"/>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56</xdr:row>
      <xdr:rowOff>70128</xdr:rowOff>
    </xdr:from>
    <xdr:ext cx="599010" cy="259045"/>
    <xdr:sp macro="" textlink="">
      <xdr:nvSpPr>
        <xdr:cNvPr id="351" name="テキスト ボックス 350">
          <a:extLst>
            <a:ext uri="{FF2B5EF4-FFF2-40B4-BE49-F238E27FC236}">
              <a16:creationId xmlns:a16="http://schemas.microsoft.com/office/drawing/2014/main" id="{394AE04B-5608-4804-9E02-70DEB55E8A75}"/>
            </a:ext>
          </a:extLst>
        </xdr:cNvPr>
        <xdr:cNvSpPr txBox="1"/>
      </xdr:nvSpPr>
      <xdr:spPr>
        <a:xfrm>
          <a:off x="8219655" y="945796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111,863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58</xdr:row>
      <xdr:rowOff>169666</xdr:rowOff>
    </xdr:from>
    <xdr:to>
      <xdr:col>45</xdr:col>
      <xdr:colOff>177800</xdr:colOff>
      <xdr:row>59</xdr:row>
      <xdr:rowOff>7916</xdr:rowOff>
    </xdr:to>
    <xdr:cxnSp macro="">
      <xdr:nvCxnSpPr>
        <xdr:cNvPr id="352" name="直線コネクタ 351">
          <a:extLst>
            <a:ext uri="{FF2B5EF4-FFF2-40B4-BE49-F238E27FC236}">
              <a16:creationId xmlns:a16="http://schemas.microsoft.com/office/drawing/2014/main" id="{240C73FE-127D-47DD-8A44-EDA009A7605A}"/>
            </a:ext>
          </a:extLst>
        </xdr:cNvPr>
        <xdr:cNvCxnSpPr/>
      </xdr:nvCxnSpPr>
      <xdr:spPr>
        <a:xfrm flipV="1">
          <a:off x="6924040" y="9892786"/>
          <a:ext cx="789940" cy="58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57</xdr:row>
      <xdr:rowOff>130642</xdr:rowOff>
    </xdr:from>
    <xdr:to>
      <xdr:col>46</xdr:col>
      <xdr:colOff>38100</xdr:colOff>
      <xdr:row>58</xdr:row>
      <xdr:rowOff>60792</xdr:rowOff>
    </xdr:to>
    <xdr:sp macro="" textlink="">
      <xdr:nvSpPr>
        <xdr:cNvPr id="353" name="フローチャート: 判断 352">
          <a:extLst>
            <a:ext uri="{FF2B5EF4-FFF2-40B4-BE49-F238E27FC236}">
              <a16:creationId xmlns:a16="http://schemas.microsoft.com/office/drawing/2014/main" id="{037D288D-8712-451B-B60B-019BCBDEA370}"/>
            </a:ext>
          </a:extLst>
        </xdr:cNvPr>
        <xdr:cNvSpPr/>
      </xdr:nvSpPr>
      <xdr:spPr>
        <a:xfrm>
          <a:off x="7670800" y="9686122"/>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56</xdr:row>
      <xdr:rowOff>77319</xdr:rowOff>
    </xdr:from>
    <xdr:ext cx="599010" cy="259045"/>
    <xdr:sp macro="" textlink="">
      <xdr:nvSpPr>
        <xdr:cNvPr id="354" name="テキスト ボックス 353">
          <a:extLst>
            <a:ext uri="{FF2B5EF4-FFF2-40B4-BE49-F238E27FC236}">
              <a16:creationId xmlns:a16="http://schemas.microsoft.com/office/drawing/2014/main" id="{E1E23A76-8417-4C51-9354-E46D54B5A207}"/>
            </a:ext>
          </a:extLst>
        </xdr:cNvPr>
        <xdr:cNvSpPr txBox="1"/>
      </xdr:nvSpPr>
      <xdr:spPr>
        <a:xfrm>
          <a:off x="7444955" y="946515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108,088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58</xdr:row>
      <xdr:rowOff>167671</xdr:rowOff>
    </xdr:from>
    <xdr:to>
      <xdr:col>41</xdr:col>
      <xdr:colOff>50800</xdr:colOff>
      <xdr:row>59</xdr:row>
      <xdr:rowOff>7916</xdr:rowOff>
    </xdr:to>
    <xdr:cxnSp macro="">
      <xdr:nvCxnSpPr>
        <xdr:cNvPr id="355" name="直線コネクタ 354">
          <a:extLst>
            <a:ext uri="{FF2B5EF4-FFF2-40B4-BE49-F238E27FC236}">
              <a16:creationId xmlns:a16="http://schemas.microsoft.com/office/drawing/2014/main" id="{DB2DBD96-4C1D-4487-9527-0482E50B84FD}"/>
            </a:ext>
          </a:extLst>
        </xdr:cNvPr>
        <xdr:cNvCxnSpPr/>
      </xdr:nvCxnSpPr>
      <xdr:spPr>
        <a:xfrm>
          <a:off x="6149340" y="9890791"/>
          <a:ext cx="774700" cy="78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57</xdr:row>
      <xdr:rowOff>126897</xdr:rowOff>
    </xdr:from>
    <xdr:to>
      <xdr:col>41</xdr:col>
      <xdr:colOff>101600</xdr:colOff>
      <xdr:row>58</xdr:row>
      <xdr:rowOff>57047</xdr:rowOff>
    </xdr:to>
    <xdr:sp macro="" textlink="">
      <xdr:nvSpPr>
        <xdr:cNvPr id="356" name="フローチャート: 判断 355">
          <a:extLst>
            <a:ext uri="{FF2B5EF4-FFF2-40B4-BE49-F238E27FC236}">
              <a16:creationId xmlns:a16="http://schemas.microsoft.com/office/drawing/2014/main" id="{51E1E46C-BE5C-4012-A6B7-26826F16FDC5}"/>
            </a:ext>
          </a:extLst>
        </xdr:cNvPr>
        <xdr:cNvSpPr/>
      </xdr:nvSpPr>
      <xdr:spPr>
        <a:xfrm>
          <a:off x="6873240" y="9682377"/>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56</xdr:row>
      <xdr:rowOff>73574</xdr:rowOff>
    </xdr:from>
    <xdr:ext cx="599010" cy="259045"/>
    <xdr:sp macro="" textlink="">
      <xdr:nvSpPr>
        <xdr:cNvPr id="357" name="テキスト ボックス 356">
          <a:extLst>
            <a:ext uri="{FF2B5EF4-FFF2-40B4-BE49-F238E27FC236}">
              <a16:creationId xmlns:a16="http://schemas.microsoft.com/office/drawing/2014/main" id="{FA1F294F-4AB2-4215-9956-FC10DB82A607}"/>
            </a:ext>
          </a:extLst>
        </xdr:cNvPr>
        <xdr:cNvSpPr txBox="1"/>
      </xdr:nvSpPr>
      <xdr:spPr>
        <a:xfrm>
          <a:off x="6670255" y="946141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110,054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57</xdr:row>
      <xdr:rowOff>90618</xdr:rowOff>
    </xdr:from>
    <xdr:to>
      <xdr:col>36</xdr:col>
      <xdr:colOff>165100</xdr:colOff>
      <xdr:row>58</xdr:row>
      <xdr:rowOff>20768</xdr:rowOff>
    </xdr:to>
    <xdr:sp macro="" textlink="">
      <xdr:nvSpPr>
        <xdr:cNvPr id="358" name="フローチャート: 判断 357">
          <a:extLst>
            <a:ext uri="{FF2B5EF4-FFF2-40B4-BE49-F238E27FC236}">
              <a16:creationId xmlns:a16="http://schemas.microsoft.com/office/drawing/2014/main" id="{F16D6E4B-3632-467E-9579-BD00CEFB8065}"/>
            </a:ext>
          </a:extLst>
        </xdr:cNvPr>
        <xdr:cNvSpPr/>
      </xdr:nvSpPr>
      <xdr:spPr>
        <a:xfrm>
          <a:off x="6098540" y="9646098"/>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56</xdr:row>
      <xdr:rowOff>37295</xdr:rowOff>
    </xdr:from>
    <xdr:ext cx="599010" cy="259045"/>
    <xdr:sp macro="" textlink="">
      <xdr:nvSpPr>
        <xdr:cNvPr id="359" name="テキスト ボックス 358">
          <a:extLst>
            <a:ext uri="{FF2B5EF4-FFF2-40B4-BE49-F238E27FC236}">
              <a16:creationId xmlns:a16="http://schemas.microsoft.com/office/drawing/2014/main" id="{08589ECB-F053-42A3-BA06-0F00E31DFC2D}"/>
            </a:ext>
          </a:extLst>
        </xdr:cNvPr>
        <xdr:cNvSpPr txBox="1"/>
      </xdr:nvSpPr>
      <xdr:spPr>
        <a:xfrm>
          <a:off x="5872695" y="942513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129,098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61</xdr:row>
      <xdr:rowOff>80027</xdr:rowOff>
    </xdr:from>
    <xdr:ext cx="762000" cy="259045"/>
    <xdr:sp macro="" textlink="">
      <xdr:nvSpPr>
        <xdr:cNvPr id="360" name="テキスト ボックス 359">
          <a:extLst>
            <a:ext uri="{FF2B5EF4-FFF2-40B4-BE49-F238E27FC236}">
              <a16:creationId xmlns:a16="http://schemas.microsoft.com/office/drawing/2014/main" id="{2D0DB8A0-A624-4FC4-9EAF-B8F4673A3895}"/>
            </a:ext>
          </a:extLst>
        </xdr:cNvPr>
        <xdr:cNvSpPr txBox="1"/>
      </xdr:nvSpPr>
      <xdr:spPr>
        <a:xfrm>
          <a:off x="9052560" y="103060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61</xdr:row>
      <xdr:rowOff>80027</xdr:rowOff>
    </xdr:from>
    <xdr:ext cx="762000" cy="259045"/>
    <xdr:sp macro="" textlink="">
      <xdr:nvSpPr>
        <xdr:cNvPr id="361" name="テキスト ボックス 360">
          <a:extLst>
            <a:ext uri="{FF2B5EF4-FFF2-40B4-BE49-F238E27FC236}">
              <a16:creationId xmlns:a16="http://schemas.microsoft.com/office/drawing/2014/main" id="{C83E3BF5-2139-437E-AC90-48D58E008AC6}"/>
            </a:ext>
          </a:extLst>
        </xdr:cNvPr>
        <xdr:cNvSpPr txBox="1"/>
      </xdr:nvSpPr>
      <xdr:spPr>
        <a:xfrm>
          <a:off x="8328660" y="103060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61</xdr:row>
      <xdr:rowOff>80027</xdr:rowOff>
    </xdr:from>
    <xdr:ext cx="762000" cy="259045"/>
    <xdr:sp macro="" textlink="">
      <xdr:nvSpPr>
        <xdr:cNvPr id="362" name="テキスト ボックス 361">
          <a:extLst>
            <a:ext uri="{FF2B5EF4-FFF2-40B4-BE49-F238E27FC236}">
              <a16:creationId xmlns:a16="http://schemas.microsoft.com/office/drawing/2014/main" id="{E5EA8250-DCD9-4726-A805-726B3393ACD6}"/>
            </a:ext>
          </a:extLst>
        </xdr:cNvPr>
        <xdr:cNvSpPr txBox="1"/>
      </xdr:nvSpPr>
      <xdr:spPr>
        <a:xfrm>
          <a:off x="7546340" y="103060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61</xdr:row>
      <xdr:rowOff>80027</xdr:rowOff>
    </xdr:from>
    <xdr:ext cx="762000" cy="259045"/>
    <xdr:sp macro="" textlink="">
      <xdr:nvSpPr>
        <xdr:cNvPr id="363" name="テキスト ボックス 362">
          <a:extLst>
            <a:ext uri="{FF2B5EF4-FFF2-40B4-BE49-F238E27FC236}">
              <a16:creationId xmlns:a16="http://schemas.microsoft.com/office/drawing/2014/main" id="{BCDD02F2-0AC2-4965-B98A-7734D4CF3A5D}"/>
            </a:ext>
          </a:extLst>
        </xdr:cNvPr>
        <xdr:cNvSpPr txBox="1"/>
      </xdr:nvSpPr>
      <xdr:spPr>
        <a:xfrm>
          <a:off x="6756400" y="103060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61</xdr:row>
      <xdr:rowOff>80027</xdr:rowOff>
    </xdr:from>
    <xdr:ext cx="762000" cy="259045"/>
    <xdr:sp macro="" textlink="">
      <xdr:nvSpPr>
        <xdr:cNvPr id="364" name="テキスト ボックス 363">
          <a:extLst>
            <a:ext uri="{FF2B5EF4-FFF2-40B4-BE49-F238E27FC236}">
              <a16:creationId xmlns:a16="http://schemas.microsoft.com/office/drawing/2014/main" id="{E2BB9099-DB5A-44D1-8827-A50D3883AA6E}"/>
            </a:ext>
          </a:extLst>
        </xdr:cNvPr>
        <xdr:cNvSpPr txBox="1"/>
      </xdr:nvSpPr>
      <xdr:spPr>
        <a:xfrm>
          <a:off x="5981700" y="103060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57</xdr:row>
      <xdr:rowOff>142908</xdr:rowOff>
    </xdr:from>
    <xdr:to>
      <xdr:col>55</xdr:col>
      <xdr:colOff>50800</xdr:colOff>
      <xdr:row>58</xdr:row>
      <xdr:rowOff>73058</xdr:rowOff>
    </xdr:to>
    <xdr:sp macro="" textlink="">
      <xdr:nvSpPr>
        <xdr:cNvPr id="365" name="楕円 364">
          <a:extLst>
            <a:ext uri="{FF2B5EF4-FFF2-40B4-BE49-F238E27FC236}">
              <a16:creationId xmlns:a16="http://schemas.microsoft.com/office/drawing/2014/main" id="{51397440-E3D3-4C3E-803D-30FEF1FF3B40}"/>
            </a:ext>
          </a:extLst>
        </xdr:cNvPr>
        <xdr:cNvSpPr/>
      </xdr:nvSpPr>
      <xdr:spPr>
        <a:xfrm>
          <a:off x="9192260" y="9698388"/>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57</xdr:row>
      <xdr:rowOff>121335</xdr:rowOff>
    </xdr:from>
    <xdr:ext cx="599010" cy="259045"/>
    <xdr:sp macro="" textlink="">
      <xdr:nvSpPr>
        <xdr:cNvPr id="366" name="農林水産業費該当値テキスト">
          <a:extLst>
            <a:ext uri="{FF2B5EF4-FFF2-40B4-BE49-F238E27FC236}">
              <a16:creationId xmlns:a16="http://schemas.microsoft.com/office/drawing/2014/main" id="{C01ED594-9AE9-45C5-AF2F-C7CFE59C48A3}"/>
            </a:ext>
          </a:extLst>
        </xdr:cNvPr>
        <xdr:cNvSpPr txBox="1"/>
      </xdr:nvSpPr>
      <xdr:spPr>
        <a:xfrm>
          <a:off x="9271000" y="967681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101,649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58</xdr:row>
      <xdr:rowOff>110190</xdr:rowOff>
    </xdr:from>
    <xdr:to>
      <xdr:col>50</xdr:col>
      <xdr:colOff>165100</xdr:colOff>
      <xdr:row>59</xdr:row>
      <xdr:rowOff>40340</xdr:rowOff>
    </xdr:to>
    <xdr:sp macro="" textlink="">
      <xdr:nvSpPr>
        <xdr:cNvPr id="367" name="楕円 366">
          <a:extLst>
            <a:ext uri="{FF2B5EF4-FFF2-40B4-BE49-F238E27FC236}">
              <a16:creationId xmlns:a16="http://schemas.microsoft.com/office/drawing/2014/main" id="{0850CC7C-A69D-4091-B94A-1A38AEC6651D}"/>
            </a:ext>
          </a:extLst>
        </xdr:cNvPr>
        <xdr:cNvSpPr/>
      </xdr:nvSpPr>
      <xdr:spPr>
        <a:xfrm>
          <a:off x="8445500" y="983331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59</xdr:row>
      <xdr:rowOff>31467</xdr:rowOff>
    </xdr:from>
    <xdr:ext cx="534377" cy="259045"/>
    <xdr:sp macro="" textlink="">
      <xdr:nvSpPr>
        <xdr:cNvPr id="368" name="テキスト ボックス 367">
          <a:extLst>
            <a:ext uri="{FF2B5EF4-FFF2-40B4-BE49-F238E27FC236}">
              <a16:creationId xmlns:a16="http://schemas.microsoft.com/office/drawing/2014/main" id="{25617383-2207-4EB7-837E-FB53D01AF562}"/>
            </a:ext>
          </a:extLst>
        </xdr:cNvPr>
        <xdr:cNvSpPr txBox="1"/>
      </xdr:nvSpPr>
      <xdr:spPr>
        <a:xfrm>
          <a:off x="8251971" y="992222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28,824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58</xdr:row>
      <xdr:rowOff>118866</xdr:rowOff>
    </xdr:from>
    <xdr:to>
      <xdr:col>46</xdr:col>
      <xdr:colOff>38100</xdr:colOff>
      <xdr:row>59</xdr:row>
      <xdr:rowOff>49016</xdr:rowOff>
    </xdr:to>
    <xdr:sp macro="" textlink="">
      <xdr:nvSpPr>
        <xdr:cNvPr id="369" name="楕円 368">
          <a:extLst>
            <a:ext uri="{FF2B5EF4-FFF2-40B4-BE49-F238E27FC236}">
              <a16:creationId xmlns:a16="http://schemas.microsoft.com/office/drawing/2014/main" id="{F7875CD4-B26D-4700-A518-E5F9081A424F}"/>
            </a:ext>
          </a:extLst>
        </xdr:cNvPr>
        <xdr:cNvSpPr/>
      </xdr:nvSpPr>
      <xdr:spPr>
        <a:xfrm>
          <a:off x="7670800" y="9841986"/>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59</xdr:row>
      <xdr:rowOff>40143</xdr:rowOff>
    </xdr:from>
    <xdr:ext cx="534377" cy="259045"/>
    <xdr:sp macro="" textlink="">
      <xdr:nvSpPr>
        <xdr:cNvPr id="370" name="テキスト ボックス 369">
          <a:extLst>
            <a:ext uri="{FF2B5EF4-FFF2-40B4-BE49-F238E27FC236}">
              <a16:creationId xmlns:a16="http://schemas.microsoft.com/office/drawing/2014/main" id="{8ED8FD26-7441-469D-9CA1-975C070DE133}"/>
            </a:ext>
          </a:extLst>
        </xdr:cNvPr>
        <xdr:cNvSpPr txBox="1"/>
      </xdr:nvSpPr>
      <xdr:spPr>
        <a:xfrm>
          <a:off x="7477271" y="993090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24,270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58</xdr:row>
      <xdr:rowOff>128566</xdr:rowOff>
    </xdr:from>
    <xdr:to>
      <xdr:col>41</xdr:col>
      <xdr:colOff>101600</xdr:colOff>
      <xdr:row>59</xdr:row>
      <xdr:rowOff>58716</xdr:rowOff>
    </xdr:to>
    <xdr:sp macro="" textlink="">
      <xdr:nvSpPr>
        <xdr:cNvPr id="371" name="楕円 370">
          <a:extLst>
            <a:ext uri="{FF2B5EF4-FFF2-40B4-BE49-F238E27FC236}">
              <a16:creationId xmlns:a16="http://schemas.microsoft.com/office/drawing/2014/main" id="{4AD6A774-1251-4FD1-B696-71A271E2CBAB}"/>
            </a:ext>
          </a:extLst>
        </xdr:cNvPr>
        <xdr:cNvSpPr/>
      </xdr:nvSpPr>
      <xdr:spPr>
        <a:xfrm>
          <a:off x="6873240" y="9851686"/>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59</xdr:row>
      <xdr:rowOff>49843</xdr:rowOff>
    </xdr:from>
    <xdr:ext cx="534377" cy="259045"/>
    <xdr:sp macro="" textlink="">
      <xdr:nvSpPr>
        <xdr:cNvPr id="372" name="テキスト ボックス 371">
          <a:extLst>
            <a:ext uri="{FF2B5EF4-FFF2-40B4-BE49-F238E27FC236}">
              <a16:creationId xmlns:a16="http://schemas.microsoft.com/office/drawing/2014/main" id="{328F2348-552E-46EA-99A3-D677CDC91FD8}"/>
            </a:ext>
          </a:extLst>
        </xdr:cNvPr>
        <xdr:cNvSpPr txBox="1"/>
      </xdr:nvSpPr>
      <xdr:spPr>
        <a:xfrm>
          <a:off x="6702571" y="994060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19,178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58</xdr:row>
      <xdr:rowOff>116871</xdr:rowOff>
    </xdr:from>
    <xdr:to>
      <xdr:col>36</xdr:col>
      <xdr:colOff>165100</xdr:colOff>
      <xdr:row>59</xdr:row>
      <xdr:rowOff>47021</xdr:rowOff>
    </xdr:to>
    <xdr:sp macro="" textlink="">
      <xdr:nvSpPr>
        <xdr:cNvPr id="373" name="楕円 372">
          <a:extLst>
            <a:ext uri="{FF2B5EF4-FFF2-40B4-BE49-F238E27FC236}">
              <a16:creationId xmlns:a16="http://schemas.microsoft.com/office/drawing/2014/main" id="{FC459824-143D-457E-B61E-8CD8FD9453F6}"/>
            </a:ext>
          </a:extLst>
        </xdr:cNvPr>
        <xdr:cNvSpPr/>
      </xdr:nvSpPr>
      <xdr:spPr>
        <a:xfrm>
          <a:off x="6098540" y="9839991"/>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59</xdr:row>
      <xdr:rowOff>38148</xdr:rowOff>
    </xdr:from>
    <xdr:ext cx="534377" cy="259045"/>
    <xdr:sp macro="" textlink="">
      <xdr:nvSpPr>
        <xdr:cNvPr id="374" name="テキスト ボックス 373">
          <a:extLst>
            <a:ext uri="{FF2B5EF4-FFF2-40B4-BE49-F238E27FC236}">
              <a16:creationId xmlns:a16="http://schemas.microsoft.com/office/drawing/2014/main" id="{ADC6A2F6-6D74-4E5C-99C2-393F06EC6B14}"/>
            </a:ext>
          </a:extLst>
        </xdr:cNvPr>
        <xdr:cNvSpPr txBox="1"/>
      </xdr:nvSpPr>
      <xdr:spPr>
        <a:xfrm>
          <a:off x="5905011" y="992890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25,317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63</xdr:row>
      <xdr:rowOff>57150</xdr:rowOff>
    </xdr:from>
    <xdr:to>
      <xdr:col>59</xdr:col>
      <xdr:colOff>50800</xdr:colOff>
      <xdr:row>65</xdr:row>
      <xdr:rowOff>31750</xdr:rowOff>
    </xdr:to>
    <xdr:sp macro="" textlink="">
      <xdr:nvSpPr>
        <xdr:cNvPr id="375" name="正方形/長方形 374">
          <a:extLst>
            <a:ext uri="{FF2B5EF4-FFF2-40B4-BE49-F238E27FC236}">
              <a16:creationId xmlns:a16="http://schemas.microsoft.com/office/drawing/2014/main" id="{3BECE99A-D61F-4472-8A9F-D1ABB6675938}"/>
            </a:ext>
          </a:extLst>
        </xdr:cNvPr>
        <xdr:cNvSpPr/>
      </xdr:nvSpPr>
      <xdr:spPr>
        <a:xfrm>
          <a:off x="5826760" y="10618470"/>
          <a:ext cx="4114800" cy="30988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商工費</a:t>
          </a:r>
        </a:p>
      </xdr:txBody>
    </xdr:sp>
    <xdr:clientData/>
  </xdr:twoCellAnchor>
  <xdr:twoCellAnchor>
    <xdr:from>
      <xdr:col>35</xdr:col>
      <xdr:colOff>63500</xdr:colOff>
      <xdr:row>65</xdr:row>
      <xdr:rowOff>57150</xdr:rowOff>
    </xdr:from>
    <xdr:to>
      <xdr:col>43</xdr:col>
      <xdr:colOff>63500</xdr:colOff>
      <xdr:row>66</xdr:row>
      <xdr:rowOff>139700</xdr:rowOff>
    </xdr:to>
    <xdr:sp macro="" textlink="">
      <xdr:nvSpPr>
        <xdr:cNvPr id="376" name="正方形/長方形 375">
          <a:extLst>
            <a:ext uri="{FF2B5EF4-FFF2-40B4-BE49-F238E27FC236}">
              <a16:creationId xmlns:a16="http://schemas.microsoft.com/office/drawing/2014/main" id="{06954223-2771-4E96-AB57-E03FC054D86E}"/>
            </a:ext>
          </a:extLst>
        </xdr:cNvPr>
        <xdr:cNvSpPr/>
      </xdr:nvSpPr>
      <xdr:spPr>
        <a:xfrm>
          <a:off x="5930900" y="1095375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66</xdr:row>
      <xdr:rowOff>88900</xdr:rowOff>
    </xdr:from>
    <xdr:to>
      <xdr:col>43</xdr:col>
      <xdr:colOff>63500</xdr:colOff>
      <xdr:row>68</xdr:row>
      <xdr:rowOff>0</xdr:rowOff>
    </xdr:to>
    <xdr:sp macro="" textlink="">
      <xdr:nvSpPr>
        <xdr:cNvPr id="377" name="正方形/長方形 376">
          <a:extLst>
            <a:ext uri="{FF2B5EF4-FFF2-40B4-BE49-F238E27FC236}">
              <a16:creationId xmlns:a16="http://schemas.microsoft.com/office/drawing/2014/main" id="{29B6E5BD-4C7E-4667-BB1C-0A44ACE117FD}"/>
            </a:ext>
          </a:extLst>
        </xdr:cNvPr>
        <xdr:cNvSpPr/>
      </xdr:nvSpPr>
      <xdr:spPr>
        <a:xfrm>
          <a:off x="5930900" y="1115314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65</xdr:row>
      <xdr:rowOff>57150</xdr:rowOff>
    </xdr:from>
    <xdr:to>
      <xdr:col>48</xdr:col>
      <xdr:colOff>127000</xdr:colOff>
      <xdr:row>66</xdr:row>
      <xdr:rowOff>139700</xdr:rowOff>
    </xdr:to>
    <xdr:sp macro="" textlink="">
      <xdr:nvSpPr>
        <xdr:cNvPr id="378" name="正方形/長方形 377">
          <a:extLst>
            <a:ext uri="{FF2B5EF4-FFF2-40B4-BE49-F238E27FC236}">
              <a16:creationId xmlns:a16="http://schemas.microsoft.com/office/drawing/2014/main" id="{50D49476-1CBC-40DE-9E48-5FA87DA8E260}"/>
            </a:ext>
          </a:extLst>
        </xdr:cNvPr>
        <xdr:cNvSpPr/>
      </xdr:nvSpPr>
      <xdr:spPr>
        <a:xfrm>
          <a:off x="6832600" y="1095375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66</xdr:row>
      <xdr:rowOff>88900</xdr:rowOff>
    </xdr:from>
    <xdr:to>
      <xdr:col>48</xdr:col>
      <xdr:colOff>127000</xdr:colOff>
      <xdr:row>68</xdr:row>
      <xdr:rowOff>0</xdr:rowOff>
    </xdr:to>
    <xdr:sp macro="" textlink="">
      <xdr:nvSpPr>
        <xdr:cNvPr id="379" name="正方形/長方形 378">
          <a:extLst>
            <a:ext uri="{FF2B5EF4-FFF2-40B4-BE49-F238E27FC236}">
              <a16:creationId xmlns:a16="http://schemas.microsoft.com/office/drawing/2014/main" id="{758D0F72-8A22-48B9-AAC0-9761A439991B}"/>
            </a:ext>
          </a:extLst>
        </xdr:cNvPr>
        <xdr:cNvSpPr/>
      </xdr:nvSpPr>
      <xdr:spPr>
        <a:xfrm>
          <a:off x="6832600" y="1115314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17,689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65</xdr:row>
      <xdr:rowOff>57150</xdr:rowOff>
    </xdr:from>
    <xdr:to>
      <xdr:col>54</xdr:col>
      <xdr:colOff>127000</xdr:colOff>
      <xdr:row>66</xdr:row>
      <xdr:rowOff>139700</xdr:rowOff>
    </xdr:to>
    <xdr:sp macro="" textlink="">
      <xdr:nvSpPr>
        <xdr:cNvPr id="380" name="正方形/長方形 379">
          <a:extLst>
            <a:ext uri="{FF2B5EF4-FFF2-40B4-BE49-F238E27FC236}">
              <a16:creationId xmlns:a16="http://schemas.microsoft.com/office/drawing/2014/main" id="{3D542EB3-44C0-4557-9F38-BE8741C733E4}"/>
            </a:ext>
          </a:extLst>
        </xdr:cNvPr>
        <xdr:cNvSpPr/>
      </xdr:nvSpPr>
      <xdr:spPr>
        <a:xfrm>
          <a:off x="7838440" y="1095375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和歌山県平均</a:t>
          </a:r>
        </a:p>
      </xdr:txBody>
    </xdr:sp>
    <xdr:clientData/>
  </xdr:twoCellAnchor>
  <xdr:twoCellAnchor>
    <xdr:from>
      <xdr:col>46</xdr:col>
      <xdr:colOff>127000</xdr:colOff>
      <xdr:row>66</xdr:row>
      <xdr:rowOff>88900</xdr:rowOff>
    </xdr:from>
    <xdr:to>
      <xdr:col>54</xdr:col>
      <xdr:colOff>127000</xdr:colOff>
      <xdr:row>68</xdr:row>
      <xdr:rowOff>0</xdr:rowOff>
    </xdr:to>
    <xdr:sp macro="" textlink="">
      <xdr:nvSpPr>
        <xdr:cNvPr id="381" name="正方形/長方形 380">
          <a:extLst>
            <a:ext uri="{FF2B5EF4-FFF2-40B4-BE49-F238E27FC236}">
              <a16:creationId xmlns:a16="http://schemas.microsoft.com/office/drawing/2014/main" id="{E422BDDC-01E4-4729-A56B-D265D395DFE9}"/>
            </a:ext>
          </a:extLst>
        </xdr:cNvPr>
        <xdr:cNvSpPr/>
      </xdr:nvSpPr>
      <xdr:spPr>
        <a:xfrm>
          <a:off x="7838440" y="1115314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17,104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68</xdr:row>
      <xdr:rowOff>25400</xdr:rowOff>
    </xdr:from>
    <xdr:to>
      <xdr:col>59</xdr:col>
      <xdr:colOff>50800</xdr:colOff>
      <xdr:row>81</xdr:row>
      <xdr:rowOff>82550</xdr:rowOff>
    </xdr:to>
    <xdr:sp macro="" textlink="">
      <xdr:nvSpPr>
        <xdr:cNvPr id="382" name="正方形/長方形 381">
          <a:extLst>
            <a:ext uri="{FF2B5EF4-FFF2-40B4-BE49-F238E27FC236}">
              <a16:creationId xmlns:a16="http://schemas.microsoft.com/office/drawing/2014/main" id="{F4CEA8B0-737D-4ED5-8339-7A82F602B654}"/>
            </a:ext>
          </a:extLst>
        </xdr:cNvPr>
        <xdr:cNvSpPr/>
      </xdr:nvSpPr>
      <xdr:spPr>
        <a:xfrm>
          <a:off x="5826760" y="11424920"/>
          <a:ext cx="411480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67</xdr:row>
      <xdr:rowOff>6350</xdr:rowOff>
    </xdr:from>
    <xdr:ext cx="349839" cy="225703"/>
    <xdr:sp macro="" textlink="">
      <xdr:nvSpPr>
        <xdr:cNvPr id="383" name="テキスト ボックス 382">
          <a:extLst>
            <a:ext uri="{FF2B5EF4-FFF2-40B4-BE49-F238E27FC236}">
              <a16:creationId xmlns:a16="http://schemas.microsoft.com/office/drawing/2014/main" id="{EE783973-8612-4491-B13D-8AFA7F09690E}"/>
            </a:ext>
          </a:extLst>
        </xdr:cNvPr>
        <xdr:cNvSpPr txBox="1"/>
      </xdr:nvSpPr>
      <xdr:spPr>
        <a:xfrm>
          <a:off x="5788660" y="1123823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82550</xdr:rowOff>
    </xdr:from>
    <xdr:to>
      <xdr:col>59</xdr:col>
      <xdr:colOff>50800</xdr:colOff>
      <xdr:row>81</xdr:row>
      <xdr:rowOff>82550</xdr:rowOff>
    </xdr:to>
    <xdr:cxnSp macro="">
      <xdr:nvCxnSpPr>
        <xdr:cNvPr id="384" name="直線コネクタ 383">
          <a:extLst>
            <a:ext uri="{FF2B5EF4-FFF2-40B4-BE49-F238E27FC236}">
              <a16:creationId xmlns:a16="http://schemas.microsoft.com/office/drawing/2014/main" id="{FD19DA35-DEBF-45D9-A197-A1F919EE2FB0}"/>
            </a:ext>
          </a:extLst>
        </xdr:cNvPr>
        <xdr:cNvCxnSpPr/>
      </xdr:nvCxnSpPr>
      <xdr:spPr>
        <a:xfrm>
          <a:off x="5826760" y="1366139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79</xdr:row>
      <xdr:rowOff>98879</xdr:rowOff>
    </xdr:from>
    <xdr:to>
      <xdr:col>59</xdr:col>
      <xdr:colOff>50800</xdr:colOff>
      <xdr:row>79</xdr:row>
      <xdr:rowOff>98879</xdr:rowOff>
    </xdr:to>
    <xdr:cxnSp macro="">
      <xdr:nvCxnSpPr>
        <xdr:cNvPr id="385" name="直線コネクタ 384">
          <a:extLst>
            <a:ext uri="{FF2B5EF4-FFF2-40B4-BE49-F238E27FC236}">
              <a16:creationId xmlns:a16="http://schemas.microsoft.com/office/drawing/2014/main" id="{4E7DB20B-5B98-4566-9A6E-1CF4588FAA8F}"/>
            </a:ext>
          </a:extLst>
        </xdr:cNvPr>
        <xdr:cNvCxnSpPr/>
      </xdr:nvCxnSpPr>
      <xdr:spPr>
        <a:xfrm>
          <a:off x="5826760" y="13342439"/>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78</xdr:row>
      <xdr:rowOff>128106</xdr:rowOff>
    </xdr:from>
    <xdr:ext cx="248786" cy="259045"/>
    <xdr:sp macro="" textlink="">
      <xdr:nvSpPr>
        <xdr:cNvPr id="386" name="テキスト ボックス 385">
          <a:extLst>
            <a:ext uri="{FF2B5EF4-FFF2-40B4-BE49-F238E27FC236}">
              <a16:creationId xmlns:a16="http://schemas.microsoft.com/office/drawing/2014/main" id="{B8FBAF51-BF93-4FF0-B3B9-7600F80074A8}"/>
            </a:ext>
          </a:extLst>
        </xdr:cNvPr>
        <xdr:cNvSpPr txBox="1"/>
      </xdr:nvSpPr>
      <xdr:spPr>
        <a:xfrm>
          <a:off x="5600834" y="13204026"/>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115207</xdr:rowOff>
    </xdr:from>
    <xdr:to>
      <xdr:col>59</xdr:col>
      <xdr:colOff>50800</xdr:colOff>
      <xdr:row>77</xdr:row>
      <xdr:rowOff>115207</xdr:rowOff>
    </xdr:to>
    <xdr:cxnSp macro="">
      <xdr:nvCxnSpPr>
        <xdr:cNvPr id="387" name="直線コネクタ 386">
          <a:extLst>
            <a:ext uri="{FF2B5EF4-FFF2-40B4-BE49-F238E27FC236}">
              <a16:creationId xmlns:a16="http://schemas.microsoft.com/office/drawing/2014/main" id="{4C13B97B-70B7-4C2E-BA9A-2F860E38F197}"/>
            </a:ext>
          </a:extLst>
        </xdr:cNvPr>
        <xdr:cNvCxnSpPr/>
      </xdr:nvCxnSpPr>
      <xdr:spPr>
        <a:xfrm>
          <a:off x="5826760" y="13023487"/>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76</xdr:row>
      <xdr:rowOff>144434</xdr:rowOff>
    </xdr:from>
    <xdr:ext cx="595419" cy="259045"/>
    <xdr:sp macro="" textlink="">
      <xdr:nvSpPr>
        <xdr:cNvPr id="388" name="テキスト ボックス 387">
          <a:extLst>
            <a:ext uri="{FF2B5EF4-FFF2-40B4-BE49-F238E27FC236}">
              <a16:creationId xmlns:a16="http://schemas.microsoft.com/office/drawing/2014/main" id="{FAC4B078-6226-4CA9-BF46-047FE693417E}"/>
            </a:ext>
          </a:extLst>
        </xdr:cNvPr>
        <xdr:cNvSpPr txBox="1"/>
      </xdr:nvSpPr>
      <xdr:spPr>
        <a:xfrm>
          <a:off x="5299921" y="12885074"/>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131535</xdr:rowOff>
    </xdr:from>
    <xdr:to>
      <xdr:col>59</xdr:col>
      <xdr:colOff>50800</xdr:colOff>
      <xdr:row>75</xdr:row>
      <xdr:rowOff>131535</xdr:rowOff>
    </xdr:to>
    <xdr:cxnSp macro="">
      <xdr:nvCxnSpPr>
        <xdr:cNvPr id="389" name="直線コネクタ 388">
          <a:extLst>
            <a:ext uri="{FF2B5EF4-FFF2-40B4-BE49-F238E27FC236}">
              <a16:creationId xmlns:a16="http://schemas.microsoft.com/office/drawing/2014/main" id="{B02DF3B6-1639-4C06-87E1-CF0695677C4C}"/>
            </a:ext>
          </a:extLst>
        </xdr:cNvPr>
        <xdr:cNvCxnSpPr/>
      </xdr:nvCxnSpPr>
      <xdr:spPr>
        <a:xfrm>
          <a:off x="5826760" y="12704535"/>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74</xdr:row>
      <xdr:rowOff>160762</xdr:rowOff>
    </xdr:from>
    <xdr:ext cx="595419" cy="259045"/>
    <xdr:sp macro="" textlink="">
      <xdr:nvSpPr>
        <xdr:cNvPr id="390" name="テキスト ボックス 389">
          <a:extLst>
            <a:ext uri="{FF2B5EF4-FFF2-40B4-BE49-F238E27FC236}">
              <a16:creationId xmlns:a16="http://schemas.microsoft.com/office/drawing/2014/main" id="{7C2F4EC9-A29B-4777-9DB8-E61F04718B7A}"/>
            </a:ext>
          </a:extLst>
        </xdr:cNvPr>
        <xdr:cNvSpPr txBox="1"/>
      </xdr:nvSpPr>
      <xdr:spPr>
        <a:xfrm>
          <a:off x="5299921" y="1256612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73</xdr:row>
      <xdr:rowOff>147865</xdr:rowOff>
    </xdr:from>
    <xdr:to>
      <xdr:col>59</xdr:col>
      <xdr:colOff>50800</xdr:colOff>
      <xdr:row>73</xdr:row>
      <xdr:rowOff>147865</xdr:rowOff>
    </xdr:to>
    <xdr:cxnSp macro="">
      <xdr:nvCxnSpPr>
        <xdr:cNvPr id="391" name="直線コネクタ 390">
          <a:extLst>
            <a:ext uri="{FF2B5EF4-FFF2-40B4-BE49-F238E27FC236}">
              <a16:creationId xmlns:a16="http://schemas.microsoft.com/office/drawing/2014/main" id="{A48D31B6-6375-4274-9A16-3247D49326AA}"/>
            </a:ext>
          </a:extLst>
        </xdr:cNvPr>
        <xdr:cNvCxnSpPr/>
      </xdr:nvCxnSpPr>
      <xdr:spPr>
        <a:xfrm>
          <a:off x="5826760" y="12385585"/>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73</xdr:row>
      <xdr:rowOff>5642</xdr:rowOff>
    </xdr:from>
    <xdr:ext cx="595419" cy="259045"/>
    <xdr:sp macro="" textlink="">
      <xdr:nvSpPr>
        <xdr:cNvPr id="392" name="テキスト ボックス 391">
          <a:extLst>
            <a:ext uri="{FF2B5EF4-FFF2-40B4-BE49-F238E27FC236}">
              <a16:creationId xmlns:a16="http://schemas.microsoft.com/office/drawing/2014/main" id="{6707B37C-810C-4928-8F4A-B8D261C7D6F1}"/>
            </a:ext>
          </a:extLst>
        </xdr:cNvPr>
        <xdr:cNvSpPr txBox="1"/>
      </xdr:nvSpPr>
      <xdr:spPr>
        <a:xfrm>
          <a:off x="5299921" y="1224336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71</xdr:row>
      <xdr:rowOff>164193</xdr:rowOff>
    </xdr:from>
    <xdr:to>
      <xdr:col>59</xdr:col>
      <xdr:colOff>50800</xdr:colOff>
      <xdr:row>71</xdr:row>
      <xdr:rowOff>164193</xdr:rowOff>
    </xdr:to>
    <xdr:cxnSp macro="">
      <xdr:nvCxnSpPr>
        <xdr:cNvPr id="393" name="直線コネクタ 392">
          <a:extLst>
            <a:ext uri="{FF2B5EF4-FFF2-40B4-BE49-F238E27FC236}">
              <a16:creationId xmlns:a16="http://schemas.microsoft.com/office/drawing/2014/main" id="{ECDED24B-1A42-467F-BCAC-A8EC95E562AC}"/>
            </a:ext>
          </a:extLst>
        </xdr:cNvPr>
        <xdr:cNvCxnSpPr/>
      </xdr:nvCxnSpPr>
      <xdr:spPr>
        <a:xfrm>
          <a:off x="5826760" y="12066633"/>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71</xdr:row>
      <xdr:rowOff>21970</xdr:rowOff>
    </xdr:from>
    <xdr:ext cx="685572" cy="259045"/>
    <xdr:sp macro="" textlink="">
      <xdr:nvSpPr>
        <xdr:cNvPr id="394" name="テキスト ボックス 393">
          <a:extLst>
            <a:ext uri="{FF2B5EF4-FFF2-40B4-BE49-F238E27FC236}">
              <a16:creationId xmlns:a16="http://schemas.microsoft.com/office/drawing/2014/main" id="{A1D5C9DB-DFF1-4AD1-AFCA-CBB3A60C574A}"/>
            </a:ext>
          </a:extLst>
        </xdr:cNvPr>
        <xdr:cNvSpPr txBox="1"/>
      </xdr:nvSpPr>
      <xdr:spPr>
        <a:xfrm>
          <a:off x="5209768" y="11924410"/>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70</xdr:row>
      <xdr:rowOff>9072</xdr:rowOff>
    </xdr:from>
    <xdr:to>
      <xdr:col>59</xdr:col>
      <xdr:colOff>50800</xdr:colOff>
      <xdr:row>70</xdr:row>
      <xdr:rowOff>9072</xdr:rowOff>
    </xdr:to>
    <xdr:cxnSp macro="">
      <xdr:nvCxnSpPr>
        <xdr:cNvPr id="395" name="直線コネクタ 394">
          <a:extLst>
            <a:ext uri="{FF2B5EF4-FFF2-40B4-BE49-F238E27FC236}">
              <a16:creationId xmlns:a16="http://schemas.microsoft.com/office/drawing/2014/main" id="{940C1E83-9E96-463E-9500-F2F1AB1A6417}"/>
            </a:ext>
          </a:extLst>
        </xdr:cNvPr>
        <xdr:cNvCxnSpPr/>
      </xdr:nvCxnSpPr>
      <xdr:spPr>
        <a:xfrm>
          <a:off x="5826760" y="11743872"/>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69</xdr:row>
      <xdr:rowOff>38299</xdr:rowOff>
    </xdr:from>
    <xdr:ext cx="685572" cy="259045"/>
    <xdr:sp macro="" textlink="">
      <xdr:nvSpPr>
        <xdr:cNvPr id="396" name="テキスト ボックス 395">
          <a:extLst>
            <a:ext uri="{FF2B5EF4-FFF2-40B4-BE49-F238E27FC236}">
              <a16:creationId xmlns:a16="http://schemas.microsoft.com/office/drawing/2014/main" id="{D56730BC-228A-456B-A51D-7C9E53DD5468}"/>
            </a:ext>
          </a:extLst>
        </xdr:cNvPr>
        <xdr:cNvSpPr txBox="1"/>
      </xdr:nvSpPr>
      <xdr:spPr>
        <a:xfrm>
          <a:off x="5209768" y="11605459"/>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68</xdr:row>
      <xdr:rowOff>25400</xdr:rowOff>
    </xdr:to>
    <xdr:cxnSp macro="">
      <xdr:nvCxnSpPr>
        <xdr:cNvPr id="397" name="直線コネクタ 396">
          <a:extLst>
            <a:ext uri="{FF2B5EF4-FFF2-40B4-BE49-F238E27FC236}">
              <a16:creationId xmlns:a16="http://schemas.microsoft.com/office/drawing/2014/main" id="{75D37C96-4AEF-4843-8354-8F40918FF1E0}"/>
            </a:ext>
          </a:extLst>
        </xdr:cNvPr>
        <xdr:cNvCxnSpPr/>
      </xdr:nvCxnSpPr>
      <xdr:spPr>
        <a:xfrm>
          <a:off x="5826760" y="1142492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67</xdr:row>
      <xdr:rowOff>54627</xdr:rowOff>
    </xdr:from>
    <xdr:ext cx="685572" cy="259045"/>
    <xdr:sp macro="" textlink="">
      <xdr:nvSpPr>
        <xdr:cNvPr id="398" name="テキスト ボックス 397">
          <a:extLst>
            <a:ext uri="{FF2B5EF4-FFF2-40B4-BE49-F238E27FC236}">
              <a16:creationId xmlns:a16="http://schemas.microsoft.com/office/drawing/2014/main" id="{B8BAB682-4CD8-4876-88B2-FE63390CFD8E}"/>
            </a:ext>
          </a:extLst>
        </xdr:cNvPr>
        <xdr:cNvSpPr txBox="1"/>
      </xdr:nvSpPr>
      <xdr:spPr>
        <a:xfrm>
          <a:off x="5209768" y="1128650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81</xdr:row>
      <xdr:rowOff>82550</xdr:rowOff>
    </xdr:to>
    <xdr:sp macro="" textlink="">
      <xdr:nvSpPr>
        <xdr:cNvPr id="399" name="商工費グラフ枠">
          <a:extLst>
            <a:ext uri="{FF2B5EF4-FFF2-40B4-BE49-F238E27FC236}">
              <a16:creationId xmlns:a16="http://schemas.microsoft.com/office/drawing/2014/main" id="{2480F52F-79A1-4FF5-BC20-767188B5B0DD}"/>
            </a:ext>
          </a:extLst>
        </xdr:cNvPr>
        <xdr:cNvSpPr/>
      </xdr:nvSpPr>
      <xdr:spPr>
        <a:xfrm>
          <a:off x="5826760" y="11424920"/>
          <a:ext cx="411480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70</xdr:row>
      <xdr:rowOff>109823</xdr:rowOff>
    </xdr:from>
    <xdr:to>
      <xdr:col>54</xdr:col>
      <xdr:colOff>189865</xdr:colOff>
      <xdr:row>79</xdr:row>
      <xdr:rowOff>98064</xdr:rowOff>
    </xdr:to>
    <xdr:cxnSp macro="">
      <xdr:nvCxnSpPr>
        <xdr:cNvPr id="400" name="直線コネクタ 399">
          <a:extLst>
            <a:ext uri="{FF2B5EF4-FFF2-40B4-BE49-F238E27FC236}">
              <a16:creationId xmlns:a16="http://schemas.microsoft.com/office/drawing/2014/main" id="{B8DF6728-E977-4ED6-80E3-3B904834A6CF}"/>
            </a:ext>
          </a:extLst>
        </xdr:cNvPr>
        <xdr:cNvCxnSpPr/>
      </xdr:nvCxnSpPr>
      <xdr:spPr>
        <a:xfrm flipV="1">
          <a:off x="9218295" y="11844623"/>
          <a:ext cx="1270" cy="149700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79</xdr:row>
      <xdr:rowOff>101891</xdr:rowOff>
    </xdr:from>
    <xdr:ext cx="378565" cy="259045"/>
    <xdr:sp macro="" textlink="">
      <xdr:nvSpPr>
        <xdr:cNvPr id="401" name="商工費最小値テキスト">
          <a:extLst>
            <a:ext uri="{FF2B5EF4-FFF2-40B4-BE49-F238E27FC236}">
              <a16:creationId xmlns:a16="http://schemas.microsoft.com/office/drawing/2014/main" id="{D5C4DD36-3E52-4BE4-B716-AD49FC05F6FC}"/>
            </a:ext>
          </a:extLst>
        </xdr:cNvPr>
        <xdr:cNvSpPr txBox="1"/>
      </xdr:nvSpPr>
      <xdr:spPr>
        <a:xfrm>
          <a:off x="9271000" y="13345451"/>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749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79</xdr:row>
      <xdr:rowOff>98064</xdr:rowOff>
    </xdr:from>
    <xdr:to>
      <xdr:col>55</xdr:col>
      <xdr:colOff>88900</xdr:colOff>
      <xdr:row>79</xdr:row>
      <xdr:rowOff>98064</xdr:rowOff>
    </xdr:to>
    <xdr:cxnSp macro="">
      <xdr:nvCxnSpPr>
        <xdr:cNvPr id="402" name="直線コネクタ 401">
          <a:extLst>
            <a:ext uri="{FF2B5EF4-FFF2-40B4-BE49-F238E27FC236}">
              <a16:creationId xmlns:a16="http://schemas.microsoft.com/office/drawing/2014/main" id="{623DAF46-C1F6-4D39-AA8B-D70B6095A03D}"/>
            </a:ext>
          </a:extLst>
        </xdr:cNvPr>
        <xdr:cNvCxnSpPr/>
      </xdr:nvCxnSpPr>
      <xdr:spPr>
        <a:xfrm>
          <a:off x="9154160" y="13341624"/>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69</xdr:row>
      <xdr:rowOff>56500</xdr:rowOff>
    </xdr:from>
    <xdr:ext cx="690189" cy="259045"/>
    <xdr:sp macro="" textlink="">
      <xdr:nvSpPr>
        <xdr:cNvPr id="403" name="商工費最大値テキスト">
          <a:extLst>
            <a:ext uri="{FF2B5EF4-FFF2-40B4-BE49-F238E27FC236}">
              <a16:creationId xmlns:a16="http://schemas.microsoft.com/office/drawing/2014/main" id="{88EEBAC6-4FF3-4B5A-8F2B-DFAB17D1E72E}"/>
            </a:ext>
          </a:extLst>
        </xdr:cNvPr>
        <xdr:cNvSpPr txBox="1"/>
      </xdr:nvSpPr>
      <xdr:spPr>
        <a:xfrm>
          <a:off x="9271000" y="11623660"/>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1,407,446</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70</xdr:row>
      <xdr:rowOff>109823</xdr:rowOff>
    </xdr:from>
    <xdr:to>
      <xdr:col>55</xdr:col>
      <xdr:colOff>88900</xdr:colOff>
      <xdr:row>70</xdr:row>
      <xdr:rowOff>109823</xdr:rowOff>
    </xdr:to>
    <xdr:cxnSp macro="">
      <xdr:nvCxnSpPr>
        <xdr:cNvPr id="404" name="直線コネクタ 403">
          <a:extLst>
            <a:ext uri="{FF2B5EF4-FFF2-40B4-BE49-F238E27FC236}">
              <a16:creationId xmlns:a16="http://schemas.microsoft.com/office/drawing/2014/main" id="{20C02245-E5B5-403A-AD15-D2C003750C31}"/>
            </a:ext>
          </a:extLst>
        </xdr:cNvPr>
        <xdr:cNvCxnSpPr/>
      </xdr:nvCxnSpPr>
      <xdr:spPr>
        <a:xfrm>
          <a:off x="9154160" y="11844623"/>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78</xdr:row>
      <xdr:rowOff>169582</xdr:rowOff>
    </xdr:from>
    <xdr:to>
      <xdr:col>55</xdr:col>
      <xdr:colOff>0</xdr:colOff>
      <xdr:row>79</xdr:row>
      <xdr:rowOff>15644</xdr:rowOff>
    </xdr:to>
    <xdr:cxnSp macro="">
      <xdr:nvCxnSpPr>
        <xdr:cNvPr id="405" name="直線コネクタ 404">
          <a:extLst>
            <a:ext uri="{FF2B5EF4-FFF2-40B4-BE49-F238E27FC236}">
              <a16:creationId xmlns:a16="http://schemas.microsoft.com/office/drawing/2014/main" id="{3A4C1F58-66EE-45E0-8CFA-4E9CD8B167FB}"/>
            </a:ext>
          </a:extLst>
        </xdr:cNvPr>
        <xdr:cNvCxnSpPr/>
      </xdr:nvCxnSpPr>
      <xdr:spPr>
        <a:xfrm>
          <a:off x="8496300" y="13245502"/>
          <a:ext cx="723900" cy="1370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77</xdr:row>
      <xdr:rowOff>143025</xdr:rowOff>
    </xdr:from>
    <xdr:ext cx="534377" cy="259045"/>
    <xdr:sp macro="" textlink="">
      <xdr:nvSpPr>
        <xdr:cNvPr id="406" name="商工費平均値テキスト">
          <a:extLst>
            <a:ext uri="{FF2B5EF4-FFF2-40B4-BE49-F238E27FC236}">
              <a16:creationId xmlns:a16="http://schemas.microsoft.com/office/drawing/2014/main" id="{4E4E6D89-B113-41EA-B635-473DA406E818}"/>
            </a:ext>
          </a:extLst>
        </xdr:cNvPr>
        <xdr:cNvSpPr txBox="1"/>
      </xdr:nvSpPr>
      <xdr:spPr>
        <a:xfrm>
          <a:off x="9271000" y="13051305"/>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91,295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78</xdr:row>
      <xdr:rowOff>120148</xdr:rowOff>
    </xdr:from>
    <xdr:to>
      <xdr:col>55</xdr:col>
      <xdr:colOff>50800</xdr:colOff>
      <xdr:row>79</xdr:row>
      <xdr:rowOff>50298</xdr:rowOff>
    </xdr:to>
    <xdr:sp macro="" textlink="">
      <xdr:nvSpPr>
        <xdr:cNvPr id="407" name="フローチャート: 判断 406">
          <a:extLst>
            <a:ext uri="{FF2B5EF4-FFF2-40B4-BE49-F238E27FC236}">
              <a16:creationId xmlns:a16="http://schemas.microsoft.com/office/drawing/2014/main" id="{049C2924-B182-48E0-83F8-5AD5EC7F357C}"/>
            </a:ext>
          </a:extLst>
        </xdr:cNvPr>
        <xdr:cNvSpPr/>
      </xdr:nvSpPr>
      <xdr:spPr>
        <a:xfrm>
          <a:off x="9192260" y="13196068"/>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78</xdr:row>
      <xdr:rowOff>168277</xdr:rowOff>
    </xdr:from>
    <xdr:to>
      <xdr:col>50</xdr:col>
      <xdr:colOff>114300</xdr:colOff>
      <xdr:row>78</xdr:row>
      <xdr:rowOff>169582</xdr:rowOff>
    </xdr:to>
    <xdr:cxnSp macro="">
      <xdr:nvCxnSpPr>
        <xdr:cNvPr id="408" name="直線コネクタ 407">
          <a:extLst>
            <a:ext uri="{FF2B5EF4-FFF2-40B4-BE49-F238E27FC236}">
              <a16:creationId xmlns:a16="http://schemas.microsoft.com/office/drawing/2014/main" id="{4EE0C85D-A3B0-4EF6-8CF2-FB401DB9F775}"/>
            </a:ext>
          </a:extLst>
        </xdr:cNvPr>
        <xdr:cNvCxnSpPr/>
      </xdr:nvCxnSpPr>
      <xdr:spPr>
        <a:xfrm>
          <a:off x="7713980" y="13244197"/>
          <a:ext cx="782320" cy="13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78</xdr:row>
      <xdr:rowOff>122152</xdr:rowOff>
    </xdr:from>
    <xdr:to>
      <xdr:col>50</xdr:col>
      <xdr:colOff>165100</xdr:colOff>
      <xdr:row>79</xdr:row>
      <xdr:rowOff>52302</xdr:rowOff>
    </xdr:to>
    <xdr:sp macro="" textlink="">
      <xdr:nvSpPr>
        <xdr:cNvPr id="409" name="フローチャート: 判断 408">
          <a:extLst>
            <a:ext uri="{FF2B5EF4-FFF2-40B4-BE49-F238E27FC236}">
              <a16:creationId xmlns:a16="http://schemas.microsoft.com/office/drawing/2014/main" id="{7767D466-9A50-41B7-9734-C4CE1D4BBDB8}"/>
            </a:ext>
          </a:extLst>
        </xdr:cNvPr>
        <xdr:cNvSpPr/>
      </xdr:nvSpPr>
      <xdr:spPr>
        <a:xfrm>
          <a:off x="8445500" y="13198072"/>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79</xdr:row>
      <xdr:rowOff>43429</xdr:rowOff>
    </xdr:from>
    <xdr:ext cx="534377" cy="259045"/>
    <xdr:sp macro="" textlink="">
      <xdr:nvSpPr>
        <xdr:cNvPr id="410" name="テキスト ボックス 409">
          <a:extLst>
            <a:ext uri="{FF2B5EF4-FFF2-40B4-BE49-F238E27FC236}">
              <a16:creationId xmlns:a16="http://schemas.microsoft.com/office/drawing/2014/main" id="{45FB7EBF-A40A-4065-90F5-078C62F347C0}"/>
            </a:ext>
          </a:extLst>
        </xdr:cNvPr>
        <xdr:cNvSpPr txBox="1"/>
      </xdr:nvSpPr>
      <xdr:spPr>
        <a:xfrm>
          <a:off x="8251971" y="1328698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89,454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78</xdr:row>
      <xdr:rowOff>168277</xdr:rowOff>
    </xdr:from>
    <xdr:to>
      <xdr:col>45</xdr:col>
      <xdr:colOff>177800</xdr:colOff>
      <xdr:row>78</xdr:row>
      <xdr:rowOff>170879</xdr:rowOff>
    </xdr:to>
    <xdr:cxnSp macro="">
      <xdr:nvCxnSpPr>
        <xdr:cNvPr id="411" name="直線コネクタ 410">
          <a:extLst>
            <a:ext uri="{FF2B5EF4-FFF2-40B4-BE49-F238E27FC236}">
              <a16:creationId xmlns:a16="http://schemas.microsoft.com/office/drawing/2014/main" id="{D888CB00-F92F-47ED-A41A-20C94C805007}"/>
            </a:ext>
          </a:extLst>
        </xdr:cNvPr>
        <xdr:cNvCxnSpPr/>
      </xdr:nvCxnSpPr>
      <xdr:spPr>
        <a:xfrm flipV="1">
          <a:off x="6924040" y="13244197"/>
          <a:ext cx="789940" cy="260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78</xdr:row>
      <xdr:rowOff>120814</xdr:rowOff>
    </xdr:from>
    <xdr:to>
      <xdr:col>46</xdr:col>
      <xdr:colOff>38100</xdr:colOff>
      <xdr:row>79</xdr:row>
      <xdr:rowOff>50964</xdr:rowOff>
    </xdr:to>
    <xdr:sp macro="" textlink="">
      <xdr:nvSpPr>
        <xdr:cNvPr id="412" name="フローチャート: 判断 411">
          <a:extLst>
            <a:ext uri="{FF2B5EF4-FFF2-40B4-BE49-F238E27FC236}">
              <a16:creationId xmlns:a16="http://schemas.microsoft.com/office/drawing/2014/main" id="{3A886D14-7EF1-4914-AAE8-0E4683577001}"/>
            </a:ext>
          </a:extLst>
        </xdr:cNvPr>
        <xdr:cNvSpPr/>
      </xdr:nvSpPr>
      <xdr:spPr>
        <a:xfrm>
          <a:off x="7670800" y="13196734"/>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79</xdr:row>
      <xdr:rowOff>42091</xdr:rowOff>
    </xdr:from>
    <xdr:ext cx="534377" cy="259045"/>
    <xdr:sp macro="" textlink="">
      <xdr:nvSpPr>
        <xdr:cNvPr id="413" name="テキスト ボックス 412">
          <a:extLst>
            <a:ext uri="{FF2B5EF4-FFF2-40B4-BE49-F238E27FC236}">
              <a16:creationId xmlns:a16="http://schemas.microsoft.com/office/drawing/2014/main" id="{6B338695-36EC-4AF8-B51D-89770F9F8005}"/>
            </a:ext>
          </a:extLst>
        </xdr:cNvPr>
        <xdr:cNvSpPr txBox="1"/>
      </xdr:nvSpPr>
      <xdr:spPr>
        <a:xfrm>
          <a:off x="7477271" y="1328565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90,683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78</xdr:row>
      <xdr:rowOff>12280</xdr:rowOff>
    </xdr:from>
    <xdr:to>
      <xdr:col>41</xdr:col>
      <xdr:colOff>50800</xdr:colOff>
      <xdr:row>78</xdr:row>
      <xdr:rowOff>170879</xdr:rowOff>
    </xdr:to>
    <xdr:cxnSp macro="">
      <xdr:nvCxnSpPr>
        <xdr:cNvPr id="414" name="直線コネクタ 413">
          <a:extLst>
            <a:ext uri="{FF2B5EF4-FFF2-40B4-BE49-F238E27FC236}">
              <a16:creationId xmlns:a16="http://schemas.microsoft.com/office/drawing/2014/main" id="{58FBFC4B-3982-484A-B08F-6A43D2075DD2}"/>
            </a:ext>
          </a:extLst>
        </xdr:cNvPr>
        <xdr:cNvCxnSpPr/>
      </xdr:nvCxnSpPr>
      <xdr:spPr>
        <a:xfrm>
          <a:off x="6149340" y="13088200"/>
          <a:ext cx="774700" cy="15859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78</xdr:row>
      <xdr:rowOff>121617</xdr:rowOff>
    </xdr:from>
    <xdr:to>
      <xdr:col>41</xdr:col>
      <xdr:colOff>101600</xdr:colOff>
      <xdr:row>79</xdr:row>
      <xdr:rowOff>51767</xdr:rowOff>
    </xdr:to>
    <xdr:sp macro="" textlink="">
      <xdr:nvSpPr>
        <xdr:cNvPr id="415" name="フローチャート: 判断 414">
          <a:extLst>
            <a:ext uri="{FF2B5EF4-FFF2-40B4-BE49-F238E27FC236}">
              <a16:creationId xmlns:a16="http://schemas.microsoft.com/office/drawing/2014/main" id="{1145EA15-B728-4A99-AD12-0EFD09781B80}"/>
            </a:ext>
          </a:extLst>
        </xdr:cNvPr>
        <xdr:cNvSpPr/>
      </xdr:nvSpPr>
      <xdr:spPr>
        <a:xfrm>
          <a:off x="6873240" y="13197537"/>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79</xdr:row>
      <xdr:rowOff>42894</xdr:rowOff>
    </xdr:from>
    <xdr:ext cx="534377" cy="259045"/>
    <xdr:sp macro="" textlink="">
      <xdr:nvSpPr>
        <xdr:cNvPr id="416" name="テキスト ボックス 415">
          <a:extLst>
            <a:ext uri="{FF2B5EF4-FFF2-40B4-BE49-F238E27FC236}">
              <a16:creationId xmlns:a16="http://schemas.microsoft.com/office/drawing/2014/main" id="{7207B172-26C6-4688-AC6C-FDA9C0D00D59}"/>
            </a:ext>
          </a:extLst>
        </xdr:cNvPr>
        <xdr:cNvSpPr txBox="1"/>
      </xdr:nvSpPr>
      <xdr:spPr>
        <a:xfrm>
          <a:off x="6702571" y="1328645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89,944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78</xdr:row>
      <xdr:rowOff>106184</xdr:rowOff>
    </xdr:from>
    <xdr:to>
      <xdr:col>36</xdr:col>
      <xdr:colOff>165100</xdr:colOff>
      <xdr:row>79</xdr:row>
      <xdr:rowOff>36334</xdr:rowOff>
    </xdr:to>
    <xdr:sp macro="" textlink="">
      <xdr:nvSpPr>
        <xdr:cNvPr id="417" name="フローチャート: 判断 416">
          <a:extLst>
            <a:ext uri="{FF2B5EF4-FFF2-40B4-BE49-F238E27FC236}">
              <a16:creationId xmlns:a16="http://schemas.microsoft.com/office/drawing/2014/main" id="{37402817-DE0B-4E5B-A80B-6BC38F39C29D}"/>
            </a:ext>
          </a:extLst>
        </xdr:cNvPr>
        <xdr:cNvSpPr/>
      </xdr:nvSpPr>
      <xdr:spPr>
        <a:xfrm>
          <a:off x="6098540" y="13182104"/>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79</xdr:row>
      <xdr:rowOff>27461</xdr:rowOff>
    </xdr:from>
    <xdr:ext cx="599010" cy="259045"/>
    <xdr:sp macro="" textlink="">
      <xdr:nvSpPr>
        <xdr:cNvPr id="418" name="テキスト ボックス 417">
          <a:extLst>
            <a:ext uri="{FF2B5EF4-FFF2-40B4-BE49-F238E27FC236}">
              <a16:creationId xmlns:a16="http://schemas.microsoft.com/office/drawing/2014/main" id="{76EEC6BD-EAD5-4A83-BB90-74187F4EA319}"/>
            </a:ext>
          </a:extLst>
        </xdr:cNvPr>
        <xdr:cNvSpPr txBox="1"/>
      </xdr:nvSpPr>
      <xdr:spPr>
        <a:xfrm>
          <a:off x="5872695" y="1327102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104,122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81</xdr:row>
      <xdr:rowOff>80027</xdr:rowOff>
    </xdr:from>
    <xdr:ext cx="762000" cy="259045"/>
    <xdr:sp macro="" textlink="">
      <xdr:nvSpPr>
        <xdr:cNvPr id="419" name="テキスト ボックス 418">
          <a:extLst>
            <a:ext uri="{FF2B5EF4-FFF2-40B4-BE49-F238E27FC236}">
              <a16:creationId xmlns:a16="http://schemas.microsoft.com/office/drawing/2014/main" id="{FE51958A-B2BA-4102-92A2-1B70175B2191}"/>
            </a:ext>
          </a:extLst>
        </xdr:cNvPr>
        <xdr:cNvSpPr txBox="1"/>
      </xdr:nvSpPr>
      <xdr:spPr>
        <a:xfrm>
          <a:off x="9052560" y="136588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81</xdr:row>
      <xdr:rowOff>80027</xdr:rowOff>
    </xdr:from>
    <xdr:ext cx="762000" cy="259045"/>
    <xdr:sp macro="" textlink="">
      <xdr:nvSpPr>
        <xdr:cNvPr id="420" name="テキスト ボックス 419">
          <a:extLst>
            <a:ext uri="{FF2B5EF4-FFF2-40B4-BE49-F238E27FC236}">
              <a16:creationId xmlns:a16="http://schemas.microsoft.com/office/drawing/2014/main" id="{98EB12EC-3F6A-4F71-871D-90A9CBB1FB2B}"/>
            </a:ext>
          </a:extLst>
        </xdr:cNvPr>
        <xdr:cNvSpPr txBox="1"/>
      </xdr:nvSpPr>
      <xdr:spPr>
        <a:xfrm>
          <a:off x="8328660" y="136588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81</xdr:row>
      <xdr:rowOff>80027</xdr:rowOff>
    </xdr:from>
    <xdr:ext cx="762000" cy="259045"/>
    <xdr:sp macro="" textlink="">
      <xdr:nvSpPr>
        <xdr:cNvPr id="421" name="テキスト ボックス 420">
          <a:extLst>
            <a:ext uri="{FF2B5EF4-FFF2-40B4-BE49-F238E27FC236}">
              <a16:creationId xmlns:a16="http://schemas.microsoft.com/office/drawing/2014/main" id="{3362F971-76B9-4D29-9C27-78094E11BB6A}"/>
            </a:ext>
          </a:extLst>
        </xdr:cNvPr>
        <xdr:cNvSpPr txBox="1"/>
      </xdr:nvSpPr>
      <xdr:spPr>
        <a:xfrm>
          <a:off x="7546340" y="136588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81</xdr:row>
      <xdr:rowOff>80027</xdr:rowOff>
    </xdr:from>
    <xdr:ext cx="762000" cy="259045"/>
    <xdr:sp macro="" textlink="">
      <xdr:nvSpPr>
        <xdr:cNvPr id="422" name="テキスト ボックス 421">
          <a:extLst>
            <a:ext uri="{FF2B5EF4-FFF2-40B4-BE49-F238E27FC236}">
              <a16:creationId xmlns:a16="http://schemas.microsoft.com/office/drawing/2014/main" id="{4AF9B1DE-57F4-4053-A4E8-5811ADB42E2D}"/>
            </a:ext>
          </a:extLst>
        </xdr:cNvPr>
        <xdr:cNvSpPr txBox="1"/>
      </xdr:nvSpPr>
      <xdr:spPr>
        <a:xfrm>
          <a:off x="6756400" y="136588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81</xdr:row>
      <xdr:rowOff>80027</xdr:rowOff>
    </xdr:from>
    <xdr:ext cx="762000" cy="259045"/>
    <xdr:sp macro="" textlink="">
      <xdr:nvSpPr>
        <xdr:cNvPr id="423" name="テキスト ボックス 422">
          <a:extLst>
            <a:ext uri="{FF2B5EF4-FFF2-40B4-BE49-F238E27FC236}">
              <a16:creationId xmlns:a16="http://schemas.microsoft.com/office/drawing/2014/main" id="{10F3BBDB-6130-457C-9BC2-58171E96459D}"/>
            </a:ext>
          </a:extLst>
        </xdr:cNvPr>
        <xdr:cNvSpPr txBox="1"/>
      </xdr:nvSpPr>
      <xdr:spPr>
        <a:xfrm>
          <a:off x="5981700" y="136588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78</xdr:row>
      <xdr:rowOff>136294</xdr:rowOff>
    </xdr:from>
    <xdr:to>
      <xdr:col>55</xdr:col>
      <xdr:colOff>50800</xdr:colOff>
      <xdr:row>79</xdr:row>
      <xdr:rowOff>66444</xdr:rowOff>
    </xdr:to>
    <xdr:sp macro="" textlink="">
      <xdr:nvSpPr>
        <xdr:cNvPr id="424" name="楕円 423">
          <a:extLst>
            <a:ext uri="{FF2B5EF4-FFF2-40B4-BE49-F238E27FC236}">
              <a16:creationId xmlns:a16="http://schemas.microsoft.com/office/drawing/2014/main" id="{6A3D58F1-E759-4D88-8B12-DFB03200A2A6}"/>
            </a:ext>
          </a:extLst>
        </xdr:cNvPr>
        <xdr:cNvSpPr/>
      </xdr:nvSpPr>
      <xdr:spPr>
        <a:xfrm>
          <a:off x="9192260" y="13212214"/>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78</xdr:row>
      <xdr:rowOff>98574</xdr:rowOff>
    </xdr:from>
    <xdr:ext cx="534377" cy="259045"/>
    <xdr:sp macro="" textlink="">
      <xdr:nvSpPr>
        <xdr:cNvPr id="425" name="商工費該当値テキスト">
          <a:extLst>
            <a:ext uri="{FF2B5EF4-FFF2-40B4-BE49-F238E27FC236}">
              <a16:creationId xmlns:a16="http://schemas.microsoft.com/office/drawing/2014/main" id="{FFA25346-2945-40E7-B1FD-4DDA97672F83}"/>
            </a:ext>
          </a:extLst>
        </xdr:cNvPr>
        <xdr:cNvSpPr txBox="1"/>
      </xdr:nvSpPr>
      <xdr:spPr>
        <a:xfrm>
          <a:off x="9271000" y="1317449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76,462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78</xdr:row>
      <xdr:rowOff>118782</xdr:rowOff>
    </xdr:from>
    <xdr:to>
      <xdr:col>50</xdr:col>
      <xdr:colOff>165100</xdr:colOff>
      <xdr:row>79</xdr:row>
      <xdr:rowOff>48932</xdr:rowOff>
    </xdr:to>
    <xdr:sp macro="" textlink="">
      <xdr:nvSpPr>
        <xdr:cNvPr id="426" name="楕円 425">
          <a:extLst>
            <a:ext uri="{FF2B5EF4-FFF2-40B4-BE49-F238E27FC236}">
              <a16:creationId xmlns:a16="http://schemas.microsoft.com/office/drawing/2014/main" id="{CF081C6B-ED33-4DE6-B729-8EE1AD6C81AE}"/>
            </a:ext>
          </a:extLst>
        </xdr:cNvPr>
        <xdr:cNvSpPr/>
      </xdr:nvSpPr>
      <xdr:spPr>
        <a:xfrm>
          <a:off x="8445500" y="13194702"/>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77</xdr:row>
      <xdr:rowOff>65459</xdr:rowOff>
    </xdr:from>
    <xdr:ext cx="534377" cy="259045"/>
    <xdr:sp macro="" textlink="">
      <xdr:nvSpPr>
        <xdr:cNvPr id="427" name="テキスト ボックス 426">
          <a:extLst>
            <a:ext uri="{FF2B5EF4-FFF2-40B4-BE49-F238E27FC236}">
              <a16:creationId xmlns:a16="http://schemas.microsoft.com/office/drawing/2014/main" id="{214DF5D1-B0DD-47B7-847E-6033872447CD}"/>
            </a:ext>
          </a:extLst>
        </xdr:cNvPr>
        <xdr:cNvSpPr txBox="1"/>
      </xdr:nvSpPr>
      <xdr:spPr>
        <a:xfrm>
          <a:off x="8251971" y="1297373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92,550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78</xdr:row>
      <xdr:rowOff>117477</xdr:rowOff>
    </xdr:from>
    <xdr:to>
      <xdr:col>46</xdr:col>
      <xdr:colOff>38100</xdr:colOff>
      <xdr:row>79</xdr:row>
      <xdr:rowOff>47627</xdr:rowOff>
    </xdr:to>
    <xdr:sp macro="" textlink="">
      <xdr:nvSpPr>
        <xdr:cNvPr id="428" name="楕円 427">
          <a:extLst>
            <a:ext uri="{FF2B5EF4-FFF2-40B4-BE49-F238E27FC236}">
              <a16:creationId xmlns:a16="http://schemas.microsoft.com/office/drawing/2014/main" id="{F33466CF-12E9-4744-89E1-F7B32017A22C}"/>
            </a:ext>
          </a:extLst>
        </xdr:cNvPr>
        <xdr:cNvSpPr/>
      </xdr:nvSpPr>
      <xdr:spPr>
        <a:xfrm>
          <a:off x="7670800" y="13193397"/>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77</xdr:row>
      <xdr:rowOff>64154</xdr:rowOff>
    </xdr:from>
    <xdr:ext cx="534377" cy="259045"/>
    <xdr:sp macro="" textlink="">
      <xdr:nvSpPr>
        <xdr:cNvPr id="429" name="テキスト ボックス 428">
          <a:extLst>
            <a:ext uri="{FF2B5EF4-FFF2-40B4-BE49-F238E27FC236}">
              <a16:creationId xmlns:a16="http://schemas.microsoft.com/office/drawing/2014/main" id="{0728A237-3B73-40DB-95A7-12EAC27C3A09}"/>
            </a:ext>
          </a:extLst>
        </xdr:cNvPr>
        <xdr:cNvSpPr txBox="1"/>
      </xdr:nvSpPr>
      <xdr:spPr>
        <a:xfrm>
          <a:off x="7477271" y="1297243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93,748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78</xdr:row>
      <xdr:rowOff>120079</xdr:rowOff>
    </xdr:from>
    <xdr:to>
      <xdr:col>41</xdr:col>
      <xdr:colOff>101600</xdr:colOff>
      <xdr:row>79</xdr:row>
      <xdr:rowOff>50229</xdr:rowOff>
    </xdr:to>
    <xdr:sp macro="" textlink="">
      <xdr:nvSpPr>
        <xdr:cNvPr id="430" name="楕円 429">
          <a:extLst>
            <a:ext uri="{FF2B5EF4-FFF2-40B4-BE49-F238E27FC236}">
              <a16:creationId xmlns:a16="http://schemas.microsoft.com/office/drawing/2014/main" id="{F5639C65-AF59-4F38-B53F-8F76E3305595}"/>
            </a:ext>
          </a:extLst>
        </xdr:cNvPr>
        <xdr:cNvSpPr/>
      </xdr:nvSpPr>
      <xdr:spPr>
        <a:xfrm>
          <a:off x="6873240" y="13195999"/>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77</xdr:row>
      <xdr:rowOff>66756</xdr:rowOff>
    </xdr:from>
    <xdr:ext cx="534377" cy="259045"/>
    <xdr:sp macro="" textlink="">
      <xdr:nvSpPr>
        <xdr:cNvPr id="431" name="テキスト ボックス 430">
          <a:extLst>
            <a:ext uri="{FF2B5EF4-FFF2-40B4-BE49-F238E27FC236}">
              <a16:creationId xmlns:a16="http://schemas.microsoft.com/office/drawing/2014/main" id="{CC3B7347-DBBF-400F-A4B6-9122784CFA34}"/>
            </a:ext>
          </a:extLst>
        </xdr:cNvPr>
        <xdr:cNvSpPr txBox="1"/>
      </xdr:nvSpPr>
      <xdr:spPr>
        <a:xfrm>
          <a:off x="6702571" y="1297503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91,358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77</xdr:row>
      <xdr:rowOff>132930</xdr:rowOff>
    </xdr:from>
    <xdr:to>
      <xdr:col>36</xdr:col>
      <xdr:colOff>165100</xdr:colOff>
      <xdr:row>78</xdr:row>
      <xdr:rowOff>63080</xdr:rowOff>
    </xdr:to>
    <xdr:sp macro="" textlink="">
      <xdr:nvSpPr>
        <xdr:cNvPr id="432" name="楕円 431">
          <a:extLst>
            <a:ext uri="{FF2B5EF4-FFF2-40B4-BE49-F238E27FC236}">
              <a16:creationId xmlns:a16="http://schemas.microsoft.com/office/drawing/2014/main" id="{1405BB09-3C38-4171-A7C7-5DD43DEF14BE}"/>
            </a:ext>
          </a:extLst>
        </xdr:cNvPr>
        <xdr:cNvSpPr/>
      </xdr:nvSpPr>
      <xdr:spPr>
        <a:xfrm>
          <a:off x="6098540" y="1304121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76</xdr:row>
      <xdr:rowOff>79607</xdr:rowOff>
    </xdr:from>
    <xdr:ext cx="599010" cy="259045"/>
    <xdr:sp macro="" textlink="">
      <xdr:nvSpPr>
        <xdr:cNvPr id="433" name="テキスト ボックス 432">
          <a:extLst>
            <a:ext uri="{FF2B5EF4-FFF2-40B4-BE49-F238E27FC236}">
              <a16:creationId xmlns:a16="http://schemas.microsoft.com/office/drawing/2014/main" id="{2FA49E0E-1631-4100-9C90-14729A92B663}"/>
            </a:ext>
          </a:extLst>
        </xdr:cNvPr>
        <xdr:cNvSpPr txBox="1"/>
      </xdr:nvSpPr>
      <xdr:spPr>
        <a:xfrm>
          <a:off x="5872695" y="1282024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237,052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57150</xdr:rowOff>
    </xdr:from>
    <xdr:to>
      <xdr:col>59</xdr:col>
      <xdr:colOff>50800</xdr:colOff>
      <xdr:row>85</xdr:row>
      <xdr:rowOff>31750</xdr:rowOff>
    </xdr:to>
    <xdr:sp macro="" textlink="">
      <xdr:nvSpPr>
        <xdr:cNvPr id="434" name="正方形/長方形 433">
          <a:extLst>
            <a:ext uri="{FF2B5EF4-FFF2-40B4-BE49-F238E27FC236}">
              <a16:creationId xmlns:a16="http://schemas.microsoft.com/office/drawing/2014/main" id="{B343B835-2EF4-4B35-9FEF-0FD73426B0BA}"/>
            </a:ext>
          </a:extLst>
        </xdr:cNvPr>
        <xdr:cNvSpPr/>
      </xdr:nvSpPr>
      <xdr:spPr>
        <a:xfrm>
          <a:off x="5826760" y="13971270"/>
          <a:ext cx="4114800" cy="30988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土木費</a:t>
          </a:r>
        </a:p>
      </xdr:txBody>
    </xdr:sp>
    <xdr:clientData/>
  </xdr:twoCellAnchor>
  <xdr:twoCellAnchor>
    <xdr:from>
      <xdr:col>35</xdr:col>
      <xdr:colOff>63500</xdr:colOff>
      <xdr:row>85</xdr:row>
      <xdr:rowOff>57150</xdr:rowOff>
    </xdr:from>
    <xdr:to>
      <xdr:col>43</xdr:col>
      <xdr:colOff>63500</xdr:colOff>
      <xdr:row>86</xdr:row>
      <xdr:rowOff>139700</xdr:rowOff>
    </xdr:to>
    <xdr:sp macro="" textlink="">
      <xdr:nvSpPr>
        <xdr:cNvPr id="435" name="正方形/長方形 434">
          <a:extLst>
            <a:ext uri="{FF2B5EF4-FFF2-40B4-BE49-F238E27FC236}">
              <a16:creationId xmlns:a16="http://schemas.microsoft.com/office/drawing/2014/main" id="{26477A51-D08D-4E6B-B672-5F0441353419}"/>
            </a:ext>
          </a:extLst>
        </xdr:cNvPr>
        <xdr:cNvSpPr/>
      </xdr:nvSpPr>
      <xdr:spPr>
        <a:xfrm>
          <a:off x="5930900" y="1430655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86</xdr:row>
      <xdr:rowOff>88900</xdr:rowOff>
    </xdr:from>
    <xdr:to>
      <xdr:col>43</xdr:col>
      <xdr:colOff>63500</xdr:colOff>
      <xdr:row>88</xdr:row>
      <xdr:rowOff>0</xdr:rowOff>
    </xdr:to>
    <xdr:sp macro="" textlink="">
      <xdr:nvSpPr>
        <xdr:cNvPr id="436" name="正方形/長方形 435">
          <a:extLst>
            <a:ext uri="{FF2B5EF4-FFF2-40B4-BE49-F238E27FC236}">
              <a16:creationId xmlns:a16="http://schemas.microsoft.com/office/drawing/2014/main" id="{3230843D-EDCA-46AD-B565-21C184883C37}"/>
            </a:ext>
          </a:extLst>
        </xdr:cNvPr>
        <xdr:cNvSpPr/>
      </xdr:nvSpPr>
      <xdr:spPr>
        <a:xfrm>
          <a:off x="5930900" y="1450594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85</xdr:row>
      <xdr:rowOff>57150</xdr:rowOff>
    </xdr:from>
    <xdr:to>
      <xdr:col>48</xdr:col>
      <xdr:colOff>127000</xdr:colOff>
      <xdr:row>86</xdr:row>
      <xdr:rowOff>139700</xdr:rowOff>
    </xdr:to>
    <xdr:sp macro="" textlink="">
      <xdr:nvSpPr>
        <xdr:cNvPr id="437" name="正方形/長方形 436">
          <a:extLst>
            <a:ext uri="{FF2B5EF4-FFF2-40B4-BE49-F238E27FC236}">
              <a16:creationId xmlns:a16="http://schemas.microsoft.com/office/drawing/2014/main" id="{8BF78780-8D66-46D4-9F21-DD78E603168D}"/>
            </a:ext>
          </a:extLst>
        </xdr:cNvPr>
        <xdr:cNvSpPr/>
      </xdr:nvSpPr>
      <xdr:spPr>
        <a:xfrm>
          <a:off x="6832600" y="1430655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86</xdr:row>
      <xdr:rowOff>88900</xdr:rowOff>
    </xdr:from>
    <xdr:to>
      <xdr:col>48</xdr:col>
      <xdr:colOff>127000</xdr:colOff>
      <xdr:row>88</xdr:row>
      <xdr:rowOff>0</xdr:rowOff>
    </xdr:to>
    <xdr:sp macro="" textlink="">
      <xdr:nvSpPr>
        <xdr:cNvPr id="438" name="正方形/長方形 437">
          <a:extLst>
            <a:ext uri="{FF2B5EF4-FFF2-40B4-BE49-F238E27FC236}">
              <a16:creationId xmlns:a16="http://schemas.microsoft.com/office/drawing/2014/main" id="{D1E2B086-F6A8-4255-B7FE-D06CC00F15D6}"/>
            </a:ext>
          </a:extLst>
        </xdr:cNvPr>
        <xdr:cNvSpPr/>
      </xdr:nvSpPr>
      <xdr:spPr>
        <a:xfrm>
          <a:off x="6832600" y="1450594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53,512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85</xdr:row>
      <xdr:rowOff>57150</xdr:rowOff>
    </xdr:from>
    <xdr:to>
      <xdr:col>54</xdr:col>
      <xdr:colOff>127000</xdr:colOff>
      <xdr:row>86</xdr:row>
      <xdr:rowOff>139700</xdr:rowOff>
    </xdr:to>
    <xdr:sp macro="" textlink="">
      <xdr:nvSpPr>
        <xdr:cNvPr id="439" name="正方形/長方形 438">
          <a:extLst>
            <a:ext uri="{FF2B5EF4-FFF2-40B4-BE49-F238E27FC236}">
              <a16:creationId xmlns:a16="http://schemas.microsoft.com/office/drawing/2014/main" id="{A27ADB08-C6D1-4375-9F4E-686DFD148B41}"/>
            </a:ext>
          </a:extLst>
        </xdr:cNvPr>
        <xdr:cNvSpPr/>
      </xdr:nvSpPr>
      <xdr:spPr>
        <a:xfrm>
          <a:off x="7838440" y="1430655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和歌山県平均</a:t>
          </a:r>
        </a:p>
      </xdr:txBody>
    </xdr:sp>
    <xdr:clientData/>
  </xdr:twoCellAnchor>
  <xdr:twoCellAnchor>
    <xdr:from>
      <xdr:col>46</xdr:col>
      <xdr:colOff>127000</xdr:colOff>
      <xdr:row>86</xdr:row>
      <xdr:rowOff>88900</xdr:rowOff>
    </xdr:from>
    <xdr:to>
      <xdr:col>54</xdr:col>
      <xdr:colOff>127000</xdr:colOff>
      <xdr:row>88</xdr:row>
      <xdr:rowOff>0</xdr:rowOff>
    </xdr:to>
    <xdr:sp macro="" textlink="">
      <xdr:nvSpPr>
        <xdr:cNvPr id="440" name="正方形/長方形 439">
          <a:extLst>
            <a:ext uri="{FF2B5EF4-FFF2-40B4-BE49-F238E27FC236}">
              <a16:creationId xmlns:a16="http://schemas.microsoft.com/office/drawing/2014/main" id="{F44669B5-1D3F-417E-8ABB-DD09672AC77D}"/>
            </a:ext>
          </a:extLst>
        </xdr:cNvPr>
        <xdr:cNvSpPr/>
      </xdr:nvSpPr>
      <xdr:spPr>
        <a:xfrm>
          <a:off x="7838440" y="1450594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51,842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88</xdr:row>
      <xdr:rowOff>25400</xdr:rowOff>
    </xdr:from>
    <xdr:to>
      <xdr:col>59</xdr:col>
      <xdr:colOff>50800</xdr:colOff>
      <xdr:row>101</xdr:row>
      <xdr:rowOff>82550</xdr:rowOff>
    </xdr:to>
    <xdr:sp macro="" textlink="">
      <xdr:nvSpPr>
        <xdr:cNvPr id="441" name="正方形/長方形 440">
          <a:extLst>
            <a:ext uri="{FF2B5EF4-FFF2-40B4-BE49-F238E27FC236}">
              <a16:creationId xmlns:a16="http://schemas.microsoft.com/office/drawing/2014/main" id="{7841210A-50A7-4790-BCE1-0653726AE4B2}"/>
            </a:ext>
          </a:extLst>
        </xdr:cNvPr>
        <xdr:cNvSpPr/>
      </xdr:nvSpPr>
      <xdr:spPr>
        <a:xfrm>
          <a:off x="5826760" y="14777720"/>
          <a:ext cx="411480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87</xdr:row>
      <xdr:rowOff>6350</xdr:rowOff>
    </xdr:from>
    <xdr:ext cx="349839" cy="225703"/>
    <xdr:sp macro="" textlink="">
      <xdr:nvSpPr>
        <xdr:cNvPr id="442" name="テキスト ボックス 441">
          <a:extLst>
            <a:ext uri="{FF2B5EF4-FFF2-40B4-BE49-F238E27FC236}">
              <a16:creationId xmlns:a16="http://schemas.microsoft.com/office/drawing/2014/main" id="{83A56F2C-C7A8-4525-AF8D-1644D81ECDDA}"/>
            </a:ext>
          </a:extLst>
        </xdr:cNvPr>
        <xdr:cNvSpPr txBox="1"/>
      </xdr:nvSpPr>
      <xdr:spPr>
        <a:xfrm>
          <a:off x="5788660" y="1459103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82550</xdr:rowOff>
    </xdr:from>
    <xdr:to>
      <xdr:col>59</xdr:col>
      <xdr:colOff>50800</xdr:colOff>
      <xdr:row>101</xdr:row>
      <xdr:rowOff>82550</xdr:rowOff>
    </xdr:to>
    <xdr:cxnSp macro="">
      <xdr:nvCxnSpPr>
        <xdr:cNvPr id="443" name="直線コネクタ 442">
          <a:extLst>
            <a:ext uri="{FF2B5EF4-FFF2-40B4-BE49-F238E27FC236}">
              <a16:creationId xmlns:a16="http://schemas.microsoft.com/office/drawing/2014/main" id="{3B1E1EDA-365D-4AE4-A762-DCD5C6F86A60}"/>
            </a:ext>
          </a:extLst>
        </xdr:cNvPr>
        <xdr:cNvCxnSpPr/>
      </xdr:nvCxnSpPr>
      <xdr:spPr>
        <a:xfrm>
          <a:off x="5826760" y="1701419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98</xdr:row>
      <xdr:rowOff>139700</xdr:rowOff>
    </xdr:from>
    <xdr:to>
      <xdr:col>59</xdr:col>
      <xdr:colOff>50800</xdr:colOff>
      <xdr:row>98</xdr:row>
      <xdr:rowOff>139700</xdr:rowOff>
    </xdr:to>
    <xdr:cxnSp macro="">
      <xdr:nvCxnSpPr>
        <xdr:cNvPr id="444" name="直線コネクタ 443">
          <a:extLst>
            <a:ext uri="{FF2B5EF4-FFF2-40B4-BE49-F238E27FC236}">
              <a16:creationId xmlns:a16="http://schemas.microsoft.com/office/drawing/2014/main" id="{BD910DA1-D678-4FBF-8F8B-BB8BF6491962}"/>
            </a:ext>
          </a:extLst>
        </xdr:cNvPr>
        <xdr:cNvCxnSpPr/>
      </xdr:nvCxnSpPr>
      <xdr:spPr>
        <a:xfrm>
          <a:off x="5826760" y="1656842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97</xdr:row>
      <xdr:rowOff>168927</xdr:rowOff>
    </xdr:from>
    <xdr:ext cx="248786" cy="259045"/>
    <xdr:sp macro="" textlink="">
      <xdr:nvSpPr>
        <xdr:cNvPr id="445" name="テキスト ボックス 444">
          <a:extLst>
            <a:ext uri="{FF2B5EF4-FFF2-40B4-BE49-F238E27FC236}">
              <a16:creationId xmlns:a16="http://schemas.microsoft.com/office/drawing/2014/main" id="{85965D9F-AC96-4A4C-AA6E-D98145F59B73}"/>
            </a:ext>
          </a:extLst>
        </xdr:cNvPr>
        <xdr:cNvSpPr txBox="1"/>
      </xdr:nvSpPr>
      <xdr:spPr>
        <a:xfrm>
          <a:off x="5600834" y="1643000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96</xdr:row>
      <xdr:rowOff>25400</xdr:rowOff>
    </xdr:from>
    <xdr:to>
      <xdr:col>59</xdr:col>
      <xdr:colOff>50800</xdr:colOff>
      <xdr:row>96</xdr:row>
      <xdr:rowOff>25400</xdr:rowOff>
    </xdr:to>
    <xdr:cxnSp macro="">
      <xdr:nvCxnSpPr>
        <xdr:cNvPr id="446" name="直線コネクタ 445">
          <a:extLst>
            <a:ext uri="{FF2B5EF4-FFF2-40B4-BE49-F238E27FC236}">
              <a16:creationId xmlns:a16="http://schemas.microsoft.com/office/drawing/2014/main" id="{C2D6E4E8-9513-4DBA-9BC4-302E7DE3274B}"/>
            </a:ext>
          </a:extLst>
        </xdr:cNvPr>
        <xdr:cNvCxnSpPr/>
      </xdr:nvCxnSpPr>
      <xdr:spPr>
        <a:xfrm>
          <a:off x="5826760" y="1611884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95</xdr:row>
      <xdr:rowOff>54627</xdr:rowOff>
    </xdr:from>
    <xdr:ext cx="685572" cy="259045"/>
    <xdr:sp macro="" textlink="">
      <xdr:nvSpPr>
        <xdr:cNvPr id="447" name="テキスト ボックス 446">
          <a:extLst>
            <a:ext uri="{FF2B5EF4-FFF2-40B4-BE49-F238E27FC236}">
              <a16:creationId xmlns:a16="http://schemas.microsoft.com/office/drawing/2014/main" id="{21996C40-EF4E-4332-A796-0BD42978E380}"/>
            </a:ext>
          </a:extLst>
        </xdr:cNvPr>
        <xdr:cNvSpPr txBox="1"/>
      </xdr:nvSpPr>
      <xdr:spPr>
        <a:xfrm>
          <a:off x="5209768" y="1598042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93</xdr:row>
      <xdr:rowOff>82550</xdr:rowOff>
    </xdr:from>
    <xdr:to>
      <xdr:col>59</xdr:col>
      <xdr:colOff>50800</xdr:colOff>
      <xdr:row>93</xdr:row>
      <xdr:rowOff>82550</xdr:rowOff>
    </xdr:to>
    <xdr:cxnSp macro="">
      <xdr:nvCxnSpPr>
        <xdr:cNvPr id="448" name="直線コネクタ 447">
          <a:extLst>
            <a:ext uri="{FF2B5EF4-FFF2-40B4-BE49-F238E27FC236}">
              <a16:creationId xmlns:a16="http://schemas.microsoft.com/office/drawing/2014/main" id="{426B4942-63E6-41EE-8AAB-594EB259F6F7}"/>
            </a:ext>
          </a:extLst>
        </xdr:cNvPr>
        <xdr:cNvCxnSpPr/>
      </xdr:nvCxnSpPr>
      <xdr:spPr>
        <a:xfrm>
          <a:off x="5826760" y="1567307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92</xdr:row>
      <xdr:rowOff>111777</xdr:rowOff>
    </xdr:from>
    <xdr:ext cx="685572" cy="259045"/>
    <xdr:sp macro="" textlink="">
      <xdr:nvSpPr>
        <xdr:cNvPr id="449" name="テキスト ボックス 448">
          <a:extLst>
            <a:ext uri="{FF2B5EF4-FFF2-40B4-BE49-F238E27FC236}">
              <a16:creationId xmlns:a16="http://schemas.microsoft.com/office/drawing/2014/main" id="{6C618FB2-77B1-4103-9680-66F30571FCB8}"/>
            </a:ext>
          </a:extLst>
        </xdr:cNvPr>
        <xdr:cNvSpPr txBox="1"/>
      </xdr:nvSpPr>
      <xdr:spPr>
        <a:xfrm>
          <a:off x="5209768" y="1553465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90</xdr:row>
      <xdr:rowOff>139700</xdr:rowOff>
    </xdr:from>
    <xdr:to>
      <xdr:col>59</xdr:col>
      <xdr:colOff>50800</xdr:colOff>
      <xdr:row>90</xdr:row>
      <xdr:rowOff>139700</xdr:rowOff>
    </xdr:to>
    <xdr:cxnSp macro="">
      <xdr:nvCxnSpPr>
        <xdr:cNvPr id="450" name="直線コネクタ 449">
          <a:extLst>
            <a:ext uri="{FF2B5EF4-FFF2-40B4-BE49-F238E27FC236}">
              <a16:creationId xmlns:a16="http://schemas.microsoft.com/office/drawing/2014/main" id="{D0D5467C-DE80-4249-82BA-BEEFDC352A3F}"/>
            </a:ext>
          </a:extLst>
        </xdr:cNvPr>
        <xdr:cNvCxnSpPr/>
      </xdr:nvCxnSpPr>
      <xdr:spPr>
        <a:xfrm>
          <a:off x="5826760" y="1522730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89</xdr:row>
      <xdr:rowOff>168927</xdr:rowOff>
    </xdr:from>
    <xdr:ext cx="685572" cy="259045"/>
    <xdr:sp macro="" textlink="">
      <xdr:nvSpPr>
        <xdr:cNvPr id="451" name="テキスト ボックス 450">
          <a:extLst>
            <a:ext uri="{FF2B5EF4-FFF2-40B4-BE49-F238E27FC236}">
              <a16:creationId xmlns:a16="http://schemas.microsoft.com/office/drawing/2014/main" id="{A1A8D0BB-F0F5-4DB4-9DA5-F925D5EE800C}"/>
            </a:ext>
          </a:extLst>
        </xdr:cNvPr>
        <xdr:cNvSpPr txBox="1"/>
      </xdr:nvSpPr>
      <xdr:spPr>
        <a:xfrm>
          <a:off x="5209768" y="1508888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88</xdr:row>
      <xdr:rowOff>25400</xdr:rowOff>
    </xdr:to>
    <xdr:cxnSp macro="">
      <xdr:nvCxnSpPr>
        <xdr:cNvPr id="452" name="直線コネクタ 451">
          <a:extLst>
            <a:ext uri="{FF2B5EF4-FFF2-40B4-BE49-F238E27FC236}">
              <a16:creationId xmlns:a16="http://schemas.microsoft.com/office/drawing/2014/main" id="{1A6E1B65-F11D-4467-8B77-A8617DC1B037}"/>
            </a:ext>
          </a:extLst>
        </xdr:cNvPr>
        <xdr:cNvCxnSpPr/>
      </xdr:nvCxnSpPr>
      <xdr:spPr>
        <a:xfrm>
          <a:off x="5826760" y="1477772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87</xdr:row>
      <xdr:rowOff>54627</xdr:rowOff>
    </xdr:from>
    <xdr:ext cx="685572" cy="259045"/>
    <xdr:sp macro="" textlink="">
      <xdr:nvSpPr>
        <xdr:cNvPr id="453" name="テキスト ボックス 452">
          <a:extLst>
            <a:ext uri="{FF2B5EF4-FFF2-40B4-BE49-F238E27FC236}">
              <a16:creationId xmlns:a16="http://schemas.microsoft.com/office/drawing/2014/main" id="{5C7A27FA-FDF5-40A3-9741-E340A1E59D3C}"/>
            </a:ext>
          </a:extLst>
        </xdr:cNvPr>
        <xdr:cNvSpPr txBox="1"/>
      </xdr:nvSpPr>
      <xdr:spPr>
        <a:xfrm>
          <a:off x="5209768" y="1463930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101</xdr:row>
      <xdr:rowOff>82550</xdr:rowOff>
    </xdr:to>
    <xdr:sp macro="" textlink="">
      <xdr:nvSpPr>
        <xdr:cNvPr id="454" name="土木費グラフ枠">
          <a:extLst>
            <a:ext uri="{FF2B5EF4-FFF2-40B4-BE49-F238E27FC236}">
              <a16:creationId xmlns:a16="http://schemas.microsoft.com/office/drawing/2014/main" id="{EAD11C57-D3F8-4E42-A94A-76508FB71B4B}"/>
            </a:ext>
          </a:extLst>
        </xdr:cNvPr>
        <xdr:cNvSpPr/>
      </xdr:nvSpPr>
      <xdr:spPr>
        <a:xfrm>
          <a:off x="5826760" y="14777720"/>
          <a:ext cx="411480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91</xdr:row>
      <xdr:rowOff>52250</xdr:rowOff>
    </xdr:from>
    <xdr:to>
      <xdr:col>54</xdr:col>
      <xdr:colOff>189865</xdr:colOff>
      <xdr:row>98</xdr:row>
      <xdr:rowOff>123037</xdr:rowOff>
    </xdr:to>
    <xdr:cxnSp macro="">
      <xdr:nvCxnSpPr>
        <xdr:cNvPr id="455" name="直線コネクタ 454">
          <a:extLst>
            <a:ext uri="{FF2B5EF4-FFF2-40B4-BE49-F238E27FC236}">
              <a16:creationId xmlns:a16="http://schemas.microsoft.com/office/drawing/2014/main" id="{BEA4C282-A8C8-4893-BD2E-5F1303EE731C}"/>
            </a:ext>
          </a:extLst>
        </xdr:cNvPr>
        <xdr:cNvCxnSpPr/>
      </xdr:nvCxnSpPr>
      <xdr:spPr>
        <a:xfrm flipV="1">
          <a:off x="9218295" y="15307490"/>
          <a:ext cx="1270" cy="124426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98</xdr:row>
      <xdr:rowOff>126864</xdr:rowOff>
    </xdr:from>
    <xdr:ext cx="534377" cy="259045"/>
    <xdr:sp macro="" textlink="">
      <xdr:nvSpPr>
        <xdr:cNvPr id="456" name="土木費最小値テキスト">
          <a:extLst>
            <a:ext uri="{FF2B5EF4-FFF2-40B4-BE49-F238E27FC236}">
              <a16:creationId xmlns:a16="http://schemas.microsoft.com/office/drawing/2014/main" id="{A6617B73-D5CF-4E21-961D-994D01107055}"/>
            </a:ext>
          </a:extLst>
        </xdr:cNvPr>
        <xdr:cNvSpPr txBox="1"/>
      </xdr:nvSpPr>
      <xdr:spPr>
        <a:xfrm>
          <a:off x="9271000" y="1655558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36,445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98</xdr:row>
      <xdr:rowOff>123037</xdr:rowOff>
    </xdr:from>
    <xdr:to>
      <xdr:col>55</xdr:col>
      <xdr:colOff>88900</xdr:colOff>
      <xdr:row>98</xdr:row>
      <xdr:rowOff>123037</xdr:rowOff>
    </xdr:to>
    <xdr:cxnSp macro="">
      <xdr:nvCxnSpPr>
        <xdr:cNvPr id="457" name="直線コネクタ 456">
          <a:extLst>
            <a:ext uri="{FF2B5EF4-FFF2-40B4-BE49-F238E27FC236}">
              <a16:creationId xmlns:a16="http://schemas.microsoft.com/office/drawing/2014/main" id="{A084F9B0-3F24-427B-9F7C-49A18D688DE0}"/>
            </a:ext>
          </a:extLst>
        </xdr:cNvPr>
        <xdr:cNvCxnSpPr/>
      </xdr:nvCxnSpPr>
      <xdr:spPr>
        <a:xfrm>
          <a:off x="9154160" y="16551757"/>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89</xdr:row>
      <xdr:rowOff>170377</xdr:rowOff>
    </xdr:from>
    <xdr:ext cx="690189" cy="259045"/>
    <xdr:sp macro="" textlink="">
      <xdr:nvSpPr>
        <xdr:cNvPr id="458" name="土木費最大値テキスト">
          <a:extLst>
            <a:ext uri="{FF2B5EF4-FFF2-40B4-BE49-F238E27FC236}">
              <a16:creationId xmlns:a16="http://schemas.microsoft.com/office/drawing/2014/main" id="{630DF175-8846-4977-9692-3BFF1B263816}"/>
            </a:ext>
          </a:extLst>
        </xdr:cNvPr>
        <xdr:cNvSpPr txBox="1"/>
      </xdr:nvSpPr>
      <xdr:spPr>
        <a:xfrm>
          <a:off x="9271000" y="15090337"/>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2,816,275</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91</xdr:row>
      <xdr:rowOff>52250</xdr:rowOff>
    </xdr:from>
    <xdr:to>
      <xdr:col>55</xdr:col>
      <xdr:colOff>88900</xdr:colOff>
      <xdr:row>91</xdr:row>
      <xdr:rowOff>52250</xdr:rowOff>
    </xdr:to>
    <xdr:cxnSp macro="">
      <xdr:nvCxnSpPr>
        <xdr:cNvPr id="459" name="直線コネクタ 458">
          <a:extLst>
            <a:ext uri="{FF2B5EF4-FFF2-40B4-BE49-F238E27FC236}">
              <a16:creationId xmlns:a16="http://schemas.microsoft.com/office/drawing/2014/main" id="{6141566F-D089-40AE-90D5-4B24DC480AB7}"/>
            </a:ext>
          </a:extLst>
        </xdr:cNvPr>
        <xdr:cNvCxnSpPr/>
      </xdr:nvCxnSpPr>
      <xdr:spPr>
        <a:xfrm>
          <a:off x="9154160" y="1530749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98</xdr:row>
      <xdr:rowOff>75206</xdr:rowOff>
    </xdr:from>
    <xdr:to>
      <xdr:col>55</xdr:col>
      <xdr:colOff>0</xdr:colOff>
      <xdr:row>98</xdr:row>
      <xdr:rowOff>75304</xdr:rowOff>
    </xdr:to>
    <xdr:cxnSp macro="">
      <xdr:nvCxnSpPr>
        <xdr:cNvPr id="460" name="直線コネクタ 459">
          <a:extLst>
            <a:ext uri="{FF2B5EF4-FFF2-40B4-BE49-F238E27FC236}">
              <a16:creationId xmlns:a16="http://schemas.microsoft.com/office/drawing/2014/main" id="{1AE4AA9F-B33D-47D9-90E7-670A0F4D3883}"/>
            </a:ext>
          </a:extLst>
        </xdr:cNvPr>
        <xdr:cNvCxnSpPr/>
      </xdr:nvCxnSpPr>
      <xdr:spPr>
        <a:xfrm flipV="1">
          <a:off x="8496300" y="16503926"/>
          <a:ext cx="723900" cy="9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97</xdr:row>
      <xdr:rowOff>20795</xdr:rowOff>
    </xdr:from>
    <xdr:ext cx="599010" cy="259045"/>
    <xdr:sp macro="" textlink="">
      <xdr:nvSpPr>
        <xdr:cNvPr id="461" name="土木費平均値テキスト">
          <a:extLst>
            <a:ext uri="{FF2B5EF4-FFF2-40B4-BE49-F238E27FC236}">
              <a16:creationId xmlns:a16="http://schemas.microsoft.com/office/drawing/2014/main" id="{93E9C6C2-BE12-4297-A3D2-8E6D1BF47DF0}"/>
            </a:ext>
          </a:extLst>
        </xdr:cNvPr>
        <xdr:cNvSpPr txBox="1"/>
      </xdr:nvSpPr>
      <xdr:spPr>
        <a:xfrm>
          <a:off x="9271000" y="16281875"/>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198,997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97</xdr:row>
      <xdr:rowOff>169368</xdr:rowOff>
    </xdr:from>
    <xdr:to>
      <xdr:col>55</xdr:col>
      <xdr:colOff>50800</xdr:colOff>
      <xdr:row>98</xdr:row>
      <xdr:rowOff>99518</xdr:rowOff>
    </xdr:to>
    <xdr:sp macro="" textlink="">
      <xdr:nvSpPr>
        <xdr:cNvPr id="462" name="フローチャート: 判断 461">
          <a:extLst>
            <a:ext uri="{FF2B5EF4-FFF2-40B4-BE49-F238E27FC236}">
              <a16:creationId xmlns:a16="http://schemas.microsoft.com/office/drawing/2014/main" id="{6AB8CFB6-CC94-4A3D-9767-162DAC0B58D1}"/>
            </a:ext>
          </a:extLst>
        </xdr:cNvPr>
        <xdr:cNvSpPr/>
      </xdr:nvSpPr>
      <xdr:spPr>
        <a:xfrm>
          <a:off x="9192260" y="16430448"/>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98</xdr:row>
      <xdr:rowOff>46396</xdr:rowOff>
    </xdr:from>
    <xdr:to>
      <xdr:col>50</xdr:col>
      <xdr:colOff>114300</xdr:colOff>
      <xdr:row>98</xdr:row>
      <xdr:rowOff>75304</xdr:rowOff>
    </xdr:to>
    <xdr:cxnSp macro="">
      <xdr:nvCxnSpPr>
        <xdr:cNvPr id="463" name="直線コネクタ 462">
          <a:extLst>
            <a:ext uri="{FF2B5EF4-FFF2-40B4-BE49-F238E27FC236}">
              <a16:creationId xmlns:a16="http://schemas.microsoft.com/office/drawing/2014/main" id="{6D99EC56-4631-44E5-AA0E-53B278550732}"/>
            </a:ext>
          </a:extLst>
        </xdr:cNvPr>
        <xdr:cNvCxnSpPr/>
      </xdr:nvCxnSpPr>
      <xdr:spPr>
        <a:xfrm>
          <a:off x="7713980" y="16475116"/>
          <a:ext cx="782320" cy="289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98</xdr:row>
      <xdr:rowOff>13488</xdr:rowOff>
    </xdr:from>
    <xdr:to>
      <xdr:col>50</xdr:col>
      <xdr:colOff>165100</xdr:colOff>
      <xdr:row>98</xdr:row>
      <xdr:rowOff>115088</xdr:rowOff>
    </xdr:to>
    <xdr:sp macro="" textlink="">
      <xdr:nvSpPr>
        <xdr:cNvPr id="464" name="フローチャート: 判断 463">
          <a:extLst>
            <a:ext uri="{FF2B5EF4-FFF2-40B4-BE49-F238E27FC236}">
              <a16:creationId xmlns:a16="http://schemas.microsoft.com/office/drawing/2014/main" id="{A92FDF65-63F5-4578-BECC-80A5159DFE1A}"/>
            </a:ext>
          </a:extLst>
        </xdr:cNvPr>
        <xdr:cNvSpPr/>
      </xdr:nvSpPr>
      <xdr:spPr>
        <a:xfrm>
          <a:off x="8445500" y="164422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96</xdr:row>
      <xdr:rowOff>131615</xdr:rowOff>
    </xdr:from>
    <xdr:ext cx="599010" cy="259045"/>
    <xdr:sp macro="" textlink="">
      <xdr:nvSpPr>
        <xdr:cNvPr id="465" name="テキスト ボックス 464">
          <a:extLst>
            <a:ext uri="{FF2B5EF4-FFF2-40B4-BE49-F238E27FC236}">
              <a16:creationId xmlns:a16="http://schemas.microsoft.com/office/drawing/2014/main" id="{9E37FDAF-569E-4C92-BDC6-296BBFE1FA60}"/>
            </a:ext>
          </a:extLst>
        </xdr:cNvPr>
        <xdr:cNvSpPr txBox="1"/>
      </xdr:nvSpPr>
      <xdr:spPr>
        <a:xfrm>
          <a:off x="8219655" y="1622505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164,944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98</xdr:row>
      <xdr:rowOff>46396</xdr:rowOff>
    </xdr:from>
    <xdr:to>
      <xdr:col>45</xdr:col>
      <xdr:colOff>177800</xdr:colOff>
      <xdr:row>98</xdr:row>
      <xdr:rowOff>70137</xdr:rowOff>
    </xdr:to>
    <xdr:cxnSp macro="">
      <xdr:nvCxnSpPr>
        <xdr:cNvPr id="466" name="直線コネクタ 465">
          <a:extLst>
            <a:ext uri="{FF2B5EF4-FFF2-40B4-BE49-F238E27FC236}">
              <a16:creationId xmlns:a16="http://schemas.microsoft.com/office/drawing/2014/main" id="{9DDB253F-2EDA-4EA5-9F30-DEA60D9CFCE4}"/>
            </a:ext>
          </a:extLst>
        </xdr:cNvPr>
        <xdr:cNvCxnSpPr/>
      </xdr:nvCxnSpPr>
      <xdr:spPr>
        <a:xfrm flipV="1">
          <a:off x="6924040" y="16475116"/>
          <a:ext cx="789940" cy="2374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98</xdr:row>
      <xdr:rowOff>10883</xdr:rowOff>
    </xdr:from>
    <xdr:to>
      <xdr:col>46</xdr:col>
      <xdr:colOff>38100</xdr:colOff>
      <xdr:row>98</xdr:row>
      <xdr:rowOff>112483</xdr:rowOff>
    </xdr:to>
    <xdr:sp macro="" textlink="">
      <xdr:nvSpPr>
        <xdr:cNvPr id="467" name="フローチャート: 判断 466">
          <a:extLst>
            <a:ext uri="{FF2B5EF4-FFF2-40B4-BE49-F238E27FC236}">
              <a16:creationId xmlns:a16="http://schemas.microsoft.com/office/drawing/2014/main" id="{97246C8B-452D-480B-88A7-AE4148B4CB84}"/>
            </a:ext>
          </a:extLst>
        </xdr:cNvPr>
        <xdr:cNvSpPr/>
      </xdr:nvSpPr>
      <xdr:spPr>
        <a:xfrm>
          <a:off x="7670800" y="16439603"/>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98</xdr:row>
      <xdr:rowOff>103610</xdr:rowOff>
    </xdr:from>
    <xdr:ext cx="599010" cy="259045"/>
    <xdr:sp macro="" textlink="">
      <xdr:nvSpPr>
        <xdr:cNvPr id="468" name="テキスト ボックス 467">
          <a:extLst>
            <a:ext uri="{FF2B5EF4-FFF2-40B4-BE49-F238E27FC236}">
              <a16:creationId xmlns:a16="http://schemas.microsoft.com/office/drawing/2014/main" id="{867F4EAC-C651-4205-B8C5-8B5D4B86DD50}"/>
            </a:ext>
          </a:extLst>
        </xdr:cNvPr>
        <xdr:cNvSpPr txBox="1"/>
      </xdr:nvSpPr>
      <xdr:spPr>
        <a:xfrm>
          <a:off x="7444955" y="1653233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170,641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98</xdr:row>
      <xdr:rowOff>70137</xdr:rowOff>
    </xdr:from>
    <xdr:to>
      <xdr:col>41</xdr:col>
      <xdr:colOff>50800</xdr:colOff>
      <xdr:row>98</xdr:row>
      <xdr:rowOff>73292</xdr:rowOff>
    </xdr:to>
    <xdr:cxnSp macro="">
      <xdr:nvCxnSpPr>
        <xdr:cNvPr id="469" name="直線コネクタ 468">
          <a:extLst>
            <a:ext uri="{FF2B5EF4-FFF2-40B4-BE49-F238E27FC236}">
              <a16:creationId xmlns:a16="http://schemas.microsoft.com/office/drawing/2014/main" id="{605AC397-5677-493C-90E4-4245ACD3AAED}"/>
            </a:ext>
          </a:extLst>
        </xdr:cNvPr>
        <xdr:cNvCxnSpPr/>
      </xdr:nvCxnSpPr>
      <xdr:spPr>
        <a:xfrm flipV="1">
          <a:off x="6149340" y="16498857"/>
          <a:ext cx="774700" cy="31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98</xdr:row>
      <xdr:rowOff>2319</xdr:rowOff>
    </xdr:from>
    <xdr:to>
      <xdr:col>41</xdr:col>
      <xdr:colOff>101600</xdr:colOff>
      <xdr:row>98</xdr:row>
      <xdr:rowOff>103919</xdr:rowOff>
    </xdr:to>
    <xdr:sp macro="" textlink="">
      <xdr:nvSpPr>
        <xdr:cNvPr id="470" name="フローチャート: 判断 469">
          <a:extLst>
            <a:ext uri="{FF2B5EF4-FFF2-40B4-BE49-F238E27FC236}">
              <a16:creationId xmlns:a16="http://schemas.microsoft.com/office/drawing/2014/main" id="{19541C6E-A673-4A2F-B08E-FD8AFA23E513}"/>
            </a:ext>
          </a:extLst>
        </xdr:cNvPr>
        <xdr:cNvSpPr/>
      </xdr:nvSpPr>
      <xdr:spPr>
        <a:xfrm>
          <a:off x="6873240" y="164310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96</xdr:row>
      <xdr:rowOff>120446</xdr:rowOff>
    </xdr:from>
    <xdr:ext cx="599010" cy="259045"/>
    <xdr:sp macro="" textlink="">
      <xdr:nvSpPr>
        <xdr:cNvPr id="471" name="テキスト ボックス 470">
          <a:extLst>
            <a:ext uri="{FF2B5EF4-FFF2-40B4-BE49-F238E27FC236}">
              <a16:creationId xmlns:a16="http://schemas.microsoft.com/office/drawing/2014/main" id="{1B38DB41-20DA-4EDD-A3BF-7A5A382F5641}"/>
            </a:ext>
          </a:extLst>
        </xdr:cNvPr>
        <xdr:cNvSpPr txBox="1"/>
      </xdr:nvSpPr>
      <xdr:spPr>
        <a:xfrm>
          <a:off x="6670255" y="1621388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189,372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98</xdr:row>
      <xdr:rowOff>14436</xdr:rowOff>
    </xdr:from>
    <xdr:to>
      <xdr:col>36</xdr:col>
      <xdr:colOff>165100</xdr:colOff>
      <xdr:row>98</xdr:row>
      <xdr:rowOff>116036</xdr:rowOff>
    </xdr:to>
    <xdr:sp macro="" textlink="">
      <xdr:nvSpPr>
        <xdr:cNvPr id="472" name="フローチャート: 判断 471">
          <a:extLst>
            <a:ext uri="{FF2B5EF4-FFF2-40B4-BE49-F238E27FC236}">
              <a16:creationId xmlns:a16="http://schemas.microsoft.com/office/drawing/2014/main" id="{C718839F-AD89-441B-B3C4-060A1B49988A}"/>
            </a:ext>
          </a:extLst>
        </xdr:cNvPr>
        <xdr:cNvSpPr/>
      </xdr:nvSpPr>
      <xdr:spPr>
        <a:xfrm>
          <a:off x="6098540" y="164431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96</xdr:row>
      <xdr:rowOff>132563</xdr:rowOff>
    </xdr:from>
    <xdr:ext cx="599010" cy="259045"/>
    <xdr:sp macro="" textlink="">
      <xdr:nvSpPr>
        <xdr:cNvPr id="473" name="テキスト ボックス 472">
          <a:extLst>
            <a:ext uri="{FF2B5EF4-FFF2-40B4-BE49-F238E27FC236}">
              <a16:creationId xmlns:a16="http://schemas.microsoft.com/office/drawing/2014/main" id="{E6A1A4F6-14C9-483D-B504-D214C8EAA261}"/>
            </a:ext>
          </a:extLst>
        </xdr:cNvPr>
        <xdr:cNvSpPr txBox="1"/>
      </xdr:nvSpPr>
      <xdr:spPr>
        <a:xfrm>
          <a:off x="5872695" y="1622600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162,869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101</xdr:row>
      <xdr:rowOff>80027</xdr:rowOff>
    </xdr:from>
    <xdr:ext cx="762000" cy="259045"/>
    <xdr:sp macro="" textlink="">
      <xdr:nvSpPr>
        <xdr:cNvPr id="474" name="テキスト ボックス 473">
          <a:extLst>
            <a:ext uri="{FF2B5EF4-FFF2-40B4-BE49-F238E27FC236}">
              <a16:creationId xmlns:a16="http://schemas.microsoft.com/office/drawing/2014/main" id="{E4B35C29-3247-4D2B-8E85-0701D2CDC4AB}"/>
            </a:ext>
          </a:extLst>
        </xdr:cNvPr>
        <xdr:cNvSpPr txBox="1"/>
      </xdr:nvSpPr>
      <xdr:spPr>
        <a:xfrm>
          <a:off x="9052560" y="170116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101</xdr:row>
      <xdr:rowOff>80027</xdr:rowOff>
    </xdr:from>
    <xdr:ext cx="762000" cy="259045"/>
    <xdr:sp macro="" textlink="">
      <xdr:nvSpPr>
        <xdr:cNvPr id="475" name="テキスト ボックス 474">
          <a:extLst>
            <a:ext uri="{FF2B5EF4-FFF2-40B4-BE49-F238E27FC236}">
              <a16:creationId xmlns:a16="http://schemas.microsoft.com/office/drawing/2014/main" id="{928D5019-0847-461D-9FCB-D46B0037C42B}"/>
            </a:ext>
          </a:extLst>
        </xdr:cNvPr>
        <xdr:cNvSpPr txBox="1"/>
      </xdr:nvSpPr>
      <xdr:spPr>
        <a:xfrm>
          <a:off x="8328660" y="170116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101</xdr:row>
      <xdr:rowOff>80027</xdr:rowOff>
    </xdr:from>
    <xdr:ext cx="762000" cy="259045"/>
    <xdr:sp macro="" textlink="">
      <xdr:nvSpPr>
        <xdr:cNvPr id="476" name="テキスト ボックス 475">
          <a:extLst>
            <a:ext uri="{FF2B5EF4-FFF2-40B4-BE49-F238E27FC236}">
              <a16:creationId xmlns:a16="http://schemas.microsoft.com/office/drawing/2014/main" id="{C9C095F1-9AB9-4860-99BE-D2A07AA5CF1E}"/>
            </a:ext>
          </a:extLst>
        </xdr:cNvPr>
        <xdr:cNvSpPr txBox="1"/>
      </xdr:nvSpPr>
      <xdr:spPr>
        <a:xfrm>
          <a:off x="7546340" y="170116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101</xdr:row>
      <xdr:rowOff>80027</xdr:rowOff>
    </xdr:from>
    <xdr:ext cx="762000" cy="259045"/>
    <xdr:sp macro="" textlink="">
      <xdr:nvSpPr>
        <xdr:cNvPr id="477" name="テキスト ボックス 476">
          <a:extLst>
            <a:ext uri="{FF2B5EF4-FFF2-40B4-BE49-F238E27FC236}">
              <a16:creationId xmlns:a16="http://schemas.microsoft.com/office/drawing/2014/main" id="{E9505AAC-C8B3-4E13-A351-6EC9FE606719}"/>
            </a:ext>
          </a:extLst>
        </xdr:cNvPr>
        <xdr:cNvSpPr txBox="1"/>
      </xdr:nvSpPr>
      <xdr:spPr>
        <a:xfrm>
          <a:off x="6756400" y="170116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101</xdr:row>
      <xdr:rowOff>80027</xdr:rowOff>
    </xdr:from>
    <xdr:ext cx="762000" cy="259045"/>
    <xdr:sp macro="" textlink="">
      <xdr:nvSpPr>
        <xdr:cNvPr id="478" name="テキスト ボックス 477">
          <a:extLst>
            <a:ext uri="{FF2B5EF4-FFF2-40B4-BE49-F238E27FC236}">
              <a16:creationId xmlns:a16="http://schemas.microsoft.com/office/drawing/2014/main" id="{727A1BB6-76ED-408A-82DB-3BE1F1E1198E}"/>
            </a:ext>
          </a:extLst>
        </xdr:cNvPr>
        <xdr:cNvSpPr txBox="1"/>
      </xdr:nvSpPr>
      <xdr:spPr>
        <a:xfrm>
          <a:off x="5981700" y="170116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98</xdr:row>
      <xdr:rowOff>24406</xdr:rowOff>
    </xdr:from>
    <xdr:to>
      <xdr:col>55</xdr:col>
      <xdr:colOff>50800</xdr:colOff>
      <xdr:row>98</xdr:row>
      <xdr:rowOff>126006</xdr:rowOff>
    </xdr:to>
    <xdr:sp macro="" textlink="">
      <xdr:nvSpPr>
        <xdr:cNvPr id="479" name="楕円 478">
          <a:extLst>
            <a:ext uri="{FF2B5EF4-FFF2-40B4-BE49-F238E27FC236}">
              <a16:creationId xmlns:a16="http://schemas.microsoft.com/office/drawing/2014/main" id="{5A1511D9-AE38-4710-B5E9-6CCB5322865A}"/>
            </a:ext>
          </a:extLst>
        </xdr:cNvPr>
        <xdr:cNvSpPr/>
      </xdr:nvSpPr>
      <xdr:spPr>
        <a:xfrm>
          <a:off x="9192260" y="16453126"/>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97</xdr:row>
      <xdr:rowOff>147796</xdr:rowOff>
    </xdr:from>
    <xdr:ext cx="599010" cy="259045"/>
    <xdr:sp macro="" textlink="">
      <xdr:nvSpPr>
        <xdr:cNvPr id="480" name="土木費該当値テキスト">
          <a:extLst>
            <a:ext uri="{FF2B5EF4-FFF2-40B4-BE49-F238E27FC236}">
              <a16:creationId xmlns:a16="http://schemas.microsoft.com/office/drawing/2014/main" id="{D9032105-6893-4270-9FE0-C8FC196E5906}"/>
            </a:ext>
          </a:extLst>
        </xdr:cNvPr>
        <xdr:cNvSpPr txBox="1"/>
      </xdr:nvSpPr>
      <xdr:spPr>
        <a:xfrm>
          <a:off x="9271000" y="1640887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141,064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98</xdr:row>
      <xdr:rowOff>24504</xdr:rowOff>
    </xdr:from>
    <xdr:to>
      <xdr:col>50</xdr:col>
      <xdr:colOff>165100</xdr:colOff>
      <xdr:row>98</xdr:row>
      <xdr:rowOff>126104</xdr:rowOff>
    </xdr:to>
    <xdr:sp macro="" textlink="">
      <xdr:nvSpPr>
        <xdr:cNvPr id="481" name="楕円 480">
          <a:extLst>
            <a:ext uri="{FF2B5EF4-FFF2-40B4-BE49-F238E27FC236}">
              <a16:creationId xmlns:a16="http://schemas.microsoft.com/office/drawing/2014/main" id="{9197B004-4300-43FB-9D03-8EF29C745B85}"/>
            </a:ext>
          </a:extLst>
        </xdr:cNvPr>
        <xdr:cNvSpPr/>
      </xdr:nvSpPr>
      <xdr:spPr>
        <a:xfrm>
          <a:off x="8445500" y="164532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98</xdr:row>
      <xdr:rowOff>117231</xdr:rowOff>
    </xdr:from>
    <xdr:ext cx="599010" cy="259045"/>
    <xdr:sp macro="" textlink="">
      <xdr:nvSpPr>
        <xdr:cNvPr id="482" name="テキスト ボックス 481">
          <a:extLst>
            <a:ext uri="{FF2B5EF4-FFF2-40B4-BE49-F238E27FC236}">
              <a16:creationId xmlns:a16="http://schemas.microsoft.com/office/drawing/2014/main" id="{1FA53C54-BEDA-4C42-AB9A-A74177FCD886}"/>
            </a:ext>
          </a:extLst>
        </xdr:cNvPr>
        <xdr:cNvSpPr txBox="1"/>
      </xdr:nvSpPr>
      <xdr:spPr>
        <a:xfrm>
          <a:off x="8219655" y="1654595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140,848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97</xdr:row>
      <xdr:rowOff>167046</xdr:rowOff>
    </xdr:from>
    <xdr:to>
      <xdr:col>46</xdr:col>
      <xdr:colOff>38100</xdr:colOff>
      <xdr:row>98</xdr:row>
      <xdr:rowOff>97196</xdr:rowOff>
    </xdr:to>
    <xdr:sp macro="" textlink="">
      <xdr:nvSpPr>
        <xdr:cNvPr id="483" name="楕円 482">
          <a:extLst>
            <a:ext uri="{FF2B5EF4-FFF2-40B4-BE49-F238E27FC236}">
              <a16:creationId xmlns:a16="http://schemas.microsoft.com/office/drawing/2014/main" id="{08676BF9-FA86-465F-9806-D74DDC80B9E2}"/>
            </a:ext>
          </a:extLst>
        </xdr:cNvPr>
        <xdr:cNvSpPr/>
      </xdr:nvSpPr>
      <xdr:spPr>
        <a:xfrm>
          <a:off x="7670800" y="16428126"/>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96</xdr:row>
      <xdr:rowOff>113723</xdr:rowOff>
    </xdr:from>
    <xdr:ext cx="599010" cy="259045"/>
    <xdr:sp macro="" textlink="">
      <xdr:nvSpPr>
        <xdr:cNvPr id="484" name="テキスト ボックス 483">
          <a:extLst>
            <a:ext uri="{FF2B5EF4-FFF2-40B4-BE49-F238E27FC236}">
              <a16:creationId xmlns:a16="http://schemas.microsoft.com/office/drawing/2014/main" id="{BA5ED3F4-0D55-45E6-B4D0-07B425CED11A}"/>
            </a:ext>
          </a:extLst>
        </xdr:cNvPr>
        <xdr:cNvSpPr txBox="1"/>
      </xdr:nvSpPr>
      <xdr:spPr>
        <a:xfrm>
          <a:off x="7444955" y="1620716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204,078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98</xdr:row>
      <xdr:rowOff>19337</xdr:rowOff>
    </xdr:from>
    <xdr:to>
      <xdr:col>41</xdr:col>
      <xdr:colOff>101600</xdr:colOff>
      <xdr:row>98</xdr:row>
      <xdr:rowOff>120937</xdr:rowOff>
    </xdr:to>
    <xdr:sp macro="" textlink="">
      <xdr:nvSpPr>
        <xdr:cNvPr id="485" name="楕円 484">
          <a:extLst>
            <a:ext uri="{FF2B5EF4-FFF2-40B4-BE49-F238E27FC236}">
              <a16:creationId xmlns:a16="http://schemas.microsoft.com/office/drawing/2014/main" id="{2DB4DE9E-AA08-4D91-903A-31F2AE655377}"/>
            </a:ext>
          </a:extLst>
        </xdr:cNvPr>
        <xdr:cNvSpPr/>
      </xdr:nvSpPr>
      <xdr:spPr>
        <a:xfrm>
          <a:off x="6873240" y="164480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98</xdr:row>
      <xdr:rowOff>112064</xdr:rowOff>
    </xdr:from>
    <xdr:ext cx="599010" cy="259045"/>
    <xdr:sp macro="" textlink="">
      <xdr:nvSpPr>
        <xdr:cNvPr id="486" name="テキスト ボックス 485">
          <a:extLst>
            <a:ext uri="{FF2B5EF4-FFF2-40B4-BE49-F238E27FC236}">
              <a16:creationId xmlns:a16="http://schemas.microsoft.com/office/drawing/2014/main" id="{511DF731-471C-49B3-8845-62B8A7344A54}"/>
            </a:ext>
          </a:extLst>
        </xdr:cNvPr>
        <xdr:cNvSpPr txBox="1"/>
      </xdr:nvSpPr>
      <xdr:spPr>
        <a:xfrm>
          <a:off x="6670255" y="1654078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152,152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98</xdr:row>
      <xdr:rowOff>22492</xdr:rowOff>
    </xdr:from>
    <xdr:to>
      <xdr:col>36</xdr:col>
      <xdr:colOff>165100</xdr:colOff>
      <xdr:row>98</xdr:row>
      <xdr:rowOff>124092</xdr:rowOff>
    </xdr:to>
    <xdr:sp macro="" textlink="">
      <xdr:nvSpPr>
        <xdr:cNvPr id="487" name="楕円 486">
          <a:extLst>
            <a:ext uri="{FF2B5EF4-FFF2-40B4-BE49-F238E27FC236}">
              <a16:creationId xmlns:a16="http://schemas.microsoft.com/office/drawing/2014/main" id="{EAE82263-4623-4A13-AFFC-2CBFC3E95E82}"/>
            </a:ext>
          </a:extLst>
        </xdr:cNvPr>
        <xdr:cNvSpPr/>
      </xdr:nvSpPr>
      <xdr:spPr>
        <a:xfrm>
          <a:off x="6098540" y="164512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98</xdr:row>
      <xdr:rowOff>115219</xdr:rowOff>
    </xdr:from>
    <xdr:ext cx="599010" cy="259045"/>
    <xdr:sp macro="" textlink="">
      <xdr:nvSpPr>
        <xdr:cNvPr id="488" name="テキスト ボックス 487">
          <a:extLst>
            <a:ext uri="{FF2B5EF4-FFF2-40B4-BE49-F238E27FC236}">
              <a16:creationId xmlns:a16="http://schemas.microsoft.com/office/drawing/2014/main" id="{1723CD52-DB3A-4C2F-A8D7-C3BE72920653}"/>
            </a:ext>
          </a:extLst>
        </xdr:cNvPr>
        <xdr:cNvSpPr txBox="1"/>
      </xdr:nvSpPr>
      <xdr:spPr>
        <a:xfrm>
          <a:off x="5872695" y="1654393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145,250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23</xdr:row>
      <xdr:rowOff>57150</xdr:rowOff>
    </xdr:from>
    <xdr:to>
      <xdr:col>89</xdr:col>
      <xdr:colOff>177800</xdr:colOff>
      <xdr:row>25</xdr:row>
      <xdr:rowOff>31750</xdr:rowOff>
    </xdr:to>
    <xdr:sp macro="" textlink="">
      <xdr:nvSpPr>
        <xdr:cNvPr id="489" name="正方形/長方形 488">
          <a:extLst>
            <a:ext uri="{FF2B5EF4-FFF2-40B4-BE49-F238E27FC236}">
              <a16:creationId xmlns:a16="http://schemas.microsoft.com/office/drawing/2014/main" id="{BCEBC259-B9AA-456A-A84D-CF67DB9A2150}"/>
            </a:ext>
          </a:extLst>
        </xdr:cNvPr>
        <xdr:cNvSpPr/>
      </xdr:nvSpPr>
      <xdr:spPr>
        <a:xfrm>
          <a:off x="10960100" y="3912870"/>
          <a:ext cx="4130040" cy="30988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消防費</a:t>
          </a:r>
        </a:p>
      </xdr:txBody>
    </xdr:sp>
    <xdr:clientData/>
  </xdr:twoCellAnchor>
  <xdr:twoCellAnchor>
    <xdr:from>
      <xdr:col>66</xdr:col>
      <xdr:colOff>0</xdr:colOff>
      <xdr:row>25</xdr:row>
      <xdr:rowOff>57150</xdr:rowOff>
    </xdr:from>
    <xdr:to>
      <xdr:col>74</xdr:col>
      <xdr:colOff>0</xdr:colOff>
      <xdr:row>26</xdr:row>
      <xdr:rowOff>139700</xdr:rowOff>
    </xdr:to>
    <xdr:sp macro="" textlink="">
      <xdr:nvSpPr>
        <xdr:cNvPr id="490" name="正方形/長方形 489">
          <a:extLst>
            <a:ext uri="{FF2B5EF4-FFF2-40B4-BE49-F238E27FC236}">
              <a16:creationId xmlns:a16="http://schemas.microsoft.com/office/drawing/2014/main" id="{A6F6D8B2-9DC8-4DB0-ACF4-4DED31ADB224}"/>
            </a:ext>
          </a:extLst>
        </xdr:cNvPr>
        <xdr:cNvSpPr/>
      </xdr:nvSpPr>
      <xdr:spPr>
        <a:xfrm>
          <a:off x="11064240" y="424815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26</xdr:row>
      <xdr:rowOff>88900</xdr:rowOff>
    </xdr:from>
    <xdr:to>
      <xdr:col>74</xdr:col>
      <xdr:colOff>0</xdr:colOff>
      <xdr:row>28</xdr:row>
      <xdr:rowOff>0</xdr:rowOff>
    </xdr:to>
    <xdr:sp macro="" textlink="">
      <xdr:nvSpPr>
        <xdr:cNvPr id="491" name="正方形/長方形 490">
          <a:extLst>
            <a:ext uri="{FF2B5EF4-FFF2-40B4-BE49-F238E27FC236}">
              <a16:creationId xmlns:a16="http://schemas.microsoft.com/office/drawing/2014/main" id="{40093C9C-6AA9-4A4E-8273-839EBDB62F0B}"/>
            </a:ext>
          </a:extLst>
        </xdr:cNvPr>
        <xdr:cNvSpPr/>
      </xdr:nvSpPr>
      <xdr:spPr>
        <a:xfrm>
          <a:off x="11064240" y="444754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30/94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25</xdr:row>
      <xdr:rowOff>57150</xdr:rowOff>
    </xdr:from>
    <xdr:to>
      <xdr:col>79</xdr:col>
      <xdr:colOff>63500</xdr:colOff>
      <xdr:row>26</xdr:row>
      <xdr:rowOff>139700</xdr:rowOff>
    </xdr:to>
    <xdr:sp macro="" textlink="">
      <xdr:nvSpPr>
        <xdr:cNvPr id="492" name="正方形/長方形 491">
          <a:extLst>
            <a:ext uri="{FF2B5EF4-FFF2-40B4-BE49-F238E27FC236}">
              <a16:creationId xmlns:a16="http://schemas.microsoft.com/office/drawing/2014/main" id="{63FAEF7C-3FDA-4D9B-AA21-01DCC821AB1E}"/>
            </a:ext>
          </a:extLst>
        </xdr:cNvPr>
        <xdr:cNvSpPr/>
      </xdr:nvSpPr>
      <xdr:spPr>
        <a:xfrm>
          <a:off x="11965940" y="424815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26</xdr:row>
      <xdr:rowOff>88900</xdr:rowOff>
    </xdr:from>
    <xdr:to>
      <xdr:col>79</xdr:col>
      <xdr:colOff>63500</xdr:colOff>
      <xdr:row>28</xdr:row>
      <xdr:rowOff>0</xdr:rowOff>
    </xdr:to>
    <xdr:sp macro="" textlink="">
      <xdr:nvSpPr>
        <xdr:cNvPr id="493" name="正方形/長方形 492">
          <a:extLst>
            <a:ext uri="{FF2B5EF4-FFF2-40B4-BE49-F238E27FC236}">
              <a16:creationId xmlns:a16="http://schemas.microsoft.com/office/drawing/2014/main" id="{CB467A07-970E-4406-88F3-121AE47C77E0}"/>
            </a:ext>
          </a:extLst>
        </xdr:cNvPr>
        <xdr:cNvSpPr/>
      </xdr:nvSpPr>
      <xdr:spPr>
        <a:xfrm>
          <a:off x="11965940" y="444754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16,920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25</xdr:row>
      <xdr:rowOff>57150</xdr:rowOff>
    </xdr:from>
    <xdr:to>
      <xdr:col>85</xdr:col>
      <xdr:colOff>63500</xdr:colOff>
      <xdr:row>26</xdr:row>
      <xdr:rowOff>139700</xdr:rowOff>
    </xdr:to>
    <xdr:sp macro="" textlink="">
      <xdr:nvSpPr>
        <xdr:cNvPr id="494" name="正方形/長方形 493">
          <a:extLst>
            <a:ext uri="{FF2B5EF4-FFF2-40B4-BE49-F238E27FC236}">
              <a16:creationId xmlns:a16="http://schemas.microsoft.com/office/drawing/2014/main" id="{B0ED59A3-298D-40A7-A4E6-BD20EFCEBBB0}"/>
            </a:ext>
          </a:extLst>
        </xdr:cNvPr>
        <xdr:cNvSpPr/>
      </xdr:nvSpPr>
      <xdr:spPr>
        <a:xfrm>
          <a:off x="12971780" y="424815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和歌山県平均</a:t>
          </a:r>
        </a:p>
      </xdr:txBody>
    </xdr:sp>
    <xdr:clientData/>
  </xdr:twoCellAnchor>
  <xdr:twoCellAnchor>
    <xdr:from>
      <xdr:col>77</xdr:col>
      <xdr:colOff>63500</xdr:colOff>
      <xdr:row>26</xdr:row>
      <xdr:rowOff>88900</xdr:rowOff>
    </xdr:from>
    <xdr:to>
      <xdr:col>85</xdr:col>
      <xdr:colOff>63500</xdr:colOff>
      <xdr:row>28</xdr:row>
      <xdr:rowOff>0</xdr:rowOff>
    </xdr:to>
    <xdr:sp macro="" textlink="">
      <xdr:nvSpPr>
        <xdr:cNvPr id="495" name="正方形/長方形 494">
          <a:extLst>
            <a:ext uri="{FF2B5EF4-FFF2-40B4-BE49-F238E27FC236}">
              <a16:creationId xmlns:a16="http://schemas.microsoft.com/office/drawing/2014/main" id="{431ED0FF-B217-4B01-824F-81199C3FE55C}"/>
            </a:ext>
          </a:extLst>
        </xdr:cNvPr>
        <xdr:cNvSpPr/>
      </xdr:nvSpPr>
      <xdr:spPr>
        <a:xfrm>
          <a:off x="12971780" y="444754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27,587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28</xdr:row>
      <xdr:rowOff>25400</xdr:rowOff>
    </xdr:from>
    <xdr:to>
      <xdr:col>89</xdr:col>
      <xdr:colOff>177800</xdr:colOff>
      <xdr:row>41</xdr:row>
      <xdr:rowOff>82550</xdr:rowOff>
    </xdr:to>
    <xdr:sp macro="" textlink="">
      <xdr:nvSpPr>
        <xdr:cNvPr id="496" name="正方形/長方形 495">
          <a:extLst>
            <a:ext uri="{FF2B5EF4-FFF2-40B4-BE49-F238E27FC236}">
              <a16:creationId xmlns:a16="http://schemas.microsoft.com/office/drawing/2014/main" id="{65FC06C5-4256-4D9F-8D45-C98EBC635B06}"/>
            </a:ext>
          </a:extLst>
        </xdr:cNvPr>
        <xdr:cNvSpPr/>
      </xdr:nvSpPr>
      <xdr:spPr>
        <a:xfrm>
          <a:off x="10960100" y="4719320"/>
          <a:ext cx="413004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27</xdr:row>
      <xdr:rowOff>6350</xdr:rowOff>
    </xdr:from>
    <xdr:ext cx="349839" cy="225703"/>
    <xdr:sp macro="" textlink="">
      <xdr:nvSpPr>
        <xdr:cNvPr id="497" name="テキスト ボックス 496">
          <a:extLst>
            <a:ext uri="{FF2B5EF4-FFF2-40B4-BE49-F238E27FC236}">
              <a16:creationId xmlns:a16="http://schemas.microsoft.com/office/drawing/2014/main" id="{AA5DF006-DB12-483F-98EA-69262FD790D1}"/>
            </a:ext>
          </a:extLst>
        </xdr:cNvPr>
        <xdr:cNvSpPr txBox="1"/>
      </xdr:nvSpPr>
      <xdr:spPr>
        <a:xfrm>
          <a:off x="10922000" y="453263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41</xdr:row>
      <xdr:rowOff>82550</xdr:rowOff>
    </xdr:from>
    <xdr:to>
      <xdr:col>89</xdr:col>
      <xdr:colOff>177800</xdr:colOff>
      <xdr:row>41</xdr:row>
      <xdr:rowOff>82550</xdr:rowOff>
    </xdr:to>
    <xdr:cxnSp macro="">
      <xdr:nvCxnSpPr>
        <xdr:cNvPr id="498" name="直線コネクタ 497">
          <a:extLst>
            <a:ext uri="{FF2B5EF4-FFF2-40B4-BE49-F238E27FC236}">
              <a16:creationId xmlns:a16="http://schemas.microsoft.com/office/drawing/2014/main" id="{98650906-A86F-43A1-978E-E5158733D4F9}"/>
            </a:ext>
          </a:extLst>
        </xdr:cNvPr>
        <xdr:cNvCxnSpPr/>
      </xdr:nvCxnSpPr>
      <xdr:spPr>
        <a:xfrm>
          <a:off x="10960100" y="695579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39</xdr:row>
      <xdr:rowOff>44450</xdr:rowOff>
    </xdr:from>
    <xdr:to>
      <xdr:col>89</xdr:col>
      <xdr:colOff>177800</xdr:colOff>
      <xdr:row>39</xdr:row>
      <xdr:rowOff>44450</xdr:rowOff>
    </xdr:to>
    <xdr:cxnSp macro="">
      <xdr:nvCxnSpPr>
        <xdr:cNvPr id="499" name="直線コネクタ 498">
          <a:extLst>
            <a:ext uri="{FF2B5EF4-FFF2-40B4-BE49-F238E27FC236}">
              <a16:creationId xmlns:a16="http://schemas.microsoft.com/office/drawing/2014/main" id="{CF27CC9F-8A4E-4030-B358-31A10505AAD5}"/>
            </a:ext>
          </a:extLst>
        </xdr:cNvPr>
        <xdr:cNvCxnSpPr/>
      </xdr:nvCxnSpPr>
      <xdr:spPr>
        <a:xfrm>
          <a:off x="10960100" y="658241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38</xdr:row>
      <xdr:rowOff>73677</xdr:rowOff>
    </xdr:from>
    <xdr:ext cx="248786" cy="259045"/>
    <xdr:sp macro="" textlink="">
      <xdr:nvSpPr>
        <xdr:cNvPr id="500" name="テキスト ボックス 499">
          <a:extLst>
            <a:ext uri="{FF2B5EF4-FFF2-40B4-BE49-F238E27FC236}">
              <a16:creationId xmlns:a16="http://schemas.microsoft.com/office/drawing/2014/main" id="{E9FA48BE-EB0D-41AF-82F8-39CD782F17BA}"/>
            </a:ext>
          </a:extLst>
        </xdr:cNvPr>
        <xdr:cNvSpPr txBox="1"/>
      </xdr:nvSpPr>
      <xdr:spPr>
        <a:xfrm>
          <a:off x="10734174" y="644399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6350</xdr:rowOff>
    </xdr:from>
    <xdr:to>
      <xdr:col>89</xdr:col>
      <xdr:colOff>177800</xdr:colOff>
      <xdr:row>37</xdr:row>
      <xdr:rowOff>6350</xdr:rowOff>
    </xdr:to>
    <xdr:cxnSp macro="">
      <xdr:nvCxnSpPr>
        <xdr:cNvPr id="501" name="直線コネクタ 500">
          <a:extLst>
            <a:ext uri="{FF2B5EF4-FFF2-40B4-BE49-F238E27FC236}">
              <a16:creationId xmlns:a16="http://schemas.microsoft.com/office/drawing/2014/main" id="{EC0360E3-38F8-4C4B-A056-8B7AD6874352}"/>
            </a:ext>
          </a:extLst>
        </xdr:cNvPr>
        <xdr:cNvCxnSpPr/>
      </xdr:nvCxnSpPr>
      <xdr:spPr>
        <a:xfrm>
          <a:off x="10960100" y="620903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36</xdr:row>
      <xdr:rowOff>35577</xdr:rowOff>
    </xdr:from>
    <xdr:ext cx="595419" cy="259045"/>
    <xdr:sp macro="" textlink="">
      <xdr:nvSpPr>
        <xdr:cNvPr id="502" name="テキスト ボックス 501">
          <a:extLst>
            <a:ext uri="{FF2B5EF4-FFF2-40B4-BE49-F238E27FC236}">
              <a16:creationId xmlns:a16="http://schemas.microsoft.com/office/drawing/2014/main" id="{08C70702-8422-40AC-9EC1-6CA91B712793}"/>
            </a:ext>
          </a:extLst>
        </xdr:cNvPr>
        <xdr:cNvSpPr txBox="1"/>
      </xdr:nvSpPr>
      <xdr:spPr>
        <a:xfrm>
          <a:off x="10433261" y="607061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34</xdr:row>
      <xdr:rowOff>139700</xdr:rowOff>
    </xdr:from>
    <xdr:to>
      <xdr:col>89</xdr:col>
      <xdr:colOff>177800</xdr:colOff>
      <xdr:row>34</xdr:row>
      <xdr:rowOff>139700</xdr:rowOff>
    </xdr:to>
    <xdr:cxnSp macro="">
      <xdr:nvCxnSpPr>
        <xdr:cNvPr id="503" name="直線コネクタ 502">
          <a:extLst>
            <a:ext uri="{FF2B5EF4-FFF2-40B4-BE49-F238E27FC236}">
              <a16:creationId xmlns:a16="http://schemas.microsoft.com/office/drawing/2014/main" id="{3C30CAC7-C83F-417C-85BD-9F231D3C2631}"/>
            </a:ext>
          </a:extLst>
        </xdr:cNvPr>
        <xdr:cNvCxnSpPr/>
      </xdr:nvCxnSpPr>
      <xdr:spPr>
        <a:xfrm>
          <a:off x="10960100" y="583946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33</xdr:row>
      <xdr:rowOff>168927</xdr:rowOff>
    </xdr:from>
    <xdr:ext cx="595419" cy="259045"/>
    <xdr:sp macro="" textlink="">
      <xdr:nvSpPr>
        <xdr:cNvPr id="504" name="テキスト ボックス 503">
          <a:extLst>
            <a:ext uri="{FF2B5EF4-FFF2-40B4-BE49-F238E27FC236}">
              <a16:creationId xmlns:a16="http://schemas.microsoft.com/office/drawing/2014/main" id="{D3A89256-05F4-43A0-AE8B-B8007F0F8C9A}"/>
            </a:ext>
          </a:extLst>
        </xdr:cNvPr>
        <xdr:cNvSpPr txBox="1"/>
      </xdr:nvSpPr>
      <xdr:spPr>
        <a:xfrm>
          <a:off x="10433261" y="570104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32</xdr:row>
      <xdr:rowOff>101600</xdr:rowOff>
    </xdr:from>
    <xdr:to>
      <xdr:col>89</xdr:col>
      <xdr:colOff>177800</xdr:colOff>
      <xdr:row>32</xdr:row>
      <xdr:rowOff>101600</xdr:rowOff>
    </xdr:to>
    <xdr:cxnSp macro="">
      <xdr:nvCxnSpPr>
        <xdr:cNvPr id="505" name="直線コネクタ 504">
          <a:extLst>
            <a:ext uri="{FF2B5EF4-FFF2-40B4-BE49-F238E27FC236}">
              <a16:creationId xmlns:a16="http://schemas.microsoft.com/office/drawing/2014/main" id="{20C44AA4-9CF5-4D64-B0BA-85D827681BDB}"/>
            </a:ext>
          </a:extLst>
        </xdr:cNvPr>
        <xdr:cNvCxnSpPr/>
      </xdr:nvCxnSpPr>
      <xdr:spPr>
        <a:xfrm>
          <a:off x="10960100" y="546608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31</xdr:row>
      <xdr:rowOff>130827</xdr:rowOff>
    </xdr:from>
    <xdr:ext cx="595419" cy="259045"/>
    <xdr:sp macro="" textlink="">
      <xdr:nvSpPr>
        <xdr:cNvPr id="506" name="テキスト ボックス 505">
          <a:extLst>
            <a:ext uri="{FF2B5EF4-FFF2-40B4-BE49-F238E27FC236}">
              <a16:creationId xmlns:a16="http://schemas.microsoft.com/office/drawing/2014/main" id="{C627DE2E-D1F4-4BD9-AA0C-02E617748B7C}"/>
            </a:ext>
          </a:extLst>
        </xdr:cNvPr>
        <xdr:cNvSpPr txBox="1"/>
      </xdr:nvSpPr>
      <xdr:spPr>
        <a:xfrm>
          <a:off x="10433261" y="532766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30</xdr:row>
      <xdr:rowOff>63500</xdr:rowOff>
    </xdr:from>
    <xdr:to>
      <xdr:col>89</xdr:col>
      <xdr:colOff>177800</xdr:colOff>
      <xdr:row>30</xdr:row>
      <xdr:rowOff>63500</xdr:rowOff>
    </xdr:to>
    <xdr:cxnSp macro="">
      <xdr:nvCxnSpPr>
        <xdr:cNvPr id="507" name="直線コネクタ 506">
          <a:extLst>
            <a:ext uri="{FF2B5EF4-FFF2-40B4-BE49-F238E27FC236}">
              <a16:creationId xmlns:a16="http://schemas.microsoft.com/office/drawing/2014/main" id="{13E19014-9274-428C-960B-7B1C230DF2B0}"/>
            </a:ext>
          </a:extLst>
        </xdr:cNvPr>
        <xdr:cNvCxnSpPr/>
      </xdr:nvCxnSpPr>
      <xdr:spPr>
        <a:xfrm>
          <a:off x="10960100" y="509270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29</xdr:row>
      <xdr:rowOff>92727</xdr:rowOff>
    </xdr:from>
    <xdr:ext cx="595419" cy="259045"/>
    <xdr:sp macro="" textlink="">
      <xdr:nvSpPr>
        <xdr:cNvPr id="508" name="テキスト ボックス 507">
          <a:extLst>
            <a:ext uri="{FF2B5EF4-FFF2-40B4-BE49-F238E27FC236}">
              <a16:creationId xmlns:a16="http://schemas.microsoft.com/office/drawing/2014/main" id="{7DCFCD3C-6D0A-4BE4-9E0F-8708BFAD7563}"/>
            </a:ext>
          </a:extLst>
        </xdr:cNvPr>
        <xdr:cNvSpPr txBox="1"/>
      </xdr:nvSpPr>
      <xdr:spPr>
        <a:xfrm>
          <a:off x="10433261" y="495428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28</xdr:row>
      <xdr:rowOff>25400</xdr:rowOff>
    </xdr:to>
    <xdr:cxnSp macro="">
      <xdr:nvCxnSpPr>
        <xdr:cNvPr id="509" name="直線コネクタ 508">
          <a:extLst>
            <a:ext uri="{FF2B5EF4-FFF2-40B4-BE49-F238E27FC236}">
              <a16:creationId xmlns:a16="http://schemas.microsoft.com/office/drawing/2014/main" id="{7DD4C5BE-B81D-4649-925B-DBEF4437AA30}"/>
            </a:ext>
          </a:extLst>
        </xdr:cNvPr>
        <xdr:cNvCxnSpPr/>
      </xdr:nvCxnSpPr>
      <xdr:spPr>
        <a:xfrm>
          <a:off x="10960100" y="471932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27</xdr:row>
      <xdr:rowOff>54627</xdr:rowOff>
    </xdr:from>
    <xdr:ext cx="595419" cy="259045"/>
    <xdr:sp macro="" textlink="">
      <xdr:nvSpPr>
        <xdr:cNvPr id="510" name="テキスト ボックス 509">
          <a:extLst>
            <a:ext uri="{FF2B5EF4-FFF2-40B4-BE49-F238E27FC236}">
              <a16:creationId xmlns:a16="http://schemas.microsoft.com/office/drawing/2014/main" id="{950F8441-3406-4025-B572-AA618F4C8538}"/>
            </a:ext>
          </a:extLst>
        </xdr:cNvPr>
        <xdr:cNvSpPr txBox="1"/>
      </xdr:nvSpPr>
      <xdr:spPr>
        <a:xfrm>
          <a:off x="10433261" y="458090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41</xdr:row>
      <xdr:rowOff>82550</xdr:rowOff>
    </xdr:to>
    <xdr:sp macro="" textlink="">
      <xdr:nvSpPr>
        <xdr:cNvPr id="511" name="消防費グラフ枠">
          <a:extLst>
            <a:ext uri="{FF2B5EF4-FFF2-40B4-BE49-F238E27FC236}">
              <a16:creationId xmlns:a16="http://schemas.microsoft.com/office/drawing/2014/main" id="{05BE177D-2B1D-49B3-B3CE-ABA12C21FB6F}"/>
            </a:ext>
          </a:extLst>
        </xdr:cNvPr>
        <xdr:cNvSpPr/>
      </xdr:nvSpPr>
      <xdr:spPr>
        <a:xfrm>
          <a:off x="10960100" y="4719320"/>
          <a:ext cx="413004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31</xdr:row>
      <xdr:rowOff>158087</xdr:rowOff>
    </xdr:from>
    <xdr:to>
      <xdr:col>85</xdr:col>
      <xdr:colOff>126364</xdr:colOff>
      <xdr:row>39</xdr:row>
      <xdr:rowOff>3283</xdr:rowOff>
    </xdr:to>
    <xdr:cxnSp macro="">
      <xdr:nvCxnSpPr>
        <xdr:cNvPr id="512" name="直線コネクタ 511">
          <a:extLst>
            <a:ext uri="{FF2B5EF4-FFF2-40B4-BE49-F238E27FC236}">
              <a16:creationId xmlns:a16="http://schemas.microsoft.com/office/drawing/2014/main" id="{4CC0D8E8-6CAD-4BF5-A334-1439AD646C6D}"/>
            </a:ext>
          </a:extLst>
        </xdr:cNvPr>
        <xdr:cNvCxnSpPr/>
      </xdr:nvCxnSpPr>
      <xdr:spPr>
        <a:xfrm flipV="1">
          <a:off x="14374495" y="5354927"/>
          <a:ext cx="1269" cy="118631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39</xdr:row>
      <xdr:rowOff>7110</xdr:rowOff>
    </xdr:from>
    <xdr:ext cx="534377" cy="259045"/>
    <xdr:sp macro="" textlink="">
      <xdr:nvSpPr>
        <xdr:cNvPr id="513" name="消防費最小値テキスト">
          <a:extLst>
            <a:ext uri="{FF2B5EF4-FFF2-40B4-BE49-F238E27FC236}">
              <a16:creationId xmlns:a16="http://schemas.microsoft.com/office/drawing/2014/main" id="{D4FBE8D5-EEFC-46A4-AE09-1B47D31D077B}"/>
            </a:ext>
          </a:extLst>
        </xdr:cNvPr>
        <xdr:cNvSpPr txBox="1"/>
      </xdr:nvSpPr>
      <xdr:spPr>
        <a:xfrm>
          <a:off x="14419580" y="654507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10,805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39</xdr:row>
      <xdr:rowOff>3283</xdr:rowOff>
    </xdr:from>
    <xdr:to>
      <xdr:col>86</xdr:col>
      <xdr:colOff>25400</xdr:colOff>
      <xdr:row>39</xdr:row>
      <xdr:rowOff>3283</xdr:rowOff>
    </xdr:to>
    <xdr:cxnSp macro="">
      <xdr:nvCxnSpPr>
        <xdr:cNvPr id="514" name="直線コネクタ 513">
          <a:extLst>
            <a:ext uri="{FF2B5EF4-FFF2-40B4-BE49-F238E27FC236}">
              <a16:creationId xmlns:a16="http://schemas.microsoft.com/office/drawing/2014/main" id="{A7B757B6-408F-4CB8-B061-8E18642C8295}"/>
            </a:ext>
          </a:extLst>
        </xdr:cNvPr>
        <xdr:cNvCxnSpPr/>
      </xdr:nvCxnSpPr>
      <xdr:spPr>
        <a:xfrm>
          <a:off x="14287500" y="6541243"/>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30</xdr:row>
      <xdr:rowOff>104764</xdr:rowOff>
    </xdr:from>
    <xdr:ext cx="599010" cy="259045"/>
    <xdr:sp macro="" textlink="">
      <xdr:nvSpPr>
        <xdr:cNvPr id="515" name="消防費最大値テキスト">
          <a:extLst>
            <a:ext uri="{FF2B5EF4-FFF2-40B4-BE49-F238E27FC236}">
              <a16:creationId xmlns:a16="http://schemas.microsoft.com/office/drawing/2014/main" id="{AD7C2EE7-A930-44B2-829E-F5BC7C8BD2F0}"/>
            </a:ext>
          </a:extLst>
        </xdr:cNvPr>
        <xdr:cNvSpPr txBox="1"/>
      </xdr:nvSpPr>
      <xdr:spPr>
        <a:xfrm>
          <a:off x="14419580" y="513396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330,174</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31</xdr:row>
      <xdr:rowOff>158087</xdr:rowOff>
    </xdr:from>
    <xdr:to>
      <xdr:col>86</xdr:col>
      <xdr:colOff>25400</xdr:colOff>
      <xdr:row>31</xdr:row>
      <xdr:rowOff>158087</xdr:rowOff>
    </xdr:to>
    <xdr:cxnSp macro="">
      <xdr:nvCxnSpPr>
        <xdr:cNvPr id="516" name="直線コネクタ 515">
          <a:extLst>
            <a:ext uri="{FF2B5EF4-FFF2-40B4-BE49-F238E27FC236}">
              <a16:creationId xmlns:a16="http://schemas.microsoft.com/office/drawing/2014/main" id="{9715F473-EF54-44C0-80DD-362F75BE17F5}"/>
            </a:ext>
          </a:extLst>
        </xdr:cNvPr>
        <xdr:cNvCxnSpPr/>
      </xdr:nvCxnSpPr>
      <xdr:spPr>
        <a:xfrm>
          <a:off x="14287500" y="5354927"/>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36</xdr:row>
      <xdr:rowOff>163806</xdr:rowOff>
    </xdr:from>
    <xdr:to>
      <xdr:col>85</xdr:col>
      <xdr:colOff>127000</xdr:colOff>
      <xdr:row>37</xdr:row>
      <xdr:rowOff>76972</xdr:rowOff>
    </xdr:to>
    <xdr:cxnSp macro="">
      <xdr:nvCxnSpPr>
        <xdr:cNvPr id="517" name="直線コネクタ 516">
          <a:extLst>
            <a:ext uri="{FF2B5EF4-FFF2-40B4-BE49-F238E27FC236}">
              <a16:creationId xmlns:a16="http://schemas.microsoft.com/office/drawing/2014/main" id="{28BB6DDE-0294-43AD-ADE9-F719E773EDA6}"/>
            </a:ext>
          </a:extLst>
        </xdr:cNvPr>
        <xdr:cNvCxnSpPr/>
      </xdr:nvCxnSpPr>
      <xdr:spPr>
        <a:xfrm flipV="1">
          <a:off x="13629640" y="6198846"/>
          <a:ext cx="746760" cy="808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37</xdr:row>
      <xdr:rowOff>27783</xdr:rowOff>
    </xdr:from>
    <xdr:ext cx="534377" cy="259045"/>
    <xdr:sp macro="" textlink="">
      <xdr:nvSpPr>
        <xdr:cNvPr id="518" name="消防費平均値テキスト">
          <a:extLst>
            <a:ext uri="{FF2B5EF4-FFF2-40B4-BE49-F238E27FC236}">
              <a16:creationId xmlns:a16="http://schemas.microsoft.com/office/drawing/2014/main" id="{CFB40732-EAB7-456A-9450-791D4D979C54}"/>
            </a:ext>
          </a:extLst>
        </xdr:cNvPr>
        <xdr:cNvSpPr txBox="1"/>
      </xdr:nvSpPr>
      <xdr:spPr>
        <a:xfrm>
          <a:off x="14419580" y="6230463"/>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75,379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37</xdr:row>
      <xdr:rowOff>49356</xdr:rowOff>
    </xdr:from>
    <xdr:to>
      <xdr:col>85</xdr:col>
      <xdr:colOff>177800</xdr:colOff>
      <xdr:row>37</xdr:row>
      <xdr:rowOff>150956</xdr:rowOff>
    </xdr:to>
    <xdr:sp macro="" textlink="">
      <xdr:nvSpPr>
        <xdr:cNvPr id="519" name="フローチャート: 判断 518">
          <a:extLst>
            <a:ext uri="{FF2B5EF4-FFF2-40B4-BE49-F238E27FC236}">
              <a16:creationId xmlns:a16="http://schemas.microsoft.com/office/drawing/2014/main" id="{E7D0552C-654A-4D1F-9106-1C1C9C36EB5A}"/>
            </a:ext>
          </a:extLst>
        </xdr:cNvPr>
        <xdr:cNvSpPr/>
      </xdr:nvSpPr>
      <xdr:spPr>
        <a:xfrm>
          <a:off x="14325600" y="6252036"/>
          <a:ext cx="9398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37</xdr:row>
      <xdr:rowOff>76972</xdr:rowOff>
    </xdr:from>
    <xdr:to>
      <xdr:col>81</xdr:col>
      <xdr:colOff>50800</xdr:colOff>
      <xdr:row>37</xdr:row>
      <xdr:rowOff>92585</xdr:rowOff>
    </xdr:to>
    <xdr:cxnSp macro="">
      <xdr:nvCxnSpPr>
        <xdr:cNvPr id="520" name="直線コネクタ 519">
          <a:extLst>
            <a:ext uri="{FF2B5EF4-FFF2-40B4-BE49-F238E27FC236}">
              <a16:creationId xmlns:a16="http://schemas.microsoft.com/office/drawing/2014/main" id="{B897E60A-5475-4772-A41B-4776EDB4F2B9}"/>
            </a:ext>
          </a:extLst>
        </xdr:cNvPr>
        <xdr:cNvCxnSpPr/>
      </xdr:nvCxnSpPr>
      <xdr:spPr>
        <a:xfrm flipV="1">
          <a:off x="12854940" y="6279652"/>
          <a:ext cx="774700" cy="1561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37</xdr:row>
      <xdr:rowOff>85162</xdr:rowOff>
    </xdr:from>
    <xdr:to>
      <xdr:col>81</xdr:col>
      <xdr:colOff>101600</xdr:colOff>
      <xdr:row>38</xdr:row>
      <xdr:rowOff>15312</xdr:rowOff>
    </xdr:to>
    <xdr:sp macro="" textlink="">
      <xdr:nvSpPr>
        <xdr:cNvPr id="521" name="フローチャート: 判断 520">
          <a:extLst>
            <a:ext uri="{FF2B5EF4-FFF2-40B4-BE49-F238E27FC236}">
              <a16:creationId xmlns:a16="http://schemas.microsoft.com/office/drawing/2014/main" id="{0CC307B1-8AA8-4DF0-9AD4-A5AA25ABB19E}"/>
            </a:ext>
          </a:extLst>
        </xdr:cNvPr>
        <xdr:cNvSpPr/>
      </xdr:nvSpPr>
      <xdr:spPr>
        <a:xfrm>
          <a:off x="13578840" y="6287842"/>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38</xdr:row>
      <xdr:rowOff>6439</xdr:rowOff>
    </xdr:from>
    <xdr:ext cx="534377" cy="259045"/>
    <xdr:sp macro="" textlink="">
      <xdr:nvSpPr>
        <xdr:cNvPr id="522" name="テキスト ボックス 521">
          <a:extLst>
            <a:ext uri="{FF2B5EF4-FFF2-40B4-BE49-F238E27FC236}">
              <a16:creationId xmlns:a16="http://schemas.microsoft.com/office/drawing/2014/main" id="{8F5AED2E-E9CB-4B35-914E-69CE6F7A0287}"/>
            </a:ext>
          </a:extLst>
        </xdr:cNvPr>
        <xdr:cNvSpPr txBox="1"/>
      </xdr:nvSpPr>
      <xdr:spPr>
        <a:xfrm>
          <a:off x="13408171" y="637675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65,981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37</xdr:row>
      <xdr:rowOff>84223</xdr:rowOff>
    </xdr:from>
    <xdr:to>
      <xdr:col>76</xdr:col>
      <xdr:colOff>114300</xdr:colOff>
      <xdr:row>37</xdr:row>
      <xdr:rowOff>92585</xdr:rowOff>
    </xdr:to>
    <xdr:cxnSp macro="">
      <xdr:nvCxnSpPr>
        <xdr:cNvPr id="523" name="直線コネクタ 522">
          <a:extLst>
            <a:ext uri="{FF2B5EF4-FFF2-40B4-BE49-F238E27FC236}">
              <a16:creationId xmlns:a16="http://schemas.microsoft.com/office/drawing/2014/main" id="{D2D8CDED-F064-45B3-81DF-CAAA660F7AD4}"/>
            </a:ext>
          </a:extLst>
        </xdr:cNvPr>
        <xdr:cNvCxnSpPr/>
      </xdr:nvCxnSpPr>
      <xdr:spPr>
        <a:xfrm>
          <a:off x="12072620" y="6286903"/>
          <a:ext cx="782320" cy="83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37</xdr:row>
      <xdr:rowOff>105188</xdr:rowOff>
    </xdr:from>
    <xdr:to>
      <xdr:col>76</xdr:col>
      <xdr:colOff>165100</xdr:colOff>
      <xdr:row>38</xdr:row>
      <xdr:rowOff>35337</xdr:rowOff>
    </xdr:to>
    <xdr:sp macro="" textlink="">
      <xdr:nvSpPr>
        <xdr:cNvPr id="524" name="フローチャート: 判断 523">
          <a:extLst>
            <a:ext uri="{FF2B5EF4-FFF2-40B4-BE49-F238E27FC236}">
              <a16:creationId xmlns:a16="http://schemas.microsoft.com/office/drawing/2014/main" id="{7F14A548-AB32-42BA-A681-6DD3FE4DD8FB}"/>
            </a:ext>
          </a:extLst>
        </xdr:cNvPr>
        <xdr:cNvSpPr/>
      </xdr:nvSpPr>
      <xdr:spPr>
        <a:xfrm>
          <a:off x="12804140" y="6307868"/>
          <a:ext cx="101600" cy="97789"/>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38</xdr:row>
      <xdr:rowOff>26464</xdr:rowOff>
    </xdr:from>
    <xdr:ext cx="534377" cy="259045"/>
    <xdr:sp macro="" textlink="">
      <xdr:nvSpPr>
        <xdr:cNvPr id="525" name="テキスト ボックス 524">
          <a:extLst>
            <a:ext uri="{FF2B5EF4-FFF2-40B4-BE49-F238E27FC236}">
              <a16:creationId xmlns:a16="http://schemas.microsoft.com/office/drawing/2014/main" id="{BCDDCCD4-2005-4A99-B0C9-4A83749752A6}"/>
            </a:ext>
          </a:extLst>
        </xdr:cNvPr>
        <xdr:cNvSpPr txBox="1"/>
      </xdr:nvSpPr>
      <xdr:spPr>
        <a:xfrm>
          <a:off x="12610611" y="639678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60,725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37</xdr:row>
      <xdr:rowOff>84223</xdr:rowOff>
    </xdr:from>
    <xdr:to>
      <xdr:col>71</xdr:col>
      <xdr:colOff>177800</xdr:colOff>
      <xdr:row>37</xdr:row>
      <xdr:rowOff>106587</xdr:rowOff>
    </xdr:to>
    <xdr:cxnSp macro="">
      <xdr:nvCxnSpPr>
        <xdr:cNvPr id="526" name="直線コネクタ 525">
          <a:extLst>
            <a:ext uri="{FF2B5EF4-FFF2-40B4-BE49-F238E27FC236}">
              <a16:creationId xmlns:a16="http://schemas.microsoft.com/office/drawing/2014/main" id="{5D819E52-02C6-4FA1-97F3-159466321BA7}"/>
            </a:ext>
          </a:extLst>
        </xdr:cNvPr>
        <xdr:cNvCxnSpPr/>
      </xdr:nvCxnSpPr>
      <xdr:spPr>
        <a:xfrm flipV="1">
          <a:off x="11282680" y="6286903"/>
          <a:ext cx="789940" cy="223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37</xdr:row>
      <xdr:rowOff>87936</xdr:rowOff>
    </xdr:from>
    <xdr:to>
      <xdr:col>72</xdr:col>
      <xdr:colOff>38100</xdr:colOff>
      <xdr:row>38</xdr:row>
      <xdr:rowOff>18086</xdr:rowOff>
    </xdr:to>
    <xdr:sp macro="" textlink="">
      <xdr:nvSpPr>
        <xdr:cNvPr id="527" name="フローチャート: 判断 526">
          <a:extLst>
            <a:ext uri="{FF2B5EF4-FFF2-40B4-BE49-F238E27FC236}">
              <a16:creationId xmlns:a16="http://schemas.microsoft.com/office/drawing/2014/main" id="{593A2C24-47FA-46C5-B1F9-73D6940AA1CF}"/>
            </a:ext>
          </a:extLst>
        </xdr:cNvPr>
        <xdr:cNvSpPr/>
      </xdr:nvSpPr>
      <xdr:spPr>
        <a:xfrm>
          <a:off x="12029440" y="6290616"/>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38</xdr:row>
      <xdr:rowOff>9213</xdr:rowOff>
    </xdr:from>
    <xdr:ext cx="534377" cy="259045"/>
    <xdr:sp macro="" textlink="">
      <xdr:nvSpPr>
        <xdr:cNvPr id="528" name="テキスト ボックス 527">
          <a:extLst>
            <a:ext uri="{FF2B5EF4-FFF2-40B4-BE49-F238E27FC236}">
              <a16:creationId xmlns:a16="http://schemas.microsoft.com/office/drawing/2014/main" id="{465D10BE-BCEC-425B-B2D3-FA4E05E6FFC1}"/>
            </a:ext>
          </a:extLst>
        </xdr:cNvPr>
        <xdr:cNvSpPr txBox="1"/>
      </xdr:nvSpPr>
      <xdr:spPr>
        <a:xfrm>
          <a:off x="11835911" y="637953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65,253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37</xdr:row>
      <xdr:rowOff>48655</xdr:rowOff>
    </xdr:from>
    <xdr:to>
      <xdr:col>67</xdr:col>
      <xdr:colOff>101600</xdr:colOff>
      <xdr:row>37</xdr:row>
      <xdr:rowOff>150255</xdr:rowOff>
    </xdr:to>
    <xdr:sp macro="" textlink="">
      <xdr:nvSpPr>
        <xdr:cNvPr id="529" name="フローチャート: 判断 528">
          <a:extLst>
            <a:ext uri="{FF2B5EF4-FFF2-40B4-BE49-F238E27FC236}">
              <a16:creationId xmlns:a16="http://schemas.microsoft.com/office/drawing/2014/main" id="{9C9B2EB7-6723-4F87-808B-5FB47C6D6286}"/>
            </a:ext>
          </a:extLst>
        </xdr:cNvPr>
        <xdr:cNvSpPr/>
      </xdr:nvSpPr>
      <xdr:spPr>
        <a:xfrm>
          <a:off x="11231880" y="62513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35</xdr:row>
      <xdr:rowOff>166782</xdr:rowOff>
    </xdr:from>
    <xdr:ext cx="534377" cy="259045"/>
    <xdr:sp macro="" textlink="">
      <xdr:nvSpPr>
        <xdr:cNvPr id="530" name="テキスト ボックス 529">
          <a:extLst>
            <a:ext uri="{FF2B5EF4-FFF2-40B4-BE49-F238E27FC236}">
              <a16:creationId xmlns:a16="http://schemas.microsoft.com/office/drawing/2014/main" id="{FADF1E47-2B4A-4EEF-A592-B16E0610A42F}"/>
            </a:ext>
          </a:extLst>
        </xdr:cNvPr>
        <xdr:cNvSpPr txBox="1"/>
      </xdr:nvSpPr>
      <xdr:spPr>
        <a:xfrm>
          <a:off x="11061211" y="603418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75,563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41</xdr:row>
      <xdr:rowOff>80027</xdr:rowOff>
    </xdr:from>
    <xdr:ext cx="762000" cy="259045"/>
    <xdr:sp macro="" textlink="">
      <xdr:nvSpPr>
        <xdr:cNvPr id="531" name="テキスト ボックス 530">
          <a:extLst>
            <a:ext uri="{FF2B5EF4-FFF2-40B4-BE49-F238E27FC236}">
              <a16:creationId xmlns:a16="http://schemas.microsoft.com/office/drawing/2014/main" id="{F8D7AAF6-FC94-4521-95DC-06C039B427B8}"/>
            </a:ext>
          </a:extLst>
        </xdr:cNvPr>
        <xdr:cNvSpPr txBox="1"/>
      </xdr:nvSpPr>
      <xdr:spPr>
        <a:xfrm>
          <a:off x="14208760" y="69532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41</xdr:row>
      <xdr:rowOff>80027</xdr:rowOff>
    </xdr:from>
    <xdr:ext cx="762000" cy="259045"/>
    <xdr:sp macro="" textlink="">
      <xdr:nvSpPr>
        <xdr:cNvPr id="532" name="テキスト ボックス 531">
          <a:extLst>
            <a:ext uri="{FF2B5EF4-FFF2-40B4-BE49-F238E27FC236}">
              <a16:creationId xmlns:a16="http://schemas.microsoft.com/office/drawing/2014/main" id="{BDB04F13-8E23-4EF4-A304-3FDF4F2466F5}"/>
            </a:ext>
          </a:extLst>
        </xdr:cNvPr>
        <xdr:cNvSpPr txBox="1"/>
      </xdr:nvSpPr>
      <xdr:spPr>
        <a:xfrm>
          <a:off x="13462000" y="69532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41</xdr:row>
      <xdr:rowOff>80027</xdr:rowOff>
    </xdr:from>
    <xdr:ext cx="762000" cy="259045"/>
    <xdr:sp macro="" textlink="">
      <xdr:nvSpPr>
        <xdr:cNvPr id="533" name="テキスト ボックス 532">
          <a:extLst>
            <a:ext uri="{FF2B5EF4-FFF2-40B4-BE49-F238E27FC236}">
              <a16:creationId xmlns:a16="http://schemas.microsoft.com/office/drawing/2014/main" id="{C240A9D2-DAE3-45CE-A423-8CABAC9C16B0}"/>
            </a:ext>
          </a:extLst>
        </xdr:cNvPr>
        <xdr:cNvSpPr txBox="1"/>
      </xdr:nvSpPr>
      <xdr:spPr>
        <a:xfrm>
          <a:off x="12687300" y="69532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41</xdr:row>
      <xdr:rowOff>80027</xdr:rowOff>
    </xdr:from>
    <xdr:ext cx="762000" cy="259045"/>
    <xdr:sp macro="" textlink="">
      <xdr:nvSpPr>
        <xdr:cNvPr id="534" name="テキスト ボックス 533">
          <a:extLst>
            <a:ext uri="{FF2B5EF4-FFF2-40B4-BE49-F238E27FC236}">
              <a16:creationId xmlns:a16="http://schemas.microsoft.com/office/drawing/2014/main" id="{41D64F19-60F6-43AA-8509-B409C189A583}"/>
            </a:ext>
          </a:extLst>
        </xdr:cNvPr>
        <xdr:cNvSpPr txBox="1"/>
      </xdr:nvSpPr>
      <xdr:spPr>
        <a:xfrm>
          <a:off x="11904980" y="69532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41</xdr:row>
      <xdr:rowOff>80027</xdr:rowOff>
    </xdr:from>
    <xdr:ext cx="762000" cy="259045"/>
    <xdr:sp macro="" textlink="">
      <xdr:nvSpPr>
        <xdr:cNvPr id="535" name="テキスト ボックス 534">
          <a:extLst>
            <a:ext uri="{FF2B5EF4-FFF2-40B4-BE49-F238E27FC236}">
              <a16:creationId xmlns:a16="http://schemas.microsoft.com/office/drawing/2014/main" id="{E3B3ED8A-B7FC-48E0-BB16-C56D6A2AA5E0}"/>
            </a:ext>
          </a:extLst>
        </xdr:cNvPr>
        <xdr:cNvSpPr txBox="1"/>
      </xdr:nvSpPr>
      <xdr:spPr>
        <a:xfrm>
          <a:off x="11115040" y="69532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36</xdr:row>
      <xdr:rowOff>113006</xdr:rowOff>
    </xdr:from>
    <xdr:to>
      <xdr:col>85</xdr:col>
      <xdr:colOff>177800</xdr:colOff>
      <xdr:row>37</xdr:row>
      <xdr:rowOff>43156</xdr:rowOff>
    </xdr:to>
    <xdr:sp macro="" textlink="">
      <xdr:nvSpPr>
        <xdr:cNvPr id="536" name="楕円 535">
          <a:extLst>
            <a:ext uri="{FF2B5EF4-FFF2-40B4-BE49-F238E27FC236}">
              <a16:creationId xmlns:a16="http://schemas.microsoft.com/office/drawing/2014/main" id="{57744F50-7D1B-41E4-82D3-0B4D64FB353D}"/>
            </a:ext>
          </a:extLst>
        </xdr:cNvPr>
        <xdr:cNvSpPr/>
      </xdr:nvSpPr>
      <xdr:spPr>
        <a:xfrm>
          <a:off x="14325600" y="6148046"/>
          <a:ext cx="9398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35</xdr:row>
      <xdr:rowOff>135883</xdr:rowOff>
    </xdr:from>
    <xdr:ext cx="599010" cy="259045"/>
    <xdr:sp macro="" textlink="">
      <xdr:nvSpPr>
        <xdr:cNvPr id="537" name="消防費該当値テキスト">
          <a:extLst>
            <a:ext uri="{FF2B5EF4-FFF2-40B4-BE49-F238E27FC236}">
              <a16:creationId xmlns:a16="http://schemas.microsoft.com/office/drawing/2014/main" id="{6566CF7C-C0BF-47B5-8063-B9A2A4D31986}"/>
            </a:ext>
          </a:extLst>
        </xdr:cNvPr>
        <xdr:cNvSpPr txBox="1"/>
      </xdr:nvSpPr>
      <xdr:spPr>
        <a:xfrm>
          <a:off x="14419580" y="600328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103,673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37</xdr:row>
      <xdr:rowOff>26172</xdr:rowOff>
    </xdr:from>
    <xdr:to>
      <xdr:col>81</xdr:col>
      <xdr:colOff>101600</xdr:colOff>
      <xdr:row>37</xdr:row>
      <xdr:rowOff>127772</xdr:rowOff>
    </xdr:to>
    <xdr:sp macro="" textlink="">
      <xdr:nvSpPr>
        <xdr:cNvPr id="538" name="楕円 537">
          <a:extLst>
            <a:ext uri="{FF2B5EF4-FFF2-40B4-BE49-F238E27FC236}">
              <a16:creationId xmlns:a16="http://schemas.microsoft.com/office/drawing/2014/main" id="{26EBAFF9-749C-4DA8-8219-CE71A3C54E97}"/>
            </a:ext>
          </a:extLst>
        </xdr:cNvPr>
        <xdr:cNvSpPr/>
      </xdr:nvSpPr>
      <xdr:spPr>
        <a:xfrm>
          <a:off x="13578840" y="62288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35</xdr:row>
      <xdr:rowOff>144299</xdr:rowOff>
    </xdr:from>
    <xdr:ext cx="534377" cy="259045"/>
    <xdr:sp macro="" textlink="">
      <xdr:nvSpPr>
        <xdr:cNvPr id="539" name="テキスト ボックス 538">
          <a:extLst>
            <a:ext uri="{FF2B5EF4-FFF2-40B4-BE49-F238E27FC236}">
              <a16:creationId xmlns:a16="http://schemas.microsoft.com/office/drawing/2014/main" id="{8F22FBD2-2CE6-48CD-940C-4D82602BDE4C}"/>
            </a:ext>
          </a:extLst>
        </xdr:cNvPr>
        <xdr:cNvSpPr txBox="1"/>
      </xdr:nvSpPr>
      <xdr:spPr>
        <a:xfrm>
          <a:off x="13408171" y="601169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81,464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37</xdr:row>
      <xdr:rowOff>41785</xdr:rowOff>
    </xdr:from>
    <xdr:to>
      <xdr:col>76</xdr:col>
      <xdr:colOff>165100</xdr:colOff>
      <xdr:row>37</xdr:row>
      <xdr:rowOff>143385</xdr:rowOff>
    </xdr:to>
    <xdr:sp macro="" textlink="">
      <xdr:nvSpPr>
        <xdr:cNvPr id="540" name="楕円 539">
          <a:extLst>
            <a:ext uri="{FF2B5EF4-FFF2-40B4-BE49-F238E27FC236}">
              <a16:creationId xmlns:a16="http://schemas.microsoft.com/office/drawing/2014/main" id="{F52E045F-69C6-4CD6-8D2F-DC2807F427C7}"/>
            </a:ext>
          </a:extLst>
        </xdr:cNvPr>
        <xdr:cNvSpPr/>
      </xdr:nvSpPr>
      <xdr:spPr>
        <a:xfrm>
          <a:off x="12804140" y="62444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35</xdr:row>
      <xdr:rowOff>159912</xdr:rowOff>
    </xdr:from>
    <xdr:ext cx="534377" cy="259045"/>
    <xdr:sp macro="" textlink="">
      <xdr:nvSpPr>
        <xdr:cNvPr id="541" name="テキスト ボックス 540">
          <a:extLst>
            <a:ext uri="{FF2B5EF4-FFF2-40B4-BE49-F238E27FC236}">
              <a16:creationId xmlns:a16="http://schemas.microsoft.com/office/drawing/2014/main" id="{8A18DE26-108C-4EF4-A18C-9E7048A97766}"/>
            </a:ext>
          </a:extLst>
        </xdr:cNvPr>
        <xdr:cNvSpPr txBox="1"/>
      </xdr:nvSpPr>
      <xdr:spPr>
        <a:xfrm>
          <a:off x="12610611" y="602731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77,366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37</xdr:row>
      <xdr:rowOff>33423</xdr:rowOff>
    </xdr:from>
    <xdr:to>
      <xdr:col>72</xdr:col>
      <xdr:colOff>38100</xdr:colOff>
      <xdr:row>37</xdr:row>
      <xdr:rowOff>135023</xdr:rowOff>
    </xdr:to>
    <xdr:sp macro="" textlink="">
      <xdr:nvSpPr>
        <xdr:cNvPr id="542" name="楕円 541">
          <a:extLst>
            <a:ext uri="{FF2B5EF4-FFF2-40B4-BE49-F238E27FC236}">
              <a16:creationId xmlns:a16="http://schemas.microsoft.com/office/drawing/2014/main" id="{1ED071BD-A5CD-4B35-8F6D-D5183C40E349}"/>
            </a:ext>
          </a:extLst>
        </xdr:cNvPr>
        <xdr:cNvSpPr/>
      </xdr:nvSpPr>
      <xdr:spPr>
        <a:xfrm>
          <a:off x="12029440" y="6236103"/>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35</xdr:row>
      <xdr:rowOff>151550</xdr:rowOff>
    </xdr:from>
    <xdr:ext cx="534377" cy="259045"/>
    <xdr:sp macro="" textlink="">
      <xdr:nvSpPr>
        <xdr:cNvPr id="543" name="テキスト ボックス 542">
          <a:extLst>
            <a:ext uri="{FF2B5EF4-FFF2-40B4-BE49-F238E27FC236}">
              <a16:creationId xmlns:a16="http://schemas.microsoft.com/office/drawing/2014/main" id="{B816880F-DDF3-4570-A221-6448ED2E879A}"/>
            </a:ext>
          </a:extLst>
        </xdr:cNvPr>
        <xdr:cNvSpPr txBox="1"/>
      </xdr:nvSpPr>
      <xdr:spPr>
        <a:xfrm>
          <a:off x="11835911" y="601895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79,561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37</xdr:row>
      <xdr:rowOff>55787</xdr:rowOff>
    </xdr:from>
    <xdr:to>
      <xdr:col>67</xdr:col>
      <xdr:colOff>101600</xdr:colOff>
      <xdr:row>37</xdr:row>
      <xdr:rowOff>157387</xdr:rowOff>
    </xdr:to>
    <xdr:sp macro="" textlink="">
      <xdr:nvSpPr>
        <xdr:cNvPr id="544" name="楕円 543">
          <a:extLst>
            <a:ext uri="{FF2B5EF4-FFF2-40B4-BE49-F238E27FC236}">
              <a16:creationId xmlns:a16="http://schemas.microsoft.com/office/drawing/2014/main" id="{9D328313-B993-4C11-B6BE-97E0F795C24F}"/>
            </a:ext>
          </a:extLst>
        </xdr:cNvPr>
        <xdr:cNvSpPr/>
      </xdr:nvSpPr>
      <xdr:spPr>
        <a:xfrm>
          <a:off x="11231880" y="625846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37</xdr:row>
      <xdr:rowOff>148514</xdr:rowOff>
    </xdr:from>
    <xdr:ext cx="534377" cy="259045"/>
    <xdr:sp macro="" textlink="">
      <xdr:nvSpPr>
        <xdr:cNvPr id="545" name="テキスト ボックス 544">
          <a:extLst>
            <a:ext uri="{FF2B5EF4-FFF2-40B4-BE49-F238E27FC236}">
              <a16:creationId xmlns:a16="http://schemas.microsoft.com/office/drawing/2014/main" id="{3B18CEE8-5B9C-4A65-9647-D3FBF9B35565}"/>
            </a:ext>
          </a:extLst>
        </xdr:cNvPr>
        <xdr:cNvSpPr txBox="1"/>
      </xdr:nvSpPr>
      <xdr:spPr>
        <a:xfrm>
          <a:off x="11061211" y="635119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73,691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43</xdr:row>
      <xdr:rowOff>57150</xdr:rowOff>
    </xdr:from>
    <xdr:to>
      <xdr:col>89</xdr:col>
      <xdr:colOff>177800</xdr:colOff>
      <xdr:row>45</xdr:row>
      <xdr:rowOff>31750</xdr:rowOff>
    </xdr:to>
    <xdr:sp macro="" textlink="">
      <xdr:nvSpPr>
        <xdr:cNvPr id="546" name="正方形/長方形 545">
          <a:extLst>
            <a:ext uri="{FF2B5EF4-FFF2-40B4-BE49-F238E27FC236}">
              <a16:creationId xmlns:a16="http://schemas.microsoft.com/office/drawing/2014/main" id="{48A23A6B-1982-4F47-911D-C10116A72281}"/>
            </a:ext>
          </a:extLst>
        </xdr:cNvPr>
        <xdr:cNvSpPr/>
      </xdr:nvSpPr>
      <xdr:spPr>
        <a:xfrm>
          <a:off x="10960100" y="7265670"/>
          <a:ext cx="4130040" cy="30988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教育費</a:t>
          </a:r>
        </a:p>
      </xdr:txBody>
    </xdr:sp>
    <xdr:clientData/>
  </xdr:twoCellAnchor>
  <xdr:twoCellAnchor>
    <xdr:from>
      <xdr:col>66</xdr:col>
      <xdr:colOff>0</xdr:colOff>
      <xdr:row>45</xdr:row>
      <xdr:rowOff>57150</xdr:rowOff>
    </xdr:from>
    <xdr:to>
      <xdr:col>74</xdr:col>
      <xdr:colOff>0</xdr:colOff>
      <xdr:row>46</xdr:row>
      <xdr:rowOff>139700</xdr:rowOff>
    </xdr:to>
    <xdr:sp macro="" textlink="">
      <xdr:nvSpPr>
        <xdr:cNvPr id="547" name="正方形/長方形 546">
          <a:extLst>
            <a:ext uri="{FF2B5EF4-FFF2-40B4-BE49-F238E27FC236}">
              <a16:creationId xmlns:a16="http://schemas.microsoft.com/office/drawing/2014/main" id="{45CD38FC-E0D7-43E9-BB11-6C0EF476476D}"/>
            </a:ext>
          </a:extLst>
        </xdr:cNvPr>
        <xdr:cNvSpPr/>
      </xdr:nvSpPr>
      <xdr:spPr>
        <a:xfrm>
          <a:off x="11064240" y="760095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46</xdr:row>
      <xdr:rowOff>88900</xdr:rowOff>
    </xdr:from>
    <xdr:to>
      <xdr:col>74</xdr:col>
      <xdr:colOff>0</xdr:colOff>
      <xdr:row>48</xdr:row>
      <xdr:rowOff>0</xdr:rowOff>
    </xdr:to>
    <xdr:sp macro="" textlink="">
      <xdr:nvSpPr>
        <xdr:cNvPr id="548" name="正方形/長方形 547">
          <a:extLst>
            <a:ext uri="{FF2B5EF4-FFF2-40B4-BE49-F238E27FC236}">
              <a16:creationId xmlns:a16="http://schemas.microsoft.com/office/drawing/2014/main" id="{9CAEBF23-2929-4C43-935C-E49A3E0F2CED}"/>
            </a:ext>
          </a:extLst>
        </xdr:cNvPr>
        <xdr:cNvSpPr/>
      </xdr:nvSpPr>
      <xdr:spPr>
        <a:xfrm>
          <a:off x="11064240" y="780034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45</xdr:row>
      <xdr:rowOff>57150</xdr:rowOff>
    </xdr:from>
    <xdr:to>
      <xdr:col>79</xdr:col>
      <xdr:colOff>63500</xdr:colOff>
      <xdr:row>46</xdr:row>
      <xdr:rowOff>139700</xdr:rowOff>
    </xdr:to>
    <xdr:sp macro="" textlink="">
      <xdr:nvSpPr>
        <xdr:cNvPr id="549" name="正方形/長方形 548">
          <a:extLst>
            <a:ext uri="{FF2B5EF4-FFF2-40B4-BE49-F238E27FC236}">
              <a16:creationId xmlns:a16="http://schemas.microsoft.com/office/drawing/2014/main" id="{20E99A07-F668-4AE6-8936-1E76D6DD090A}"/>
            </a:ext>
          </a:extLst>
        </xdr:cNvPr>
        <xdr:cNvSpPr/>
      </xdr:nvSpPr>
      <xdr:spPr>
        <a:xfrm>
          <a:off x="11965940" y="760095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46</xdr:row>
      <xdr:rowOff>88900</xdr:rowOff>
    </xdr:from>
    <xdr:to>
      <xdr:col>79</xdr:col>
      <xdr:colOff>63500</xdr:colOff>
      <xdr:row>48</xdr:row>
      <xdr:rowOff>0</xdr:rowOff>
    </xdr:to>
    <xdr:sp macro="" textlink="">
      <xdr:nvSpPr>
        <xdr:cNvPr id="550" name="正方形/長方形 549">
          <a:extLst>
            <a:ext uri="{FF2B5EF4-FFF2-40B4-BE49-F238E27FC236}">
              <a16:creationId xmlns:a16="http://schemas.microsoft.com/office/drawing/2014/main" id="{2BB259F1-7EDA-4EEF-A69D-AADB895358DF}"/>
            </a:ext>
          </a:extLst>
        </xdr:cNvPr>
        <xdr:cNvSpPr/>
      </xdr:nvSpPr>
      <xdr:spPr>
        <a:xfrm>
          <a:off x="11965940" y="780034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71,954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45</xdr:row>
      <xdr:rowOff>57150</xdr:rowOff>
    </xdr:from>
    <xdr:to>
      <xdr:col>85</xdr:col>
      <xdr:colOff>63500</xdr:colOff>
      <xdr:row>46</xdr:row>
      <xdr:rowOff>139700</xdr:rowOff>
    </xdr:to>
    <xdr:sp macro="" textlink="">
      <xdr:nvSpPr>
        <xdr:cNvPr id="551" name="正方形/長方形 550">
          <a:extLst>
            <a:ext uri="{FF2B5EF4-FFF2-40B4-BE49-F238E27FC236}">
              <a16:creationId xmlns:a16="http://schemas.microsoft.com/office/drawing/2014/main" id="{45C81EC7-15C3-4847-BD0B-13ABAFD71863}"/>
            </a:ext>
          </a:extLst>
        </xdr:cNvPr>
        <xdr:cNvSpPr/>
      </xdr:nvSpPr>
      <xdr:spPr>
        <a:xfrm>
          <a:off x="12971780" y="760095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和歌山県平均</a:t>
          </a:r>
        </a:p>
      </xdr:txBody>
    </xdr:sp>
    <xdr:clientData/>
  </xdr:twoCellAnchor>
  <xdr:twoCellAnchor>
    <xdr:from>
      <xdr:col>77</xdr:col>
      <xdr:colOff>63500</xdr:colOff>
      <xdr:row>46</xdr:row>
      <xdr:rowOff>88900</xdr:rowOff>
    </xdr:from>
    <xdr:to>
      <xdr:col>85</xdr:col>
      <xdr:colOff>63500</xdr:colOff>
      <xdr:row>48</xdr:row>
      <xdr:rowOff>0</xdr:rowOff>
    </xdr:to>
    <xdr:sp macro="" textlink="">
      <xdr:nvSpPr>
        <xdr:cNvPr id="552" name="正方形/長方形 551">
          <a:extLst>
            <a:ext uri="{FF2B5EF4-FFF2-40B4-BE49-F238E27FC236}">
              <a16:creationId xmlns:a16="http://schemas.microsoft.com/office/drawing/2014/main" id="{45CCEB32-1FE3-42D7-824A-DC91412B8C31}"/>
            </a:ext>
          </a:extLst>
        </xdr:cNvPr>
        <xdr:cNvSpPr/>
      </xdr:nvSpPr>
      <xdr:spPr>
        <a:xfrm>
          <a:off x="12971780" y="780034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61,812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48</xdr:row>
      <xdr:rowOff>25400</xdr:rowOff>
    </xdr:from>
    <xdr:to>
      <xdr:col>89</xdr:col>
      <xdr:colOff>177800</xdr:colOff>
      <xdr:row>61</xdr:row>
      <xdr:rowOff>82550</xdr:rowOff>
    </xdr:to>
    <xdr:sp macro="" textlink="">
      <xdr:nvSpPr>
        <xdr:cNvPr id="553" name="正方形/長方形 552">
          <a:extLst>
            <a:ext uri="{FF2B5EF4-FFF2-40B4-BE49-F238E27FC236}">
              <a16:creationId xmlns:a16="http://schemas.microsoft.com/office/drawing/2014/main" id="{13AB57A4-A713-4269-BFB7-F5C461F9FE07}"/>
            </a:ext>
          </a:extLst>
        </xdr:cNvPr>
        <xdr:cNvSpPr/>
      </xdr:nvSpPr>
      <xdr:spPr>
        <a:xfrm>
          <a:off x="10960100" y="8072120"/>
          <a:ext cx="413004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47</xdr:row>
      <xdr:rowOff>6350</xdr:rowOff>
    </xdr:from>
    <xdr:ext cx="349839" cy="225703"/>
    <xdr:sp macro="" textlink="">
      <xdr:nvSpPr>
        <xdr:cNvPr id="554" name="テキスト ボックス 553">
          <a:extLst>
            <a:ext uri="{FF2B5EF4-FFF2-40B4-BE49-F238E27FC236}">
              <a16:creationId xmlns:a16="http://schemas.microsoft.com/office/drawing/2014/main" id="{FA19FEBF-AC81-4D8F-96FC-BD6BC0C1BA54}"/>
            </a:ext>
          </a:extLst>
        </xdr:cNvPr>
        <xdr:cNvSpPr txBox="1"/>
      </xdr:nvSpPr>
      <xdr:spPr>
        <a:xfrm>
          <a:off x="10922000" y="788543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82550</xdr:rowOff>
    </xdr:from>
    <xdr:to>
      <xdr:col>89</xdr:col>
      <xdr:colOff>177800</xdr:colOff>
      <xdr:row>61</xdr:row>
      <xdr:rowOff>82550</xdr:rowOff>
    </xdr:to>
    <xdr:cxnSp macro="">
      <xdr:nvCxnSpPr>
        <xdr:cNvPr id="555" name="直線コネクタ 554">
          <a:extLst>
            <a:ext uri="{FF2B5EF4-FFF2-40B4-BE49-F238E27FC236}">
              <a16:creationId xmlns:a16="http://schemas.microsoft.com/office/drawing/2014/main" id="{85E25FFA-A2B0-4FC0-A9FD-95E2EEED4125}"/>
            </a:ext>
          </a:extLst>
        </xdr:cNvPr>
        <xdr:cNvCxnSpPr/>
      </xdr:nvCxnSpPr>
      <xdr:spPr>
        <a:xfrm>
          <a:off x="10960100" y="1030859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59</xdr:row>
      <xdr:rowOff>44450</xdr:rowOff>
    </xdr:from>
    <xdr:to>
      <xdr:col>89</xdr:col>
      <xdr:colOff>177800</xdr:colOff>
      <xdr:row>59</xdr:row>
      <xdr:rowOff>44450</xdr:rowOff>
    </xdr:to>
    <xdr:cxnSp macro="">
      <xdr:nvCxnSpPr>
        <xdr:cNvPr id="556" name="直線コネクタ 555">
          <a:extLst>
            <a:ext uri="{FF2B5EF4-FFF2-40B4-BE49-F238E27FC236}">
              <a16:creationId xmlns:a16="http://schemas.microsoft.com/office/drawing/2014/main" id="{57A3ED7E-3F39-476D-A472-EFB9B2E0B430}"/>
            </a:ext>
          </a:extLst>
        </xdr:cNvPr>
        <xdr:cNvCxnSpPr/>
      </xdr:nvCxnSpPr>
      <xdr:spPr>
        <a:xfrm>
          <a:off x="10960100" y="993521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58</xdr:row>
      <xdr:rowOff>73677</xdr:rowOff>
    </xdr:from>
    <xdr:ext cx="248786" cy="259045"/>
    <xdr:sp macro="" textlink="">
      <xdr:nvSpPr>
        <xdr:cNvPr id="557" name="テキスト ボックス 556">
          <a:extLst>
            <a:ext uri="{FF2B5EF4-FFF2-40B4-BE49-F238E27FC236}">
              <a16:creationId xmlns:a16="http://schemas.microsoft.com/office/drawing/2014/main" id="{0AA3F338-7C8F-4346-B41F-3B4322656F8D}"/>
            </a:ext>
          </a:extLst>
        </xdr:cNvPr>
        <xdr:cNvSpPr txBox="1"/>
      </xdr:nvSpPr>
      <xdr:spPr>
        <a:xfrm>
          <a:off x="10734174" y="979679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6350</xdr:rowOff>
    </xdr:from>
    <xdr:to>
      <xdr:col>89</xdr:col>
      <xdr:colOff>177800</xdr:colOff>
      <xdr:row>57</xdr:row>
      <xdr:rowOff>6350</xdr:rowOff>
    </xdr:to>
    <xdr:cxnSp macro="">
      <xdr:nvCxnSpPr>
        <xdr:cNvPr id="558" name="直線コネクタ 557">
          <a:extLst>
            <a:ext uri="{FF2B5EF4-FFF2-40B4-BE49-F238E27FC236}">
              <a16:creationId xmlns:a16="http://schemas.microsoft.com/office/drawing/2014/main" id="{067BB468-5831-4A69-B7E9-45FF2B4612AB}"/>
            </a:ext>
          </a:extLst>
        </xdr:cNvPr>
        <xdr:cNvCxnSpPr/>
      </xdr:nvCxnSpPr>
      <xdr:spPr>
        <a:xfrm>
          <a:off x="10960100" y="956183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56</xdr:row>
      <xdr:rowOff>35577</xdr:rowOff>
    </xdr:from>
    <xdr:ext cx="595419" cy="259045"/>
    <xdr:sp macro="" textlink="">
      <xdr:nvSpPr>
        <xdr:cNvPr id="559" name="テキスト ボックス 558">
          <a:extLst>
            <a:ext uri="{FF2B5EF4-FFF2-40B4-BE49-F238E27FC236}">
              <a16:creationId xmlns:a16="http://schemas.microsoft.com/office/drawing/2014/main" id="{8AEBE095-9E09-471C-A82C-11967A92997F}"/>
            </a:ext>
          </a:extLst>
        </xdr:cNvPr>
        <xdr:cNvSpPr txBox="1"/>
      </xdr:nvSpPr>
      <xdr:spPr>
        <a:xfrm>
          <a:off x="10433261" y="942341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54</xdr:row>
      <xdr:rowOff>139700</xdr:rowOff>
    </xdr:from>
    <xdr:to>
      <xdr:col>89</xdr:col>
      <xdr:colOff>177800</xdr:colOff>
      <xdr:row>54</xdr:row>
      <xdr:rowOff>139700</xdr:rowOff>
    </xdr:to>
    <xdr:cxnSp macro="">
      <xdr:nvCxnSpPr>
        <xdr:cNvPr id="560" name="直線コネクタ 559">
          <a:extLst>
            <a:ext uri="{FF2B5EF4-FFF2-40B4-BE49-F238E27FC236}">
              <a16:creationId xmlns:a16="http://schemas.microsoft.com/office/drawing/2014/main" id="{D74E7DC5-2BE2-44E3-882F-67C0B33D11C5}"/>
            </a:ext>
          </a:extLst>
        </xdr:cNvPr>
        <xdr:cNvCxnSpPr/>
      </xdr:nvCxnSpPr>
      <xdr:spPr>
        <a:xfrm>
          <a:off x="10960100" y="919226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53</xdr:row>
      <xdr:rowOff>168927</xdr:rowOff>
    </xdr:from>
    <xdr:ext cx="595419" cy="259045"/>
    <xdr:sp macro="" textlink="">
      <xdr:nvSpPr>
        <xdr:cNvPr id="561" name="テキスト ボックス 560">
          <a:extLst>
            <a:ext uri="{FF2B5EF4-FFF2-40B4-BE49-F238E27FC236}">
              <a16:creationId xmlns:a16="http://schemas.microsoft.com/office/drawing/2014/main" id="{F34041CD-1E60-45AA-BE0E-024C16A6485A}"/>
            </a:ext>
          </a:extLst>
        </xdr:cNvPr>
        <xdr:cNvSpPr txBox="1"/>
      </xdr:nvSpPr>
      <xdr:spPr>
        <a:xfrm>
          <a:off x="10433261" y="905384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52</xdr:row>
      <xdr:rowOff>101600</xdr:rowOff>
    </xdr:from>
    <xdr:to>
      <xdr:col>89</xdr:col>
      <xdr:colOff>177800</xdr:colOff>
      <xdr:row>52</xdr:row>
      <xdr:rowOff>101600</xdr:rowOff>
    </xdr:to>
    <xdr:cxnSp macro="">
      <xdr:nvCxnSpPr>
        <xdr:cNvPr id="562" name="直線コネクタ 561">
          <a:extLst>
            <a:ext uri="{FF2B5EF4-FFF2-40B4-BE49-F238E27FC236}">
              <a16:creationId xmlns:a16="http://schemas.microsoft.com/office/drawing/2014/main" id="{096FF3E2-F947-4E73-915C-89783500DC42}"/>
            </a:ext>
          </a:extLst>
        </xdr:cNvPr>
        <xdr:cNvCxnSpPr/>
      </xdr:nvCxnSpPr>
      <xdr:spPr>
        <a:xfrm>
          <a:off x="10960100" y="881888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51</xdr:row>
      <xdr:rowOff>130827</xdr:rowOff>
    </xdr:from>
    <xdr:ext cx="595419" cy="259045"/>
    <xdr:sp macro="" textlink="">
      <xdr:nvSpPr>
        <xdr:cNvPr id="563" name="テキスト ボックス 562">
          <a:extLst>
            <a:ext uri="{FF2B5EF4-FFF2-40B4-BE49-F238E27FC236}">
              <a16:creationId xmlns:a16="http://schemas.microsoft.com/office/drawing/2014/main" id="{965AEC30-8A93-4E8D-8091-226E7E598576}"/>
            </a:ext>
          </a:extLst>
        </xdr:cNvPr>
        <xdr:cNvSpPr txBox="1"/>
      </xdr:nvSpPr>
      <xdr:spPr>
        <a:xfrm>
          <a:off x="10433261" y="868046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50</xdr:row>
      <xdr:rowOff>63500</xdr:rowOff>
    </xdr:from>
    <xdr:to>
      <xdr:col>89</xdr:col>
      <xdr:colOff>177800</xdr:colOff>
      <xdr:row>50</xdr:row>
      <xdr:rowOff>63500</xdr:rowOff>
    </xdr:to>
    <xdr:cxnSp macro="">
      <xdr:nvCxnSpPr>
        <xdr:cNvPr id="564" name="直線コネクタ 563">
          <a:extLst>
            <a:ext uri="{FF2B5EF4-FFF2-40B4-BE49-F238E27FC236}">
              <a16:creationId xmlns:a16="http://schemas.microsoft.com/office/drawing/2014/main" id="{504BDBAD-BA0A-43CA-A6D0-42A0AB11AFCA}"/>
            </a:ext>
          </a:extLst>
        </xdr:cNvPr>
        <xdr:cNvCxnSpPr/>
      </xdr:nvCxnSpPr>
      <xdr:spPr>
        <a:xfrm>
          <a:off x="10960100" y="844550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49</xdr:row>
      <xdr:rowOff>92727</xdr:rowOff>
    </xdr:from>
    <xdr:ext cx="595419" cy="259045"/>
    <xdr:sp macro="" textlink="">
      <xdr:nvSpPr>
        <xdr:cNvPr id="565" name="テキスト ボックス 564">
          <a:extLst>
            <a:ext uri="{FF2B5EF4-FFF2-40B4-BE49-F238E27FC236}">
              <a16:creationId xmlns:a16="http://schemas.microsoft.com/office/drawing/2014/main" id="{8E60DB3B-C248-455F-93C6-1DC82FA41072}"/>
            </a:ext>
          </a:extLst>
        </xdr:cNvPr>
        <xdr:cNvSpPr txBox="1"/>
      </xdr:nvSpPr>
      <xdr:spPr>
        <a:xfrm>
          <a:off x="10433261" y="830708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48</xdr:row>
      <xdr:rowOff>25400</xdr:rowOff>
    </xdr:to>
    <xdr:cxnSp macro="">
      <xdr:nvCxnSpPr>
        <xdr:cNvPr id="566" name="直線コネクタ 565">
          <a:extLst>
            <a:ext uri="{FF2B5EF4-FFF2-40B4-BE49-F238E27FC236}">
              <a16:creationId xmlns:a16="http://schemas.microsoft.com/office/drawing/2014/main" id="{FFE5780F-DF68-47F8-A313-A58AA92B5E95}"/>
            </a:ext>
          </a:extLst>
        </xdr:cNvPr>
        <xdr:cNvCxnSpPr/>
      </xdr:nvCxnSpPr>
      <xdr:spPr>
        <a:xfrm>
          <a:off x="10960100" y="807212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61</xdr:col>
      <xdr:colOff>139928</xdr:colOff>
      <xdr:row>47</xdr:row>
      <xdr:rowOff>54627</xdr:rowOff>
    </xdr:from>
    <xdr:ext cx="685572" cy="259045"/>
    <xdr:sp macro="" textlink="">
      <xdr:nvSpPr>
        <xdr:cNvPr id="567" name="テキスト ボックス 566">
          <a:extLst>
            <a:ext uri="{FF2B5EF4-FFF2-40B4-BE49-F238E27FC236}">
              <a16:creationId xmlns:a16="http://schemas.microsoft.com/office/drawing/2014/main" id="{3FE02A20-4490-48EC-BAAA-53E763AC1369}"/>
            </a:ext>
          </a:extLst>
        </xdr:cNvPr>
        <xdr:cNvSpPr txBox="1"/>
      </xdr:nvSpPr>
      <xdr:spPr>
        <a:xfrm>
          <a:off x="10365968" y="793370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61</xdr:row>
      <xdr:rowOff>82550</xdr:rowOff>
    </xdr:to>
    <xdr:sp macro="" textlink="">
      <xdr:nvSpPr>
        <xdr:cNvPr id="568" name="教育費グラフ枠">
          <a:extLst>
            <a:ext uri="{FF2B5EF4-FFF2-40B4-BE49-F238E27FC236}">
              <a16:creationId xmlns:a16="http://schemas.microsoft.com/office/drawing/2014/main" id="{33F4049F-177E-47BE-9D9D-D4968B816A30}"/>
            </a:ext>
          </a:extLst>
        </xdr:cNvPr>
        <xdr:cNvSpPr/>
      </xdr:nvSpPr>
      <xdr:spPr>
        <a:xfrm>
          <a:off x="10960100" y="8072120"/>
          <a:ext cx="413004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49</xdr:row>
      <xdr:rowOff>129190</xdr:rowOff>
    </xdr:from>
    <xdr:to>
      <xdr:col>85</xdr:col>
      <xdr:colOff>126364</xdr:colOff>
      <xdr:row>58</xdr:row>
      <xdr:rowOff>93394</xdr:rowOff>
    </xdr:to>
    <xdr:cxnSp macro="">
      <xdr:nvCxnSpPr>
        <xdr:cNvPr id="569" name="直線コネクタ 568">
          <a:extLst>
            <a:ext uri="{FF2B5EF4-FFF2-40B4-BE49-F238E27FC236}">
              <a16:creationId xmlns:a16="http://schemas.microsoft.com/office/drawing/2014/main" id="{19A2AEA2-129C-4DCB-AB07-D3ADF0848710}"/>
            </a:ext>
          </a:extLst>
        </xdr:cNvPr>
        <xdr:cNvCxnSpPr/>
      </xdr:nvCxnSpPr>
      <xdr:spPr>
        <a:xfrm flipV="1">
          <a:off x="14374495" y="8343550"/>
          <a:ext cx="1269" cy="147296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58</xdr:row>
      <xdr:rowOff>97221</xdr:rowOff>
    </xdr:from>
    <xdr:ext cx="534377" cy="259045"/>
    <xdr:sp macro="" textlink="">
      <xdr:nvSpPr>
        <xdr:cNvPr id="570" name="教育費最小値テキスト">
          <a:extLst>
            <a:ext uri="{FF2B5EF4-FFF2-40B4-BE49-F238E27FC236}">
              <a16:creationId xmlns:a16="http://schemas.microsoft.com/office/drawing/2014/main" id="{A6F53507-4E1A-4246-82CA-A79F3C88E562}"/>
            </a:ext>
          </a:extLst>
        </xdr:cNvPr>
        <xdr:cNvSpPr txBox="1"/>
      </xdr:nvSpPr>
      <xdr:spPr>
        <a:xfrm>
          <a:off x="14419580" y="982034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64,308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58</xdr:row>
      <xdr:rowOff>93394</xdr:rowOff>
    </xdr:from>
    <xdr:to>
      <xdr:col>86</xdr:col>
      <xdr:colOff>25400</xdr:colOff>
      <xdr:row>58</xdr:row>
      <xdr:rowOff>93394</xdr:rowOff>
    </xdr:to>
    <xdr:cxnSp macro="">
      <xdr:nvCxnSpPr>
        <xdr:cNvPr id="571" name="直線コネクタ 570">
          <a:extLst>
            <a:ext uri="{FF2B5EF4-FFF2-40B4-BE49-F238E27FC236}">
              <a16:creationId xmlns:a16="http://schemas.microsoft.com/office/drawing/2014/main" id="{F7CFC8B1-DFD0-4C0A-B725-B225D54E5549}"/>
            </a:ext>
          </a:extLst>
        </xdr:cNvPr>
        <xdr:cNvCxnSpPr/>
      </xdr:nvCxnSpPr>
      <xdr:spPr>
        <a:xfrm>
          <a:off x="14287500" y="9816514"/>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48</xdr:row>
      <xdr:rowOff>75867</xdr:rowOff>
    </xdr:from>
    <xdr:ext cx="599010" cy="259045"/>
    <xdr:sp macro="" textlink="">
      <xdr:nvSpPr>
        <xdr:cNvPr id="572" name="教育費最大値テキスト">
          <a:extLst>
            <a:ext uri="{FF2B5EF4-FFF2-40B4-BE49-F238E27FC236}">
              <a16:creationId xmlns:a16="http://schemas.microsoft.com/office/drawing/2014/main" id="{413398BF-39DD-4361-9C47-906417176ADF}"/>
            </a:ext>
          </a:extLst>
        </xdr:cNvPr>
        <xdr:cNvSpPr txBox="1"/>
      </xdr:nvSpPr>
      <xdr:spPr>
        <a:xfrm>
          <a:off x="14419580" y="812258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855,517</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49</xdr:row>
      <xdr:rowOff>129190</xdr:rowOff>
    </xdr:from>
    <xdr:to>
      <xdr:col>86</xdr:col>
      <xdr:colOff>25400</xdr:colOff>
      <xdr:row>49</xdr:row>
      <xdr:rowOff>129190</xdr:rowOff>
    </xdr:to>
    <xdr:cxnSp macro="">
      <xdr:nvCxnSpPr>
        <xdr:cNvPr id="573" name="直線コネクタ 572">
          <a:extLst>
            <a:ext uri="{FF2B5EF4-FFF2-40B4-BE49-F238E27FC236}">
              <a16:creationId xmlns:a16="http://schemas.microsoft.com/office/drawing/2014/main" id="{DD3DFB50-720C-4E56-8711-DC715E391859}"/>
            </a:ext>
          </a:extLst>
        </xdr:cNvPr>
        <xdr:cNvCxnSpPr/>
      </xdr:nvCxnSpPr>
      <xdr:spPr>
        <a:xfrm>
          <a:off x="14287500" y="834355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51</xdr:row>
      <xdr:rowOff>38502</xdr:rowOff>
    </xdr:from>
    <xdr:to>
      <xdr:col>85</xdr:col>
      <xdr:colOff>127000</xdr:colOff>
      <xdr:row>51</xdr:row>
      <xdr:rowOff>93879</xdr:rowOff>
    </xdr:to>
    <xdr:cxnSp macro="">
      <xdr:nvCxnSpPr>
        <xdr:cNvPr id="574" name="直線コネクタ 573">
          <a:extLst>
            <a:ext uri="{FF2B5EF4-FFF2-40B4-BE49-F238E27FC236}">
              <a16:creationId xmlns:a16="http://schemas.microsoft.com/office/drawing/2014/main" id="{F7D127A1-7337-4614-94D1-F11C4F34CA47}"/>
            </a:ext>
          </a:extLst>
        </xdr:cNvPr>
        <xdr:cNvCxnSpPr/>
      </xdr:nvCxnSpPr>
      <xdr:spPr>
        <a:xfrm>
          <a:off x="13629640" y="8588142"/>
          <a:ext cx="746760" cy="5537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56</xdr:row>
      <xdr:rowOff>154788</xdr:rowOff>
    </xdr:from>
    <xdr:ext cx="599010" cy="259045"/>
    <xdr:sp macro="" textlink="">
      <xdr:nvSpPr>
        <xdr:cNvPr id="575" name="教育費平均値テキスト">
          <a:extLst>
            <a:ext uri="{FF2B5EF4-FFF2-40B4-BE49-F238E27FC236}">
              <a16:creationId xmlns:a16="http://schemas.microsoft.com/office/drawing/2014/main" id="{DB24BB97-B70F-42D0-B257-922371577783}"/>
            </a:ext>
          </a:extLst>
        </xdr:cNvPr>
        <xdr:cNvSpPr txBox="1"/>
      </xdr:nvSpPr>
      <xdr:spPr>
        <a:xfrm>
          <a:off x="14419580" y="9542628"/>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174,089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57</xdr:row>
      <xdr:rowOff>4911</xdr:rowOff>
    </xdr:from>
    <xdr:to>
      <xdr:col>85</xdr:col>
      <xdr:colOff>177800</xdr:colOff>
      <xdr:row>57</xdr:row>
      <xdr:rowOff>106511</xdr:rowOff>
    </xdr:to>
    <xdr:sp macro="" textlink="">
      <xdr:nvSpPr>
        <xdr:cNvPr id="576" name="フローチャート: 判断 575">
          <a:extLst>
            <a:ext uri="{FF2B5EF4-FFF2-40B4-BE49-F238E27FC236}">
              <a16:creationId xmlns:a16="http://schemas.microsoft.com/office/drawing/2014/main" id="{7FF47276-DA1F-4288-A669-3C2BD6FB15EB}"/>
            </a:ext>
          </a:extLst>
        </xdr:cNvPr>
        <xdr:cNvSpPr/>
      </xdr:nvSpPr>
      <xdr:spPr>
        <a:xfrm>
          <a:off x="14325600" y="9560391"/>
          <a:ext cx="9398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51</xdr:row>
      <xdr:rowOff>38502</xdr:rowOff>
    </xdr:from>
    <xdr:to>
      <xdr:col>81</xdr:col>
      <xdr:colOff>50800</xdr:colOff>
      <xdr:row>53</xdr:row>
      <xdr:rowOff>8973</xdr:rowOff>
    </xdr:to>
    <xdr:cxnSp macro="">
      <xdr:nvCxnSpPr>
        <xdr:cNvPr id="577" name="直線コネクタ 576">
          <a:extLst>
            <a:ext uri="{FF2B5EF4-FFF2-40B4-BE49-F238E27FC236}">
              <a16:creationId xmlns:a16="http://schemas.microsoft.com/office/drawing/2014/main" id="{E02E8DCB-AC08-4BAA-9356-2498049E0169}"/>
            </a:ext>
          </a:extLst>
        </xdr:cNvPr>
        <xdr:cNvCxnSpPr/>
      </xdr:nvCxnSpPr>
      <xdr:spPr>
        <a:xfrm flipV="1">
          <a:off x="12854940" y="8588142"/>
          <a:ext cx="774700" cy="30575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57</xdr:row>
      <xdr:rowOff>23711</xdr:rowOff>
    </xdr:from>
    <xdr:to>
      <xdr:col>81</xdr:col>
      <xdr:colOff>101600</xdr:colOff>
      <xdr:row>57</xdr:row>
      <xdr:rowOff>125311</xdr:rowOff>
    </xdr:to>
    <xdr:sp macro="" textlink="">
      <xdr:nvSpPr>
        <xdr:cNvPr id="578" name="フローチャート: 判断 577">
          <a:extLst>
            <a:ext uri="{FF2B5EF4-FFF2-40B4-BE49-F238E27FC236}">
              <a16:creationId xmlns:a16="http://schemas.microsoft.com/office/drawing/2014/main" id="{B47617B1-4E3C-45B5-9F36-CDE507835422}"/>
            </a:ext>
          </a:extLst>
        </xdr:cNvPr>
        <xdr:cNvSpPr/>
      </xdr:nvSpPr>
      <xdr:spPr>
        <a:xfrm>
          <a:off x="13578840" y="957919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132295</xdr:colOff>
      <xdr:row>57</xdr:row>
      <xdr:rowOff>116438</xdr:rowOff>
    </xdr:from>
    <xdr:ext cx="599010" cy="259045"/>
    <xdr:sp macro="" textlink="">
      <xdr:nvSpPr>
        <xdr:cNvPr id="579" name="テキスト ボックス 578">
          <a:extLst>
            <a:ext uri="{FF2B5EF4-FFF2-40B4-BE49-F238E27FC236}">
              <a16:creationId xmlns:a16="http://schemas.microsoft.com/office/drawing/2014/main" id="{2C17011B-4C18-4EAF-A024-A0A0B1899BD1}"/>
            </a:ext>
          </a:extLst>
        </xdr:cNvPr>
        <xdr:cNvSpPr txBox="1"/>
      </xdr:nvSpPr>
      <xdr:spPr>
        <a:xfrm>
          <a:off x="13375855" y="967191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164,220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53</xdr:row>
      <xdr:rowOff>8973</xdr:rowOff>
    </xdr:from>
    <xdr:to>
      <xdr:col>76</xdr:col>
      <xdr:colOff>114300</xdr:colOff>
      <xdr:row>55</xdr:row>
      <xdr:rowOff>92365</xdr:rowOff>
    </xdr:to>
    <xdr:cxnSp macro="">
      <xdr:nvCxnSpPr>
        <xdr:cNvPr id="580" name="直線コネクタ 579">
          <a:extLst>
            <a:ext uri="{FF2B5EF4-FFF2-40B4-BE49-F238E27FC236}">
              <a16:creationId xmlns:a16="http://schemas.microsoft.com/office/drawing/2014/main" id="{D5480351-7024-4941-A1E2-3988500E35B9}"/>
            </a:ext>
          </a:extLst>
        </xdr:cNvPr>
        <xdr:cNvCxnSpPr/>
      </xdr:nvCxnSpPr>
      <xdr:spPr>
        <a:xfrm flipV="1">
          <a:off x="12072620" y="8893893"/>
          <a:ext cx="782320" cy="4186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57</xdr:row>
      <xdr:rowOff>35531</xdr:rowOff>
    </xdr:from>
    <xdr:to>
      <xdr:col>76</xdr:col>
      <xdr:colOff>165100</xdr:colOff>
      <xdr:row>57</xdr:row>
      <xdr:rowOff>137131</xdr:rowOff>
    </xdr:to>
    <xdr:sp macro="" textlink="">
      <xdr:nvSpPr>
        <xdr:cNvPr id="581" name="フローチャート: 判断 580">
          <a:extLst>
            <a:ext uri="{FF2B5EF4-FFF2-40B4-BE49-F238E27FC236}">
              <a16:creationId xmlns:a16="http://schemas.microsoft.com/office/drawing/2014/main" id="{18A8D1BF-8535-4EEE-A9A4-794684B2B891}"/>
            </a:ext>
          </a:extLst>
        </xdr:cNvPr>
        <xdr:cNvSpPr/>
      </xdr:nvSpPr>
      <xdr:spPr>
        <a:xfrm>
          <a:off x="12804140" y="95910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5295</xdr:colOff>
      <xdr:row>57</xdr:row>
      <xdr:rowOff>128258</xdr:rowOff>
    </xdr:from>
    <xdr:ext cx="599010" cy="259045"/>
    <xdr:sp macro="" textlink="">
      <xdr:nvSpPr>
        <xdr:cNvPr id="582" name="テキスト ボックス 581">
          <a:extLst>
            <a:ext uri="{FF2B5EF4-FFF2-40B4-BE49-F238E27FC236}">
              <a16:creationId xmlns:a16="http://schemas.microsoft.com/office/drawing/2014/main" id="{A182ACE5-6761-4837-9B48-DAEF5F35C49F}"/>
            </a:ext>
          </a:extLst>
        </xdr:cNvPr>
        <xdr:cNvSpPr txBox="1"/>
      </xdr:nvSpPr>
      <xdr:spPr>
        <a:xfrm>
          <a:off x="12578295" y="968373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158,015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55</xdr:row>
      <xdr:rowOff>92365</xdr:rowOff>
    </xdr:from>
    <xdr:to>
      <xdr:col>71</xdr:col>
      <xdr:colOff>177800</xdr:colOff>
      <xdr:row>58</xdr:row>
      <xdr:rowOff>40202</xdr:rowOff>
    </xdr:to>
    <xdr:cxnSp macro="">
      <xdr:nvCxnSpPr>
        <xdr:cNvPr id="583" name="直線コネクタ 582">
          <a:extLst>
            <a:ext uri="{FF2B5EF4-FFF2-40B4-BE49-F238E27FC236}">
              <a16:creationId xmlns:a16="http://schemas.microsoft.com/office/drawing/2014/main" id="{5AC75B57-92D8-41A7-8CFE-68989269D5DE}"/>
            </a:ext>
          </a:extLst>
        </xdr:cNvPr>
        <xdr:cNvCxnSpPr/>
      </xdr:nvCxnSpPr>
      <xdr:spPr>
        <a:xfrm flipV="1">
          <a:off x="11282680" y="9312565"/>
          <a:ext cx="789940" cy="4507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57</xdr:row>
      <xdr:rowOff>68697</xdr:rowOff>
    </xdr:from>
    <xdr:to>
      <xdr:col>72</xdr:col>
      <xdr:colOff>38100</xdr:colOff>
      <xdr:row>57</xdr:row>
      <xdr:rowOff>170297</xdr:rowOff>
    </xdr:to>
    <xdr:sp macro="" textlink="">
      <xdr:nvSpPr>
        <xdr:cNvPr id="584" name="フローチャート: 判断 583">
          <a:extLst>
            <a:ext uri="{FF2B5EF4-FFF2-40B4-BE49-F238E27FC236}">
              <a16:creationId xmlns:a16="http://schemas.microsoft.com/office/drawing/2014/main" id="{4E55F427-1213-4AD8-8B4B-A96FC5ADABC7}"/>
            </a:ext>
          </a:extLst>
        </xdr:cNvPr>
        <xdr:cNvSpPr/>
      </xdr:nvSpPr>
      <xdr:spPr>
        <a:xfrm>
          <a:off x="12029440" y="9624177"/>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68795</xdr:colOff>
      <xdr:row>57</xdr:row>
      <xdr:rowOff>161424</xdr:rowOff>
    </xdr:from>
    <xdr:ext cx="599010" cy="259045"/>
    <xdr:sp macro="" textlink="">
      <xdr:nvSpPr>
        <xdr:cNvPr id="585" name="テキスト ボックス 584">
          <a:extLst>
            <a:ext uri="{FF2B5EF4-FFF2-40B4-BE49-F238E27FC236}">
              <a16:creationId xmlns:a16="http://schemas.microsoft.com/office/drawing/2014/main" id="{F099F379-0154-45C7-815E-6D89C711E1A4}"/>
            </a:ext>
          </a:extLst>
        </xdr:cNvPr>
        <xdr:cNvSpPr txBox="1"/>
      </xdr:nvSpPr>
      <xdr:spPr>
        <a:xfrm>
          <a:off x="11803595" y="971690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140,605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57</xdr:row>
      <xdr:rowOff>85899</xdr:rowOff>
    </xdr:from>
    <xdr:to>
      <xdr:col>67</xdr:col>
      <xdr:colOff>101600</xdr:colOff>
      <xdr:row>58</xdr:row>
      <xdr:rowOff>16049</xdr:rowOff>
    </xdr:to>
    <xdr:sp macro="" textlink="">
      <xdr:nvSpPr>
        <xdr:cNvPr id="586" name="フローチャート: 判断 585">
          <a:extLst>
            <a:ext uri="{FF2B5EF4-FFF2-40B4-BE49-F238E27FC236}">
              <a16:creationId xmlns:a16="http://schemas.microsoft.com/office/drawing/2014/main" id="{E8A4A9C7-B13F-4154-9B63-219279B0255C}"/>
            </a:ext>
          </a:extLst>
        </xdr:cNvPr>
        <xdr:cNvSpPr/>
      </xdr:nvSpPr>
      <xdr:spPr>
        <a:xfrm>
          <a:off x="11231880" y="9641379"/>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132295</xdr:colOff>
      <xdr:row>56</xdr:row>
      <xdr:rowOff>32576</xdr:rowOff>
    </xdr:from>
    <xdr:ext cx="599010" cy="259045"/>
    <xdr:sp macro="" textlink="">
      <xdr:nvSpPr>
        <xdr:cNvPr id="587" name="テキスト ボックス 586">
          <a:extLst>
            <a:ext uri="{FF2B5EF4-FFF2-40B4-BE49-F238E27FC236}">
              <a16:creationId xmlns:a16="http://schemas.microsoft.com/office/drawing/2014/main" id="{26CB4E91-59C2-44AD-9172-576721BFF8E9}"/>
            </a:ext>
          </a:extLst>
        </xdr:cNvPr>
        <xdr:cNvSpPr txBox="1"/>
      </xdr:nvSpPr>
      <xdr:spPr>
        <a:xfrm>
          <a:off x="11028895" y="942041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131,575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61</xdr:row>
      <xdr:rowOff>80027</xdr:rowOff>
    </xdr:from>
    <xdr:ext cx="762000" cy="259045"/>
    <xdr:sp macro="" textlink="">
      <xdr:nvSpPr>
        <xdr:cNvPr id="588" name="テキスト ボックス 587">
          <a:extLst>
            <a:ext uri="{FF2B5EF4-FFF2-40B4-BE49-F238E27FC236}">
              <a16:creationId xmlns:a16="http://schemas.microsoft.com/office/drawing/2014/main" id="{0409301B-DCBD-4F15-AB09-94E382E3DA80}"/>
            </a:ext>
          </a:extLst>
        </xdr:cNvPr>
        <xdr:cNvSpPr txBox="1"/>
      </xdr:nvSpPr>
      <xdr:spPr>
        <a:xfrm>
          <a:off x="14208760" y="103060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61</xdr:row>
      <xdr:rowOff>80027</xdr:rowOff>
    </xdr:from>
    <xdr:ext cx="762000" cy="259045"/>
    <xdr:sp macro="" textlink="">
      <xdr:nvSpPr>
        <xdr:cNvPr id="589" name="テキスト ボックス 588">
          <a:extLst>
            <a:ext uri="{FF2B5EF4-FFF2-40B4-BE49-F238E27FC236}">
              <a16:creationId xmlns:a16="http://schemas.microsoft.com/office/drawing/2014/main" id="{575A6F85-AC39-4594-9C5C-F2E4F6E8B0A8}"/>
            </a:ext>
          </a:extLst>
        </xdr:cNvPr>
        <xdr:cNvSpPr txBox="1"/>
      </xdr:nvSpPr>
      <xdr:spPr>
        <a:xfrm>
          <a:off x="13462000" y="103060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61</xdr:row>
      <xdr:rowOff>80027</xdr:rowOff>
    </xdr:from>
    <xdr:ext cx="762000" cy="259045"/>
    <xdr:sp macro="" textlink="">
      <xdr:nvSpPr>
        <xdr:cNvPr id="590" name="テキスト ボックス 589">
          <a:extLst>
            <a:ext uri="{FF2B5EF4-FFF2-40B4-BE49-F238E27FC236}">
              <a16:creationId xmlns:a16="http://schemas.microsoft.com/office/drawing/2014/main" id="{3C65D646-5A87-4872-A972-8A1C4728AAE3}"/>
            </a:ext>
          </a:extLst>
        </xdr:cNvPr>
        <xdr:cNvSpPr txBox="1"/>
      </xdr:nvSpPr>
      <xdr:spPr>
        <a:xfrm>
          <a:off x="12687300" y="103060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61</xdr:row>
      <xdr:rowOff>80027</xdr:rowOff>
    </xdr:from>
    <xdr:ext cx="762000" cy="259045"/>
    <xdr:sp macro="" textlink="">
      <xdr:nvSpPr>
        <xdr:cNvPr id="591" name="テキスト ボックス 590">
          <a:extLst>
            <a:ext uri="{FF2B5EF4-FFF2-40B4-BE49-F238E27FC236}">
              <a16:creationId xmlns:a16="http://schemas.microsoft.com/office/drawing/2014/main" id="{D7886734-E132-423E-8884-E2DF86BA5133}"/>
            </a:ext>
          </a:extLst>
        </xdr:cNvPr>
        <xdr:cNvSpPr txBox="1"/>
      </xdr:nvSpPr>
      <xdr:spPr>
        <a:xfrm>
          <a:off x="11904980" y="103060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61</xdr:row>
      <xdr:rowOff>80027</xdr:rowOff>
    </xdr:from>
    <xdr:ext cx="762000" cy="259045"/>
    <xdr:sp macro="" textlink="">
      <xdr:nvSpPr>
        <xdr:cNvPr id="592" name="テキスト ボックス 591">
          <a:extLst>
            <a:ext uri="{FF2B5EF4-FFF2-40B4-BE49-F238E27FC236}">
              <a16:creationId xmlns:a16="http://schemas.microsoft.com/office/drawing/2014/main" id="{E342463B-D07E-4561-A608-D9CCE631B6B6}"/>
            </a:ext>
          </a:extLst>
        </xdr:cNvPr>
        <xdr:cNvSpPr txBox="1"/>
      </xdr:nvSpPr>
      <xdr:spPr>
        <a:xfrm>
          <a:off x="11115040" y="103060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51</xdr:row>
      <xdr:rowOff>43079</xdr:rowOff>
    </xdr:from>
    <xdr:to>
      <xdr:col>85</xdr:col>
      <xdr:colOff>177800</xdr:colOff>
      <xdr:row>51</xdr:row>
      <xdr:rowOff>144679</xdr:rowOff>
    </xdr:to>
    <xdr:sp macro="" textlink="">
      <xdr:nvSpPr>
        <xdr:cNvPr id="593" name="楕円 592">
          <a:extLst>
            <a:ext uri="{FF2B5EF4-FFF2-40B4-BE49-F238E27FC236}">
              <a16:creationId xmlns:a16="http://schemas.microsoft.com/office/drawing/2014/main" id="{85DD1DB2-D4FB-4456-9475-9A30BE6843CC}"/>
            </a:ext>
          </a:extLst>
        </xdr:cNvPr>
        <xdr:cNvSpPr/>
      </xdr:nvSpPr>
      <xdr:spPr>
        <a:xfrm>
          <a:off x="14325600" y="8592719"/>
          <a:ext cx="9398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50</xdr:row>
      <xdr:rowOff>65956</xdr:rowOff>
    </xdr:from>
    <xdr:ext cx="599010" cy="259045"/>
    <xdr:sp macro="" textlink="">
      <xdr:nvSpPr>
        <xdr:cNvPr id="594" name="教育費該当値テキスト">
          <a:extLst>
            <a:ext uri="{FF2B5EF4-FFF2-40B4-BE49-F238E27FC236}">
              <a16:creationId xmlns:a16="http://schemas.microsoft.com/office/drawing/2014/main" id="{5FA27FA8-BA38-40D6-8A5C-D6D9B31C4C89}"/>
            </a:ext>
          </a:extLst>
        </xdr:cNvPr>
        <xdr:cNvSpPr txBox="1"/>
      </xdr:nvSpPr>
      <xdr:spPr>
        <a:xfrm>
          <a:off x="14419580" y="844795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694,053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50</xdr:row>
      <xdr:rowOff>159152</xdr:rowOff>
    </xdr:from>
    <xdr:to>
      <xdr:col>81</xdr:col>
      <xdr:colOff>101600</xdr:colOff>
      <xdr:row>51</xdr:row>
      <xdr:rowOff>89302</xdr:rowOff>
    </xdr:to>
    <xdr:sp macro="" textlink="">
      <xdr:nvSpPr>
        <xdr:cNvPr id="595" name="楕円 594">
          <a:extLst>
            <a:ext uri="{FF2B5EF4-FFF2-40B4-BE49-F238E27FC236}">
              <a16:creationId xmlns:a16="http://schemas.microsoft.com/office/drawing/2014/main" id="{E0469AD5-1142-41D1-B7BC-8E95C3D33A02}"/>
            </a:ext>
          </a:extLst>
        </xdr:cNvPr>
        <xdr:cNvSpPr/>
      </xdr:nvSpPr>
      <xdr:spPr>
        <a:xfrm>
          <a:off x="13578840" y="8541152"/>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132295</xdr:colOff>
      <xdr:row>49</xdr:row>
      <xdr:rowOff>105829</xdr:rowOff>
    </xdr:from>
    <xdr:ext cx="599010" cy="259045"/>
    <xdr:sp macro="" textlink="">
      <xdr:nvSpPr>
        <xdr:cNvPr id="596" name="テキスト ボックス 595">
          <a:extLst>
            <a:ext uri="{FF2B5EF4-FFF2-40B4-BE49-F238E27FC236}">
              <a16:creationId xmlns:a16="http://schemas.microsoft.com/office/drawing/2014/main" id="{DBCA643F-0322-4668-999C-11C7C896663B}"/>
            </a:ext>
          </a:extLst>
        </xdr:cNvPr>
        <xdr:cNvSpPr txBox="1"/>
      </xdr:nvSpPr>
      <xdr:spPr>
        <a:xfrm>
          <a:off x="13375855" y="832018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723,122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52</xdr:row>
      <xdr:rowOff>129623</xdr:rowOff>
    </xdr:from>
    <xdr:to>
      <xdr:col>76</xdr:col>
      <xdr:colOff>165100</xdr:colOff>
      <xdr:row>53</xdr:row>
      <xdr:rowOff>59773</xdr:rowOff>
    </xdr:to>
    <xdr:sp macro="" textlink="">
      <xdr:nvSpPr>
        <xdr:cNvPr id="597" name="楕円 596">
          <a:extLst>
            <a:ext uri="{FF2B5EF4-FFF2-40B4-BE49-F238E27FC236}">
              <a16:creationId xmlns:a16="http://schemas.microsoft.com/office/drawing/2014/main" id="{6BF78D4B-EC4A-4BAB-9838-D53EF16B825E}"/>
            </a:ext>
          </a:extLst>
        </xdr:cNvPr>
        <xdr:cNvSpPr/>
      </xdr:nvSpPr>
      <xdr:spPr>
        <a:xfrm>
          <a:off x="12804140" y="8846903"/>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5295</xdr:colOff>
      <xdr:row>51</xdr:row>
      <xdr:rowOff>76300</xdr:rowOff>
    </xdr:from>
    <xdr:ext cx="599010" cy="259045"/>
    <xdr:sp macro="" textlink="">
      <xdr:nvSpPr>
        <xdr:cNvPr id="598" name="テキスト ボックス 597">
          <a:extLst>
            <a:ext uri="{FF2B5EF4-FFF2-40B4-BE49-F238E27FC236}">
              <a16:creationId xmlns:a16="http://schemas.microsoft.com/office/drawing/2014/main" id="{EB0D810A-5DAD-4244-956E-BD7D67B17E68}"/>
            </a:ext>
          </a:extLst>
        </xdr:cNvPr>
        <xdr:cNvSpPr txBox="1"/>
      </xdr:nvSpPr>
      <xdr:spPr>
        <a:xfrm>
          <a:off x="12578295" y="862594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558,623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55</xdr:row>
      <xdr:rowOff>41565</xdr:rowOff>
    </xdr:from>
    <xdr:to>
      <xdr:col>72</xdr:col>
      <xdr:colOff>38100</xdr:colOff>
      <xdr:row>55</xdr:row>
      <xdr:rowOff>143165</xdr:rowOff>
    </xdr:to>
    <xdr:sp macro="" textlink="">
      <xdr:nvSpPr>
        <xdr:cNvPr id="599" name="楕円 598">
          <a:extLst>
            <a:ext uri="{FF2B5EF4-FFF2-40B4-BE49-F238E27FC236}">
              <a16:creationId xmlns:a16="http://schemas.microsoft.com/office/drawing/2014/main" id="{DD4A85F9-A5F2-4840-9E7D-5B81FDCCE7B7}"/>
            </a:ext>
          </a:extLst>
        </xdr:cNvPr>
        <xdr:cNvSpPr/>
      </xdr:nvSpPr>
      <xdr:spPr>
        <a:xfrm>
          <a:off x="12029440" y="9261765"/>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68795</xdr:colOff>
      <xdr:row>53</xdr:row>
      <xdr:rowOff>159692</xdr:rowOff>
    </xdr:from>
    <xdr:ext cx="599010" cy="259045"/>
    <xdr:sp macro="" textlink="">
      <xdr:nvSpPr>
        <xdr:cNvPr id="600" name="テキスト ボックス 599">
          <a:extLst>
            <a:ext uri="{FF2B5EF4-FFF2-40B4-BE49-F238E27FC236}">
              <a16:creationId xmlns:a16="http://schemas.microsoft.com/office/drawing/2014/main" id="{26D77CCD-84B4-4BD8-812C-7186737BE103}"/>
            </a:ext>
          </a:extLst>
        </xdr:cNvPr>
        <xdr:cNvSpPr txBox="1"/>
      </xdr:nvSpPr>
      <xdr:spPr>
        <a:xfrm>
          <a:off x="11803595" y="904461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334,848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57</xdr:row>
      <xdr:rowOff>160852</xdr:rowOff>
    </xdr:from>
    <xdr:to>
      <xdr:col>67</xdr:col>
      <xdr:colOff>101600</xdr:colOff>
      <xdr:row>58</xdr:row>
      <xdr:rowOff>91002</xdr:rowOff>
    </xdr:to>
    <xdr:sp macro="" textlink="">
      <xdr:nvSpPr>
        <xdr:cNvPr id="601" name="楕円 600">
          <a:extLst>
            <a:ext uri="{FF2B5EF4-FFF2-40B4-BE49-F238E27FC236}">
              <a16:creationId xmlns:a16="http://schemas.microsoft.com/office/drawing/2014/main" id="{46E17963-C670-4C5F-B19A-1010CF3A07DB}"/>
            </a:ext>
          </a:extLst>
        </xdr:cNvPr>
        <xdr:cNvSpPr/>
      </xdr:nvSpPr>
      <xdr:spPr>
        <a:xfrm>
          <a:off x="11231880" y="9716332"/>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58</xdr:row>
      <xdr:rowOff>82129</xdr:rowOff>
    </xdr:from>
    <xdr:ext cx="534377" cy="259045"/>
    <xdr:sp macro="" textlink="">
      <xdr:nvSpPr>
        <xdr:cNvPr id="602" name="テキスト ボックス 601">
          <a:extLst>
            <a:ext uri="{FF2B5EF4-FFF2-40B4-BE49-F238E27FC236}">
              <a16:creationId xmlns:a16="http://schemas.microsoft.com/office/drawing/2014/main" id="{AF9BBD3B-3AB0-4130-9029-F7E55FCBBC29}"/>
            </a:ext>
          </a:extLst>
        </xdr:cNvPr>
        <xdr:cNvSpPr txBox="1"/>
      </xdr:nvSpPr>
      <xdr:spPr>
        <a:xfrm>
          <a:off x="11061211" y="980524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92,230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63</xdr:row>
      <xdr:rowOff>57150</xdr:rowOff>
    </xdr:from>
    <xdr:to>
      <xdr:col>89</xdr:col>
      <xdr:colOff>177800</xdr:colOff>
      <xdr:row>65</xdr:row>
      <xdr:rowOff>31750</xdr:rowOff>
    </xdr:to>
    <xdr:sp macro="" textlink="">
      <xdr:nvSpPr>
        <xdr:cNvPr id="603" name="正方形/長方形 602">
          <a:extLst>
            <a:ext uri="{FF2B5EF4-FFF2-40B4-BE49-F238E27FC236}">
              <a16:creationId xmlns:a16="http://schemas.microsoft.com/office/drawing/2014/main" id="{E219B98E-9050-43D6-84A8-B3A7D9FEFE83}"/>
            </a:ext>
          </a:extLst>
        </xdr:cNvPr>
        <xdr:cNvSpPr/>
      </xdr:nvSpPr>
      <xdr:spPr>
        <a:xfrm>
          <a:off x="10960100" y="10618470"/>
          <a:ext cx="4130040" cy="30988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災害復旧費</a:t>
          </a:r>
        </a:p>
      </xdr:txBody>
    </xdr:sp>
    <xdr:clientData/>
  </xdr:twoCellAnchor>
  <xdr:twoCellAnchor>
    <xdr:from>
      <xdr:col>66</xdr:col>
      <xdr:colOff>0</xdr:colOff>
      <xdr:row>65</xdr:row>
      <xdr:rowOff>57150</xdr:rowOff>
    </xdr:from>
    <xdr:to>
      <xdr:col>74</xdr:col>
      <xdr:colOff>0</xdr:colOff>
      <xdr:row>66</xdr:row>
      <xdr:rowOff>139700</xdr:rowOff>
    </xdr:to>
    <xdr:sp macro="" textlink="">
      <xdr:nvSpPr>
        <xdr:cNvPr id="604" name="正方形/長方形 603">
          <a:extLst>
            <a:ext uri="{FF2B5EF4-FFF2-40B4-BE49-F238E27FC236}">
              <a16:creationId xmlns:a16="http://schemas.microsoft.com/office/drawing/2014/main" id="{CF434224-F563-4516-A56C-B0C4088AE670}"/>
            </a:ext>
          </a:extLst>
        </xdr:cNvPr>
        <xdr:cNvSpPr/>
      </xdr:nvSpPr>
      <xdr:spPr>
        <a:xfrm>
          <a:off x="11064240" y="1095375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66</xdr:row>
      <xdr:rowOff>88900</xdr:rowOff>
    </xdr:from>
    <xdr:to>
      <xdr:col>74</xdr:col>
      <xdr:colOff>0</xdr:colOff>
      <xdr:row>68</xdr:row>
      <xdr:rowOff>0</xdr:rowOff>
    </xdr:to>
    <xdr:sp macro="" textlink="">
      <xdr:nvSpPr>
        <xdr:cNvPr id="605" name="正方形/長方形 604">
          <a:extLst>
            <a:ext uri="{FF2B5EF4-FFF2-40B4-BE49-F238E27FC236}">
              <a16:creationId xmlns:a16="http://schemas.microsoft.com/office/drawing/2014/main" id="{584E408F-B43B-4D04-BF6C-C9FAB6ECE85E}"/>
            </a:ext>
          </a:extLst>
        </xdr:cNvPr>
        <xdr:cNvSpPr/>
      </xdr:nvSpPr>
      <xdr:spPr>
        <a:xfrm>
          <a:off x="11064240" y="1115314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65</xdr:row>
      <xdr:rowOff>57150</xdr:rowOff>
    </xdr:from>
    <xdr:to>
      <xdr:col>79</xdr:col>
      <xdr:colOff>63500</xdr:colOff>
      <xdr:row>66</xdr:row>
      <xdr:rowOff>139700</xdr:rowOff>
    </xdr:to>
    <xdr:sp macro="" textlink="">
      <xdr:nvSpPr>
        <xdr:cNvPr id="606" name="正方形/長方形 605">
          <a:extLst>
            <a:ext uri="{FF2B5EF4-FFF2-40B4-BE49-F238E27FC236}">
              <a16:creationId xmlns:a16="http://schemas.microsoft.com/office/drawing/2014/main" id="{68C4F060-5574-4F93-B89B-83C4E68059B7}"/>
            </a:ext>
          </a:extLst>
        </xdr:cNvPr>
        <xdr:cNvSpPr/>
      </xdr:nvSpPr>
      <xdr:spPr>
        <a:xfrm>
          <a:off x="11965940" y="1095375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66</xdr:row>
      <xdr:rowOff>88900</xdr:rowOff>
    </xdr:from>
    <xdr:to>
      <xdr:col>79</xdr:col>
      <xdr:colOff>63500</xdr:colOff>
      <xdr:row>68</xdr:row>
      <xdr:rowOff>0</xdr:rowOff>
    </xdr:to>
    <xdr:sp macro="" textlink="">
      <xdr:nvSpPr>
        <xdr:cNvPr id="607" name="正方形/長方形 606">
          <a:extLst>
            <a:ext uri="{FF2B5EF4-FFF2-40B4-BE49-F238E27FC236}">
              <a16:creationId xmlns:a16="http://schemas.microsoft.com/office/drawing/2014/main" id="{6BF8C434-BECF-4DA5-95B5-D5D064DDBAD9}"/>
            </a:ext>
          </a:extLst>
        </xdr:cNvPr>
        <xdr:cNvSpPr/>
      </xdr:nvSpPr>
      <xdr:spPr>
        <a:xfrm>
          <a:off x="11965940" y="1115314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2,195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65</xdr:row>
      <xdr:rowOff>57150</xdr:rowOff>
    </xdr:from>
    <xdr:to>
      <xdr:col>85</xdr:col>
      <xdr:colOff>63500</xdr:colOff>
      <xdr:row>66</xdr:row>
      <xdr:rowOff>139700</xdr:rowOff>
    </xdr:to>
    <xdr:sp macro="" textlink="">
      <xdr:nvSpPr>
        <xdr:cNvPr id="608" name="正方形/長方形 607">
          <a:extLst>
            <a:ext uri="{FF2B5EF4-FFF2-40B4-BE49-F238E27FC236}">
              <a16:creationId xmlns:a16="http://schemas.microsoft.com/office/drawing/2014/main" id="{4313CB32-9C26-4E6E-82AB-A2A51C79FB60}"/>
            </a:ext>
          </a:extLst>
        </xdr:cNvPr>
        <xdr:cNvSpPr/>
      </xdr:nvSpPr>
      <xdr:spPr>
        <a:xfrm>
          <a:off x="12971780" y="1095375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和歌山県平均</a:t>
          </a:r>
        </a:p>
      </xdr:txBody>
    </xdr:sp>
    <xdr:clientData/>
  </xdr:twoCellAnchor>
  <xdr:twoCellAnchor>
    <xdr:from>
      <xdr:col>77</xdr:col>
      <xdr:colOff>63500</xdr:colOff>
      <xdr:row>66</xdr:row>
      <xdr:rowOff>88900</xdr:rowOff>
    </xdr:from>
    <xdr:to>
      <xdr:col>85</xdr:col>
      <xdr:colOff>63500</xdr:colOff>
      <xdr:row>68</xdr:row>
      <xdr:rowOff>0</xdr:rowOff>
    </xdr:to>
    <xdr:sp macro="" textlink="">
      <xdr:nvSpPr>
        <xdr:cNvPr id="609" name="正方形/長方形 608">
          <a:extLst>
            <a:ext uri="{FF2B5EF4-FFF2-40B4-BE49-F238E27FC236}">
              <a16:creationId xmlns:a16="http://schemas.microsoft.com/office/drawing/2014/main" id="{95B38D9F-4B3C-4DD9-B34B-3FA8F2DFA5D6}"/>
            </a:ext>
          </a:extLst>
        </xdr:cNvPr>
        <xdr:cNvSpPr/>
      </xdr:nvSpPr>
      <xdr:spPr>
        <a:xfrm>
          <a:off x="12971780" y="1115314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7,068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68</xdr:row>
      <xdr:rowOff>25400</xdr:rowOff>
    </xdr:from>
    <xdr:to>
      <xdr:col>89</xdr:col>
      <xdr:colOff>177800</xdr:colOff>
      <xdr:row>81</xdr:row>
      <xdr:rowOff>82550</xdr:rowOff>
    </xdr:to>
    <xdr:sp macro="" textlink="">
      <xdr:nvSpPr>
        <xdr:cNvPr id="610" name="正方形/長方形 609">
          <a:extLst>
            <a:ext uri="{FF2B5EF4-FFF2-40B4-BE49-F238E27FC236}">
              <a16:creationId xmlns:a16="http://schemas.microsoft.com/office/drawing/2014/main" id="{9BD6FFA2-5F61-44A4-8559-569D1A5C7B8A}"/>
            </a:ext>
          </a:extLst>
        </xdr:cNvPr>
        <xdr:cNvSpPr/>
      </xdr:nvSpPr>
      <xdr:spPr>
        <a:xfrm>
          <a:off x="10960100" y="11424920"/>
          <a:ext cx="413004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67</xdr:row>
      <xdr:rowOff>6350</xdr:rowOff>
    </xdr:from>
    <xdr:ext cx="349839" cy="225703"/>
    <xdr:sp macro="" textlink="">
      <xdr:nvSpPr>
        <xdr:cNvPr id="611" name="テキスト ボックス 610">
          <a:extLst>
            <a:ext uri="{FF2B5EF4-FFF2-40B4-BE49-F238E27FC236}">
              <a16:creationId xmlns:a16="http://schemas.microsoft.com/office/drawing/2014/main" id="{6AC93204-B871-4BCF-B231-68F87CE3DD71}"/>
            </a:ext>
          </a:extLst>
        </xdr:cNvPr>
        <xdr:cNvSpPr txBox="1"/>
      </xdr:nvSpPr>
      <xdr:spPr>
        <a:xfrm>
          <a:off x="10922000" y="1123823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82550</xdr:rowOff>
    </xdr:from>
    <xdr:to>
      <xdr:col>89</xdr:col>
      <xdr:colOff>177800</xdr:colOff>
      <xdr:row>81</xdr:row>
      <xdr:rowOff>82550</xdr:rowOff>
    </xdr:to>
    <xdr:cxnSp macro="">
      <xdr:nvCxnSpPr>
        <xdr:cNvPr id="612" name="直線コネクタ 611">
          <a:extLst>
            <a:ext uri="{FF2B5EF4-FFF2-40B4-BE49-F238E27FC236}">
              <a16:creationId xmlns:a16="http://schemas.microsoft.com/office/drawing/2014/main" id="{0701706F-4DDB-4EFE-807E-963559B94463}"/>
            </a:ext>
          </a:extLst>
        </xdr:cNvPr>
        <xdr:cNvCxnSpPr/>
      </xdr:nvCxnSpPr>
      <xdr:spPr>
        <a:xfrm>
          <a:off x="10960100" y="1366139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79</xdr:row>
      <xdr:rowOff>44450</xdr:rowOff>
    </xdr:from>
    <xdr:to>
      <xdr:col>89</xdr:col>
      <xdr:colOff>177800</xdr:colOff>
      <xdr:row>79</xdr:row>
      <xdr:rowOff>44450</xdr:rowOff>
    </xdr:to>
    <xdr:cxnSp macro="">
      <xdr:nvCxnSpPr>
        <xdr:cNvPr id="613" name="直線コネクタ 612">
          <a:extLst>
            <a:ext uri="{FF2B5EF4-FFF2-40B4-BE49-F238E27FC236}">
              <a16:creationId xmlns:a16="http://schemas.microsoft.com/office/drawing/2014/main" id="{A2953B3A-A556-436B-AA27-8029C3D03D4D}"/>
            </a:ext>
          </a:extLst>
        </xdr:cNvPr>
        <xdr:cNvCxnSpPr/>
      </xdr:nvCxnSpPr>
      <xdr:spPr>
        <a:xfrm>
          <a:off x="10960100" y="1328801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78</xdr:row>
      <xdr:rowOff>73677</xdr:rowOff>
    </xdr:from>
    <xdr:ext cx="248786" cy="259045"/>
    <xdr:sp macro="" textlink="">
      <xdr:nvSpPr>
        <xdr:cNvPr id="614" name="テキスト ボックス 613">
          <a:extLst>
            <a:ext uri="{FF2B5EF4-FFF2-40B4-BE49-F238E27FC236}">
              <a16:creationId xmlns:a16="http://schemas.microsoft.com/office/drawing/2014/main" id="{C524C301-F7C4-4048-8AB1-95498F4CADA2}"/>
            </a:ext>
          </a:extLst>
        </xdr:cNvPr>
        <xdr:cNvSpPr txBox="1"/>
      </xdr:nvSpPr>
      <xdr:spPr>
        <a:xfrm>
          <a:off x="10734174" y="1314959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6350</xdr:rowOff>
    </xdr:from>
    <xdr:to>
      <xdr:col>89</xdr:col>
      <xdr:colOff>177800</xdr:colOff>
      <xdr:row>77</xdr:row>
      <xdr:rowOff>6350</xdr:rowOff>
    </xdr:to>
    <xdr:cxnSp macro="">
      <xdr:nvCxnSpPr>
        <xdr:cNvPr id="615" name="直線コネクタ 614">
          <a:extLst>
            <a:ext uri="{FF2B5EF4-FFF2-40B4-BE49-F238E27FC236}">
              <a16:creationId xmlns:a16="http://schemas.microsoft.com/office/drawing/2014/main" id="{739D4528-83E0-4908-937A-21FB942D623C}"/>
            </a:ext>
          </a:extLst>
        </xdr:cNvPr>
        <xdr:cNvCxnSpPr/>
      </xdr:nvCxnSpPr>
      <xdr:spPr>
        <a:xfrm>
          <a:off x="10960100" y="1291463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76</xdr:row>
      <xdr:rowOff>35577</xdr:rowOff>
    </xdr:from>
    <xdr:ext cx="595419" cy="259045"/>
    <xdr:sp macro="" textlink="">
      <xdr:nvSpPr>
        <xdr:cNvPr id="616" name="テキスト ボックス 615">
          <a:extLst>
            <a:ext uri="{FF2B5EF4-FFF2-40B4-BE49-F238E27FC236}">
              <a16:creationId xmlns:a16="http://schemas.microsoft.com/office/drawing/2014/main" id="{2DF935FF-9DE8-4651-A361-CA0395FFCE28}"/>
            </a:ext>
          </a:extLst>
        </xdr:cNvPr>
        <xdr:cNvSpPr txBox="1"/>
      </xdr:nvSpPr>
      <xdr:spPr>
        <a:xfrm>
          <a:off x="10433261" y="1277621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74</xdr:row>
      <xdr:rowOff>139700</xdr:rowOff>
    </xdr:from>
    <xdr:to>
      <xdr:col>89</xdr:col>
      <xdr:colOff>177800</xdr:colOff>
      <xdr:row>74</xdr:row>
      <xdr:rowOff>139700</xdr:rowOff>
    </xdr:to>
    <xdr:cxnSp macro="">
      <xdr:nvCxnSpPr>
        <xdr:cNvPr id="617" name="直線コネクタ 616">
          <a:extLst>
            <a:ext uri="{FF2B5EF4-FFF2-40B4-BE49-F238E27FC236}">
              <a16:creationId xmlns:a16="http://schemas.microsoft.com/office/drawing/2014/main" id="{A8C483E7-CBC6-4610-8F11-153051529150}"/>
            </a:ext>
          </a:extLst>
        </xdr:cNvPr>
        <xdr:cNvCxnSpPr/>
      </xdr:nvCxnSpPr>
      <xdr:spPr>
        <a:xfrm>
          <a:off x="10960100" y="1254506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73</xdr:row>
      <xdr:rowOff>168927</xdr:rowOff>
    </xdr:from>
    <xdr:ext cx="595419" cy="259045"/>
    <xdr:sp macro="" textlink="">
      <xdr:nvSpPr>
        <xdr:cNvPr id="618" name="テキスト ボックス 617">
          <a:extLst>
            <a:ext uri="{FF2B5EF4-FFF2-40B4-BE49-F238E27FC236}">
              <a16:creationId xmlns:a16="http://schemas.microsoft.com/office/drawing/2014/main" id="{DFD2EC62-82FB-4D6B-9A06-31E0E73EDE76}"/>
            </a:ext>
          </a:extLst>
        </xdr:cNvPr>
        <xdr:cNvSpPr txBox="1"/>
      </xdr:nvSpPr>
      <xdr:spPr>
        <a:xfrm>
          <a:off x="10433261" y="1240664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72</xdr:row>
      <xdr:rowOff>101600</xdr:rowOff>
    </xdr:from>
    <xdr:to>
      <xdr:col>89</xdr:col>
      <xdr:colOff>177800</xdr:colOff>
      <xdr:row>72</xdr:row>
      <xdr:rowOff>101600</xdr:rowOff>
    </xdr:to>
    <xdr:cxnSp macro="">
      <xdr:nvCxnSpPr>
        <xdr:cNvPr id="619" name="直線コネクタ 618">
          <a:extLst>
            <a:ext uri="{FF2B5EF4-FFF2-40B4-BE49-F238E27FC236}">
              <a16:creationId xmlns:a16="http://schemas.microsoft.com/office/drawing/2014/main" id="{9CC80B01-A6AB-4185-894E-50F020148ECA}"/>
            </a:ext>
          </a:extLst>
        </xdr:cNvPr>
        <xdr:cNvCxnSpPr/>
      </xdr:nvCxnSpPr>
      <xdr:spPr>
        <a:xfrm>
          <a:off x="10960100" y="1217168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71</xdr:row>
      <xdr:rowOff>130827</xdr:rowOff>
    </xdr:from>
    <xdr:ext cx="595419" cy="259045"/>
    <xdr:sp macro="" textlink="">
      <xdr:nvSpPr>
        <xdr:cNvPr id="620" name="テキスト ボックス 619">
          <a:extLst>
            <a:ext uri="{FF2B5EF4-FFF2-40B4-BE49-F238E27FC236}">
              <a16:creationId xmlns:a16="http://schemas.microsoft.com/office/drawing/2014/main" id="{947A72BD-D1A8-4215-922D-BDC3FBD8FCA4}"/>
            </a:ext>
          </a:extLst>
        </xdr:cNvPr>
        <xdr:cNvSpPr txBox="1"/>
      </xdr:nvSpPr>
      <xdr:spPr>
        <a:xfrm>
          <a:off x="10433261" y="1203326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70</xdr:row>
      <xdr:rowOff>63500</xdr:rowOff>
    </xdr:from>
    <xdr:to>
      <xdr:col>89</xdr:col>
      <xdr:colOff>177800</xdr:colOff>
      <xdr:row>70</xdr:row>
      <xdr:rowOff>63500</xdr:rowOff>
    </xdr:to>
    <xdr:cxnSp macro="">
      <xdr:nvCxnSpPr>
        <xdr:cNvPr id="621" name="直線コネクタ 620">
          <a:extLst>
            <a:ext uri="{FF2B5EF4-FFF2-40B4-BE49-F238E27FC236}">
              <a16:creationId xmlns:a16="http://schemas.microsoft.com/office/drawing/2014/main" id="{D60857C8-4637-471E-A598-06872E22D0D9}"/>
            </a:ext>
          </a:extLst>
        </xdr:cNvPr>
        <xdr:cNvCxnSpPr/>
      </xdr:nvCxnSpPr>
      <xdr:spPr>
        <a:xfrm>
          <a:off x="10960100" y="1179830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69</xdr:row>
      <xdr:rowOff>92727</xdr:rowOff>
    </xdr:from>
    <xdr:ext cx="595419" cy="259045"/>
    <xdr:sp macro="" textlink="">
      <xdr:nvSpPr>
        <xdr:cNvPr id="622" name="テキスト ボックス 621">
          <a:extLst>
            <a:ext uri="{FF2B5EF4-FFF2-40B4-BE49-F238E27FC236}">
              <a16:creationId xmlns:a16="http://schemas.microsoft.com/office/drawing/2014/main" id="{54E01129-E3AD-464A-97AC-44FA16639A50}"/>
            </a:ext>
          </a:extLst>
        </xdr:cNvPr>
        <xdr:cNvSpPr txBox="1"/>
      </xdr:nvSpPr>
      <xdr:spPr>
        <a:xfrm>
          <a:off x="10433261" y="1165988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68</xdr:row>
      <xdr:rowOff>25400</xdr:rowOff>
    </xdr:to>
    <xdr:cxnSp macro="">
      <xdr:nvCxnSpPr>
        <xdr:cNvPr id="623" name="直線コネクタ 622">
          <a:extLst>
            <a:ext uri="{FF2B5EF4-FFF2-40B4-BE49-F238E27FC236}">
              <a16:creationId xmlns:a16="http://schemas.microsoft.com/office/drawing/2014/main" id="{3810DAEA-97B9-4063-B831-A0B9BEACF1C8}"/>
            </a:ext>
          </a:extLst>
        </xdr:cNvPr>
        <xdr:cNvCxnSpPr/>
      </xdr:nvCxnSpPr>
      <xdr:spPr>
        <a:xfrm>
          <a:off x="10960100" y="1142492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67</xdr:row>
      <xdr:rowOff>54627</xdr:rowOff>
    </xdr:from>
    <xdr:ext cx="595419" cy="259045"/>
    <xdr:sp macro="" textlink="">
      <xdr:nvSpPr>
        <xdr:cNvPr id="624" name="テキスト ボックス 623">
          <a:extLst>
            <a:ext uri="{FF2B5EF4-FFF2-40B4-BE49-F238E27FC236}">
              <a16:creationId xmlns:a16="http://schemas.microsoft.com/office/drawing/2014/main" id="{856FA51E-AECF-4805-959D-0125D966E13F}"/>
            </a:ext>
          </a:extLst>
        </xdr:cNvPr>
        <xdr:cNvSpPr txBox="1"/>
      </xdr:nvSpPr>
      <xdr:spPr>
        <a:xfrm>
          <a:off x="10433261" y="1128650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81</xdr:row>
      <xdr:rowOff>82550</xdr:rowOff>
    </xdr:to>
    <xdr:sp macro="" textlink="">
      <xdr:nvSpPr>
        <xdr:cNvPr id="625" name="災害復旧費グラフ枠">
          <a:extLst>
            <a:ext uri="{FF2B5EF4-FFF2-40B4-BE49-F238E27FC236}">
              <a16:creationId xmlns:a16="http://schemas.microsoft.com/office/drawing/2014/main" id="{A0D12FBE-EA53-4FBE-AD51-CFE7DDF13248}"/>
            </a:ext>
          </a:extLst>
        </xdr:cNvPr>
        <xdr:cNvSpPr/>
      </xdr:nvSpPr>
      <xdr:spPr>
        <a:xfrm>
          <a:off x="10960100" y="11424920"/>
          <a:ext cx="413004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70</xdr:row>
      <xdr:rowOff>151115</xdr:rowOff>
    </xdr:from>
    <xdr:to>
      <xdr:col>85</xdr:col>
      <xdr:colOff>126364</xdr:colOff>
      <xdr:row>79</xdr:row>
      <xdr:rowOff>44450</xdr:rowOff>
    </xdr:to>
    <xdr:cxnSp macro="">
      <xdr:nvCxnSpPr>
        <xdr:cNvPr id="626" name="直線コネクタ 625">
          <a:extLst>
            <a:ext uri="{FF2B5EF4-FFF2-40B4-BE49-F238E27FC236}">
              <a16:creationId xmlns:a16="http://schemas.microsoft.com/office/drawing/2014/main" id="{649FCB70-A9FE-49B3-9DF9-675025837F48}"/>
            </a:ext>
          </a:extLst>
        </xdr:cNvPr>
        <xdr:cNvCxnSpPr/>
      </xdr:nvCxnSpPr>
      <xdr:spPr>
        <a:xfrm flipV="1">
          <a:off x="14374495" y="11885915"/>
          <a:ext cx="1269" cy="140209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79</xdr:row>
      <xdr:rowOff>48277</xdr:rowOff>
    </xdr:from>
    <xdr:ext cx="249299" cy="259045"/>
    <xdr:sp macro="" textlink="">
      <xdr:nvSpPr>
        <xdr:cNvPr id="627" name="災害復旧費最小値テキスト">
          <a:extLst>
            <a:ext uri="{FF2B5EF4-FFF2-40B4-BE49-F238E27FC236}">
              <a16:creationId xmlns:a16="http://schemas.microsoft.com/office/drawing/2014/main" id="{CA92DE32-7256-4528-A685-43672128470A}"/>
            </a:ext>
          </a:extLst>
        </xdr:cNvPr>
        <xdr:cNvSpPr txBox="1"/>
      </xdr:nvSpPr>
      <xdr:spPr>
        <a:xfrm>
          <a:off x="14419580" y="1329183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79</xdr:row>
      <xdr:rowOff>44450</xdr:rowOff>
    </xdr:from>
    <xdr:to>
      <xdr:col>86</xdr:col>
      <xdr:colOff>25400</xdr:colOff>
      <xdr:row>79</xdr:row>
      <xdr:rowOff>44450</xdr:rowOff>
    </xdr:to>
    <xdr:cxnSp macro="">
      <xdr:nvCxnSpPr>
        <xdr:cNvPr id="628" name="直線コネクタ 627">
          <a:extLst>
            <a:ext uri="{FF2B5EF4-FFF2-40B4-BE49-F238E27FC236}">
              <a16:creationId xmlns:a16="http://schemas.microsoft.com/office/drawing/2014/main" id="{3ECB82C0-058B-4C7E-B047-4D4FFAC26F9C}"/>
            </a:ext>
          </a:extLst>
        </xdr:cNvPr>
        <xdr:cNvCxnSpPr/>
      </xdr:nvCxnSpPr>
      <xdr:spPr>
        <a:xfrm>
          <a:off x="14287500" y="1328801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69</xdr:row>
      <xdr:rowOff>97792</xdr:rowOff>
    </xdr:from>
    <xdr:ext cx="599010" cy="259045"/>
    <xdr:sp macro="" textlink="">
      <xdr:nvSpPr>
        <xdr:cNvPr id="629" name="災害復旧費最大値テキスト">
          <a:extLst>
            <a:ext uri="{FF2B5EF4-FFF2-40B4-BE49-F238E27FC236}">
              <a16:creationId xmlns:a16="http://schemas.microsoft.com/office/drawing/2014/main" id="{88E69CA1-790B-455D-B6BC-5C0CE223E943}"/>
            </a:ext>
          </a:extLst>
        </xdr:cNvPr>
        <xdr:cNvSpPr txBox="1"/>
      </xdr:nvSpPr>
      <xdr:spPr>
        <a:xfrm>
          <a:off x="14419580" y="1166495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377,004</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70</xdr:row>
      <xdr:rowOff>151115</xdr:rowOff>
    </xdr:from>
    <xdr:to>
      <xdr:col>86</xdr:col>
      <xdr:colOff>25400</xdr:colOff>
      <xdr:row>70</xdr:row>
      <xdr:rowOff>151115</xdr:rowOff>
    </xdr:to>
    <xdr:cxnSp macro="">
      <xdr:nvCxnSpPr>
        <xdr:cNvPr id="630" name="直線コネクタ 629">
          <a:extLst>
            <a:ext uri="{FF2B5EF4-FFF2-40B4-BE49-F238E27FC236}">
              <a16:creationId xmlns:a16="http://schemas.microsoft.com/office/drawing/2014/main" id="{A8F9168A-7659-41C8-9D48-A4E7B32B84EE}"/>
            </a:ext>
          </a:extLst>
        </xdr:cNvPr>
        <xdr:cNvCxnSpPr/>
      </xdr:nvCxnSpPr>
      <xdr:spPr>
        <a:xfrm>
          <a:off x="14287500" y="11885915"/>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76</xdr:row>
      <xdr:rowOff>3127</xdr:rowOff>
    </xdr:from>
    <xdr:to>
      <xdr:col>85</xdr:col>
      <xdr:colOff>127000</xdr:colOff>
      <xdr:row>76</xdr:row>
      <xdr:rowOff>143918</xdr:rowOff>
    </xdr:to>
    <xdr:cxnSp macro="">
      <xdr:nvCxnSpPr>
        <xdr:cNvPr id="631" name="直線コネクタ 630">
          <a:extLst>
            <a:ext uri="{FF2B5EF4-FFF2-40B4-BE49-F238E27FC236}">
              <a16:creationId xmlns:a16="http://schemas.microsoft.com/office/drawing/2014/main" id="{1679F455-2ACD-48CD-9EA0-841AE3A40F80}"/>
            </a:ext>
          </a:extLst>
        </xdr:cNvPr>
        <xdr:cNvCxnSpPr/>
      </xdr:nvCxnSpPr>
      <xdr:spPr>
        <a:xfrm flipV="1">
          <a:off x="13629640" y="12743767"/>
          <a:ext cx="746760" cy="1407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78</xdr:row>
      <xdr:rowOff>80216</xdr:rowOff>
    </xdr:from>
    <xdr:ext cx="534377" cy="259045"/>
    <xdr:sp macro="" textlink="">
      <xdr:nvSpPr>
        <xdr:cNvPr id="632" name="災害復旧費平均値テキスト">
          <a:extLst>
            <a:ext uri="{FF2B5EF4-FFF2-40B4-BE49-F238E27FC236}">
              <a16:creationId xmlns:a16="http://schemas.microsoft.com/office/drawing/2014/main" id="{CE783B41-0F1F-464E-8B6E-85A7663787AC}"/>
            </a:ext>
          </a:extLst>
        </xdr:cNvPr>
        <xdr:cNvSpPr txBox="1"/>
      </xdr:nvSpPr>
      <xdr:spPr>
        <a:xfrm>
          <a:off x="14419580" y="13156136"/>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16,617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78</xdr:row>
      <xdr:rowOff>101789</xdr:rowOff>
    </xdr:from>
    <xdr:to>
      <xdr:col>85</xdr:col>
      <xdr:colOff>177800</xdr:colOff>
      <xdr:row>79</xdr:row>
      <xdr:rowOff>31939</xdr:rowOff>
    </xdr:to>
    <xdr:sp macro="" textlink="">
      <xdr:nvSpPr>
        <xdr:cNvPr id="633" name="フローチャート: 判断 632">
          <a:extLst>
            <a:ext uri="{FF2B5EF4-FFF2-40B4-BE49-F238E27FC236}">
              <a16:creationId xmlns:a16="http://schemas.microsoft.com/office/drawing/2014/main" id="{2F3ACD38-B24F-4FA9-912D-220F7E3831C9}"/>
            </a:ext>
          </a:extLst>
        </xdr:cNvPr>
        <xdr:cNvSpPr/>
      </xdr:nvSpPr>
      <xdr:spPr>
        <a:xfrm>
          <a:off x="14325600" y="13177709"/>
          <a:ext cx="9398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76</xdr:row>
      <xdr:rowOff>143918</xdr:rowOff>
    </xdr:from>
    <xdr:to>
      <xdr:col>81</xdr:col>
      <xdr:colOff>50800</xdr:colOff>
      <xdr:row>79</xdr:row>
      <xdr:rowOff>43357</xdr:rowOff>
    </xdr:to>
    <xdr:cxnSp macro="">
      <xdr:nvCxnSpPr>
        <xdr:cNvPr id="634" name="直線コネクタ 633">
          <a:extLst>
            <a:ext uri="{FF2B5EF4-FFF2-40B4-BE49-F238E27FC236}">
              <a16:creationId xmlns:a16="http://schemas.microsoft.com/office/drawing/2014/main" id="{BD53F898-A12D-4792-8D5E-5A2D06F57420}"/>
            </a:ext>
          </a:extLst>
        </xdr:cNvPr>
        <xdr:cNvCxnSpPr/>
      </xdr:nvCxnSpPr>
      <xdr:spPr>
        <a:xfrm flipV="1">
          <a:off x="12854940" y="12884558"/>
          <a:ext cx="774700" cy="4023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78</xdr:row>
      <xdr:rowOff>90100</xdr:rowOff>
    </xdr:from>
    <xdr:to>
      <xdr:col>81</xdr:col>
      <xdr:colOff>101600</xdr:colOff>
      <xdr:row>79</xdr:row>
      <xdr:rowOff>20250</xdr:rowOff>
    </xdr:to>
    <xdr:sp macro="" textlink="">
      <xdr:nvSpPr>
        <xdr:cNvPr id="635" name="フローチャート: 判断 634">
          <a:extLst>
            <a:ext uri="{FF2B5EF4-FFF2-40B4-BE49-F238E27FC236}">
              <a16:creationId xmlns:a16="http://schemas.microsoft.com/office/drawing/2014/main" id="{46823BD0-D8C6-4B26-BDE1-53FDA524D93F}"/>
            </a:ext>
          </a:extLst>
        </xdr:cNvPr>
        <xdr:cNvSpPr/>
      </xdr:nvSpPr>
      <xdr:spPr>
        <a:xfrm>
          <a:off x="13578840" y="1316602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79</xdr:row>
      <xdr:rowOff>11377</xdr:rowOff>
    </xdr:from>
    <xdr:ext cx="534377" cy="259045"/>
    <xdr:sp macro="" textlink="">
      <xdr:nvSpPr>
        <xdr:cNvPr id="636" name="テキスト ボックス 635">
          <a:extLst>
            <a:ext uri="{FF2B5EF4-FFF2-40B4-BE49-F238E27FC236}">
              <a16:creationId xmlns:a16="http://schemas.microsoft.com/office/drawing/2014/main" id="{C4B3E7B2-AAB8-48C2-A7E2-5A5806352984}"/>
            </a:ext>
          </a:extLst>
        </xdr:cNvPr>
        <xdr:cNvSpPr txBox="1"/>
      </xdr:nvSpPr>
      <xdr:spPr>
        <a:xfrm>
          <a:off x="13408171" y="1325493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19,685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78</xdr:row>
      <xdr:rowOff>147526</xdr:rowOff>
    </xdr:from>
    <xdr:to>
      <xdr:col>76</xdr:col>
      <xdr:colOff>114300</xdr:colOff>
      <xdr:row>79</xdr:row>
      <xdr:rowOff>43357</xdr:rowOff>
    </xdr:to>
    <xdr:cxnSp macro="">
      <xdr:nvCxnSpPr>
        <xdr:cNvPr id="637" name="直線コネクタ 636">
          <a:extLst>
            <a:ext uri="{FF2B5EF4-FFF2-40B4-BE49-F238E27FC236}">
              <a16:creationId xmlns:a16="http://schemas.microsoft.com/office/drawing/2014/main" id="{4B79E5CE-D476-49E3-99BF-72526C39D846}"/>
            </a:ext>
          </a:extLst>
        </xdr:cNvPr>
        <xdr:cNvCxnSpPr/>
      </xdr:nvCxnSpPr>
      <xdr:spPr>
        <a:xfrm>
          <a:off x="12072620" y="13223446"/>
          <a:ext cx="782320" cy="634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78</xdr:row>
      <xdr:rowOff>88145</xdr:rowOff>
    </xdr:from>
    <xdr:to>
      <xdr:col>76</xdr:col>
      <xdr:colOff>165100</xdr:colOff>
      <xdr:row>79</xdr:row>
      <xdr:rowOff>18295</xdr:rowOff>
    </xdr:to>
    <xdr:sp macro="" textlink="">
      <xdr:nvSpPr>
        <xdr:cNvPr id="638" name="フローチャート: 判断 637">
          <a:extLst>
            <a:ext uri="{FF2B5EF4-FFF2-40B4-BE49-F238E27FC236}">
              <a16:creationId xmlns:a16="http://schemas.microsoft.com/office/drawing/2014/main" id="{C5348475-ED10-40EF-85F3-0EF9E885E4DE}"/>
            </a:ext>
          </a:extLst>
        </xdr:cNvPr>
        <xdr:cNvSpPr/>
      </xdr:nvSpPr>
      <xdr:spPr>
        <a:xfrm>
          <a:off x="12804140" y="13164065"/>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77</xdr:row>
      <xdr:rowOff>34822</xdr:rowOff>
    </xdr:from>
    <xdr:ext cx="534377" cy="259045"/>
    <xdr:sp macro="" textlink="">
      <xdr:nvSpPr>
        <xdr:cNvPr id="639" name="テキスト ボックス 638">
          <a:extLst>
            <a:ext uri="{FF2B5EF4-FFF2-40B4-BE49-F238E27FC236}">
              <a16:creationId xmlns:a16="http://schemas.microsoft.com/office/drawing/2014/main" id="{F1E12E0D-8CFC-45FB-B415-EB4221B2EA89}"/>
            </a:ext>
          </a:extLst>
        </xdr:cNvPr>
        <xdr:cNvSpPr txBox="1"/>
      </xdr:nvSpPr>
      <xdr:spPr>
        <a:xfrm>
          <a:off x="12610611" y="1294310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20,198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78</xdr:row>
      <xdr:rowOff>135079</xdr:rowOff>
    </xdr:from>
    <xdr:to>
      <xdr:col>71</xdr:col>
      <xdr:colOff>177800</xdr:colOff>
      <xdr:row>78</xdr:row>
      <xdr:rowOff>147526</xdr:rowOff>
    </xdr:to>
    <xdr:cxnSp macro="">
      <xdr:nvCxnSpPr>
        <xdr:cNvPr id="640" name="直線コネクタ 639">
          <a:extLst>
            <a:ext uri="{FF2B5EF4-FFF2-40B4-BE49-F238E27FC236}">
              <a16:creationId xmlns:a16="http://schemas.microsoft.com/office/drawing/2014/main" id="{517157FD-DA5E-42A2-AF23-7730ECEB524A}"/>
            </a:ext>
          </a:extLst>
        </xdr:cNvPr>
        <xdr:cNvCxnSpPr/>
      </xdr:nvCxnSpPr>
      <xdr:spPr>
        <a:xfrm>
          <a:off x="11282680" y="13210999"/>
          <a:ext cx="789940" cy="1244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78</xdr:row>
      <xdr:rowOff>84093</xdr:rowOff>
    </xdr:from>
    <xdr:to>
      <xdr:col>72</xdr:col>
      <xdr:colOff>38100</xdr:colOff>
      <xdr:row>79</xdr:row>
      <xdr:rowOff>14243</xdr:rowOff>
    </xdr:to>
    <xdr:sp macro="" textlink="">
      <xdr:nvSpPr>
        <xdr:cNvPr id="641" name="フローチャート: 判断 640">
          <a:extLst>
            <a:ext uri="{FF2B5EF4-FFF2-40B4-BE49-F238E27FC236}">
              <a16:creationId xmlns:a16="http://schemas.microsoft.com/office/drawing/2014/main" id="{31919BA9-1503-452E-8528-9905830BEE9A}"/>
            </a:ext>
          </a:extLst>
        </xdr:cNvPr>
        <xdr:cNvSpPr/>
      </xdr:nvSpPr>
      <xdr:spPr>
        <a:xfrm>
          <a:off x="12029440" y="13160013"/>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77</xdr:row>
      <xdr:rowOff>30770</xdr:rowOff>
    </xdr:from>
    <xdr:ext cx="534377" cy="259045"/>
    <xdr:sp macro="" textlink="">
      <xdr:nvSpPr>
        <xdr:cNvPr id="642" name="テキスト ボックス 641">
          <a:extLst>
            <a:ext uri="{FF2B5EF4-FFF2-40B4-BE49-F238E27FC236}">
              <a16:creationId xmlns:a16="http://schemas.microsoft.com/office/drawing/2014/main" id="{F699F1E0-3C5C-4992-A1E9-53CCD1CEA6F4}"/>
            </a:ext>
          </a:extLst>
        </xdr:cNvPr>
        <xdr:cNvSpPr txBox="1"/>
      </xdr:nvSpPr>
      <xdr:spPr>
        <a:xfrm>
          <a:off x="11835911" y="1293905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21,262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78</xdr:row>
      <xdr:rowOff>66539</xdr:rowOff>
    </xdr:from>
    <xdr:to>
      <xdr:col>67</xdr:col>
      <xdr:colOff>101600</xdr:colOff>
      <xdr:row>78</xdr:row>
      <xdr:rowOff>168139</xdr:rowOff>
    </xdr:to>
    <xdr:sp macro="" textlink="">
      <xdr:nvSpPr>
        <xdr:cNvPr id="643" name="フローチャート: 判断 642">
          <a:extLst>
            <a:ext uri="{FF2B5EF4-FFF2-40B4-BE49-F238E27FC236}">
              <a16:creationId xmlns:a16="http://schemas.microsoft.com/office/drawing/2014/main" id="{8C4ABCE7-7A38-4E8D-BF09-9705F1A37558}"/>
            </a:ext>
          </a:extLst>
        </xdr:cNvPr>
        <xdr:cNvSpPr/>
      </xdr:nvSpPr>
      <xdr:spPr>
        <a:xfrm>
          <a:off x="11231880" y="1314245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77</xdr:row>
      <xdr:rowOff>13216</xdr:rowOff>
    </xdr:from>
    <xdr:ext cx="534377" cy="259045"/>
    <xdr:sp macro="" textlink="">
      <xdr:nvSpPr>
        <xdr:cNvPr id="644" name="テキスト ボックス 643">
          <a:extLst>
            <a:ext uri="{FF2B5EF4-FFF2-40B4-BE49-F238E27FC236}">
              <a16:creationId xmlns:a16="http://schemas.microsoft.com/office/drawing/2014/main" id="{52E39EE4-C414-4D6D-9999-45B82F919CA1}"/>
            </a:ext>
          </a:extLst>
        </xdr:cNvPr>
        <xdr:cNvSpPr txBox="1"/>
      </xdr:nvSpPr>
      <xdr:spPr>
        <a:xfrm>
          <a:off x="11061211" y="1292149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25,869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81</xdr:row>
      <xdr:rowOff>80027</xdr:rowOff>
    </xdr:from>
    <xdr:ext cx="762000" cy="259045"/>
    <xdr:sp macro="" textlink="">
      <xdr:nvSpPr>
        <xdr:cNvPr id="645" name="テキスト ボックス 644">
          <a:extLst>
            <a:ext uri="{FF2B5EF4-FFF2-40B4-BE49-F238E27FC236}">
              <a16:creationId xmlns:a16="http://schemas.microsoft.com/office/drawing/2014/main" id="{97DBB1C3-07B5-416B-9C8A-B34ED346C343}"/>
            </a:ext>
          </a:extLst>
        </xdr:cNvPr>
        <xdr:cNvSpPr txBox="1"/>
      </xdr:nvSpPr>
      <xdr:spPr>
        <a:xfrm>
          <a:off x="14208760" y="136588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81</xdr:row>
      <xdr:rowOff>80027</xdr:rowOff>
    </xdr:from>
    <xdr:ext cx="762000" cy="259045"/>
    <xdr:sp macro="" textlink="">
      <xdr:nvSpPr>
        <xdr:cNvPr id="646" name="テキスト ボックス 645">
          <a:extLst>
            <a:ext uri="{FF2B5EF4-FFF2-40B4-BE49-F238E27FC236}">
              <a16:creationId xmlns:a16="http://schemas.microsoft.com/office/drawing/2014/main" id="{8D4627C5-08EA-4C98-BBA3-0DC41BE10FB3}"/>
            </a:ext>
          </a:extLst>
        </xdr:cNvPr>
        <xdr:cNvSpPr txBox="1"/>
      </xdr:nvSpPr>
      <xdr:spPr>
        <a:xfrm>
          <a:off x="13462000" y="136588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81</xdr:row>
      <xdr:rowOff>80027</xdr:rowOff>
    </xdr:from>
    <xdr:ext cx="762000" cy="259045"/>
    <xdr:sp macro="" textlink="">
      <xdr:nvSpPr>
        <xdr:cNvPr id="647" name="テキスト ボックス 646">
          <a:extLst>
            <a:ext uri="{FF2B5EF4-FFF2-40B4-BE49-F238E27FC236}">
              <a16:creationId xmlns:a16="http://schemas.microsoft.com/office/drawing/2014/main" id="{4E713494-6450-4901-99F1-19E4D31DC460}"/>
            </a:ext>
          </a:extLst>
        </xdr:cNvPr>
        <xdr:cNvSpPr txBox="1"/>
      </xdr:nvSpPr>
      <xdr:spPr>
        <a:xfrm>
          <a:off x="12687300" y="136588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81</xdr:row>
      <xdr:rowOff>80027</xdr:rowOff>
    </xdr:from>
    <xdr:ext cx="762000" cy="259045"/>
    <xdr:sp macro="" textlink="">
      <xdr:nvSpPr>
        <xdr:cNvPr id="648" name="テキスト ボックス 647">
          <a:extLst>
            <a:ext uri="{FF2B5EF4-FFF2-40B4-BE49-F238E27FC236}">
              <a16:creationId xmlns:a16="http://schemas.microsoft.com/office/drawing/2014/main" id="{8056F598-A5B2-42E7-BC1A-1CB21D9B0649}"/>
            </a:ext>
          </a:extLst>
        </xdr:cNvPr>
        <xdr:cNvSpPr txBox="1"/>
      </xdr:nvSpPr>
      <xdr:spPr>
        <a:xfrm>
          <a:off x="11904980" y="136588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81</xdr:row>
      <xdr:rowOff>80027</xdr:rowOff>
    </xdr:from>
    <xdr:ext cx="762000" cy="259045"/>
    <xdr:sp macro="" textlink="">
      <xdr:nvSpPr>
        <xdr:cNvPr id="649" name="テキスト ボックス 648">
          <a:extLst>
            <a:ext uri="{FF2B5EF4-FFF2-40B4-BE49-F238E27FC236}">
              <a16:creationId xmlns:a16="http://schemas.microsoft.com/office/drawing/2014/main" id="{3AFEF231-0592-4D48-85A5-F2D7A3369BA6}"/>
            </a:ext>
          </a:extLst>
        </xdr:cNvPr>
        <xdr:cNvSpPr txBox="1"/>
      </xdr:nvSpPr>
      <xdr:spPr>
        <a:xfrm>
          <a:off x="11115040" y="136588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75</xdr:row>
      <xdr:rowOff>123777</xdr:rowOff>
    </xdr:from>
    <xdr:to>
      <xdr:col>85</xdr:col>
      <xdr:colOff>177800</xdr:colOff>
      <xdr:row>76</xdr:row>
      <xdr:rowOff>53927</xdr:rowOff>
    </xdr:to>
    <xdr:sp macro="" textlink="">
      <xdr:nvSpPr>
        <xdr:cNvPr id="650" name="楕円 649">
          <a:extLst>
            <a:ext uri="{FF2B5EF4-FFF2-40B4-BE49-F238E27FC236}">
              <a16:creationId xmlns:a16="http://schemas.microsoft.com/office/drawing/2014/main" id="{BE950E8C-CC04-4C0F-BF32-DF74274E43CE}"/>
            </a:ext>
          </a:extLst>
        </xdr:cNvPr>
        <xdr:cNvSpPr/>
      </xdr:nvSpPr>
      <xdr:spPr>
        <a:xfrm>
          <a:off x="14325600" y="12696777"/>
          <a:ext cx="9398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74</xdr:row>
      <xdr:rowOff>146654</xdr:rowOff>
    </xdr:from>
    <xdr:ext cx="599010" cy="259045"/>
    <xdr:sp macro="" textlink="">
      <xdr:nvSpPr>
        <xdr:cNvPr id="651" name="災害復旧費該当値テキスト">
          <a:extLst>
            <a:ext uri="{FF2B5EF4-FFF2-40B4-BE49-F238E27FC236}">
              <a16:creationId xmlns:a16="http://schemas.microsoft.com/office/drawing/2014/main" id="{50C09BB3-896E-43C2-9659-4714332A4F21}"/>
            </a:ext>
          </a:extLst>
        </xdr:cNvPr>
        <xdr:cNvSpPr txBox="1"/>
      </xdr:nvSpPr>
      <xdr:spPr>
        <a:xfrm>
          <a:off x="14419580" y="1255201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145,846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76</xdr:row>
      <xdr:rowOff>93118</xdr:rowOff>
    </xdr:from>
    <xdr:to>
      <xdr:col>81</xdr:col>
      <xdr:colOff>101600</xdr:colOff>
      <xdr:row>77</xdr:row>
      <xdr:rowOff>23268</xdr:rowOff>
    </xdr:to>
    <xdr:sp macro="" textlink="">
      <xdr:nvSpPr>
        <xdr:cNvPr id="652" name="楕円 651">
          <a:extLst>
            <a:ext uri="{FF2B5EF4-FFF2-40B4-BE49-F238E27FC236}">
              <a16:creationId xmlns:a16="http://schemas.microsoft.com/office/drawing/2014/main" id="{772462B5-B9EB-4CFC-B8A6-82ABC1D8E7C3}"/>
            </a:ext>
          </a:extLst>
        </xdr:cNvPr>
        <xdr:cNvSpPr/>
      </xdr:nvSpPr>
      <xdr:spPr>
        <a:xfrm>
          <a:off x="13578840" y="12833758"/>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132295</xdr:colOff>
      <xdr:row>75</xdr:row>
      <xdr:rowOff>39795</xdr:rowOff>
    </xdr:from>
    <xdr:ext cx="599010" cy="259045"/>
    <xdr:sp macro="" textlink="">
      <xdr:nvSpPr>
        <xdr:cNvPr id="653" name="テキスト ボックス 652">
          <a:extLst>
            <a:ext uri="{FF2B5EF4-FFF2-40B4-BE49-F238E27FC236}">
              <a16:creationId xmlns:a16="http://schemas.microsoft.com/office/drawing/2014/main" id="{FD6F269E-25F8-4418-A85D-425528AE849E}"/>
            </a:ext>
          </a:extLst>
        </xdr:cNvPr>
        <xdr:cNvSpPr txBox="1"/>
      </xdr:nvSpPr>
      <xdr:spPr>
        <a:xfrm>
          <a:off x="13375855" y="1261279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108,893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78</xdr:row>
      <xdr:rowOff>164007</xdr:rowOff>
    </xdr:from>
    <xdr:to>
      <xdr:col>76</xdr:col>
      <xdr:colOff>165100</xdr:colOff>
      <xdr:row>79</xdr:row>
      <xdr:rowOff>94157</xdr:rowOff>
    </xdr:to>
    <xdr:sp macro="" textlink="">
      <xdr:nvSpPr>
        <xdr:cNvPr id="654" name="楕円 653">
          <a:extLst>
            <a:ext uri="{FF2B5EF4-FFF2-40B4-BE49-F238E27FC236}">
              <a16:creationId xmlns:a16="http://schemas.microsoft.com/office/drawing/2014/main" id="{51252F49-EF5D-4998-A564-89A158E8BE4A}"/>
            </a:ext>
          </a:extLst>
        </xdr:cNvPr>
        <xdr:cNvSpPr/>
      </xdr:nvSpPr>
      <xdr:spPr>
        <a:xfrm>
          <a:off x="12804140" y="13239927"/>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115517</xdr:colOff>
      <xdr:row>79</xdr:row>
      <xdr:rowOff>85284</xdr:rowOff>
    </xdr:from>
    <xdr:ext cx="378565" cy="259045"/>
    <xdr:sp macro="" textlink="">
      <xdr:nvSpPr>
        <xdr:cNvPr id="655" name="テキスト ボックス 654">
          <a:extLst>
            <a:ext uri="{FF2B5EF4-FFF2-40B4-BE49-F238E27FC236}">
              <a16:creationId xmlns:a16="http://schemas.microsoft.com/office/drawing/2014/main" id="{54915BA8-6A0C-4BFD-80A8-67229522DD80}"/>
            </a:ext>
          </a:extLst>
        </xdr:cNvPr>
        <xdr:cNvSpPr txBox="1"/>
      </xdr:nvSpPr>
      <xdr:spPr>
        <a:xfrm>
          <a:off x="12688517" y="13328844"/>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78</xdr:row>
      <xdr:rowOff>96726</xdr:rowOff>
    </xdr:from>
    <xdr:to>
      <xdr:col>72</xdr:col>
      <xdr:colOff>38100</xdr:colOff>
      <xdr:row>79</xdr:row>
      <xdr:rowOff>26876</xdr:rowOff>
    </xdr:to>
    <xdr:sp macro="" textlink="">
      <xdr:nvSpPr>
        <xdr:cNvPr id="656" name="楕円 655">
          <a:extLst>
            <a:ext uri="{FF2B5EF4-FFF2-40B4-BE49-F238E27FC236}">
              <a16:creationId xmlns:a16="http://schemas.microsoft.com/office/drawing/2014/main" id="{D610C112-512E-41AA-BA5C-8651053CBC87}"/>
            </a:ext>
          </a:extLst>
        </xdr:cNvPr>
        <xdr:cNvSpPr/>
      </xdr:nvSpPr>
      <xdr:spPr>
        <a:xfrm>
          <a:off x="12029440" y="13172646"/>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79</xdr:row>
      <xdr:rowOff>18003</xdr:rowOff>
    </xdr:from>
    <xdr:ext cx="534377" cy="259045"/>
    <xdr:sp macro="" textlink="">
      <xdr:nvSpPr>
        <xdr:cNvPr id="657" name="テキスト ボックス 656">
          <a:extLst>
            <a:ext uri="{FF2B5EF4-FFF2-40B4-BE49-F238E27FC236}">
              <a16:creationId xmlns:a16="http://schemas.microsoft.com/office/drawing/2014/main" id="{80663053-BE20-4F8B-AE23-F561332821C2}"/>
            </a:ext>
          </a:extLst>
        </xdr:cNvPr>
        <xdr:cNvSpPr txBox="1"/>
      </xdr:nvSpPr>
      <xdr:spPr>
        <a:xfrm>
          <a:off x="11835911" y="1326156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17,946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78</xdr:row>
      <xdr:rowOff>84279</xdr:rowOff>
    </xdr:from>
    <xdr:to>
      <xdr:col>67</xdr:col>
      <xdr:colOff>101600</xdr:colOff>
      <xdr:row>79</xdr:row>
      <xdr:rowOff>14429</xdr:rowOff>
    </xdr:to>
    <xdr:sp macro="" textlink="">
      <xdr:nvSpPr>
        <xdr:cNvPr id="658" name="楕円 657">
          <a:extLst>
            <a:ext uri="{FF2B5EF4-FFF2-40B4-BE49-F238E27FC236}">
              <a16:creationId xmlns:a16="http://schemas.microsoft.com/office/drawing/2014/main" id="{A2354F05-76BD-4AED-AFA9-124EC9A13825}"/>
            </a:ext>
          </a:extLst>
        </xdr:cNvPr>
        <xdr:cNvSpPr/>
      </xdr:nvSpPr>
      <xdr:spPr>
        <a:xfrm>
          <a:off x="11231880" y="13160199"/>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79</xdr:row>
      <xdr:rowOff>5556</xdr:rowOff>
    </xdr:from>
    <xdr:ext cx="534377" cy="259045"/>
    <xdr:sp macro="" textlink="">
      <xdr:nvSpPr>
        <xdr:cNvPr id="659" name="テキスト ボックス 658">
          <a:extLst>
            <a:ext uri="{FF2B5EF4-FFF2-40B4-BE49-F238E27FC236}">
              <a16:creationId xmlns:a16="http://schemas.microsoft.com/office/drawing/2014/main" id="{1B6897FB-895B-4F14-B3DA-E1EF2683A9B6}"/>
            </a:ext>
          </a:extLst>
        </xdr:cNvPr>
        <xdr:cNvSpPr txBox="1"/>
      </xdr:nvSpPr>
      <xdr:spPr>
        <a:xfrm>
          <a:off x="11061211" y="1324911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21,213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57150</xdr:rowOff>
    </xdr:from>
    <xdr:to>
      <xdr:col>89</xdr:col>
      <xdr:colOff>177800</xdr:colOff>
      <xdr:row>85</xdr:row>
      <xdr:rowOff>31750</xdr:rowOff>
    </xdr:to>
    <xdr:sp macro="" textlink="">
      <xdr:nvSpPr>
        <xdr:cNvPr id="660" name="正方形/長方形 659">
          <a:extLst>
            <a:ext uri="{FF2B5EF4-FFF2-40B4-BE49-F238E27FC236}">
              <a16:creationId xmlns:a16="http://schemas.microsoft.com/office/drawing/2014/main" id="{E40900B4-21A1-4CB0-B05A-7851777596CF}"/>
            </a:ext>
          </a:extLst>
        </xdr:cNvPr>
        <xdr:cNvSpPr/>
      </xdr:nvSpPr>
      <xdr:spPr>
        <a:xfrm>
          <a:off x="10960100" y="13971270"/>
          <a:ext cx="4130040" cy="30988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66</xdr:col>
      <xdr:colOff>0</xdr:colOff>
      <xdr:row>85</xdr:row>
      <xdr:rowOff>57150</xdr:rowOff>
    </xdr:from>
    <xdr:to>
      <xdr:col>74</xdr:col>
      <xdr:colOff>0</xdr:colOff>
      <xdr:row>86</xdr:row>
      <xdr:rowOff>139700</xdr:rowOff>
    </xdr:to>
    <xdr:sp macro="" textlink="">
      <xdr:nvSpPr>
        <xdr:cNvPr id="661" name="正方形/長方形 660">
          <a:extLst>
            <a:ext uri="{FF2B5EF4-FFF2-40B4-BE49-F238E27FC236}">
              <a16:creationId xmlns:a16="http://schemas.microsoft.com/office/drawing/2014/main" id="{F41A8AA4-9369-4961-BEB7-64A7BF00F72C}"/>
            </a:ext>
          </a:extLst>
        </xdr:cNvPr>
        <xdr:cNvSpPr/>
      </xdr:nvSpPr>
      <xdr:spPr>
        <a:xfrm>
          <a:off x="11064240" y="1430655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86</xdr:row>
      <xdr:rowOff>88900</xdr:rowOff>
    </xdr:from>
    <xdr:to>
      <xdr:col>74</xdr:col>
      <xdr:colOff>0</xdr:colOff>
      <xdr:row>88</xdr:row>
      <xdr:rowOff>0</xdr:rowOff>
    </xdr:to>
    <xdr:sp macro="" textlink="">
      <xdr:nvSpPr>
        <xdr:cNvPr id="662" name="正方形/長方形 661">
          <a:extLst>
            <a:ext uri="{FF2B5EF4-FFF2-40B4-BE49-F238E27FC236}">
              <a16:creationId xmlns:a16="http://schemas.microsoft.com/office/drawing/2014/main" id="{908E5029-4A65-458F-A655-A003454C1CE4}"/>
            </a:ext>
          </a:extLst>
        </xdr:cNvPr>
        <xdr:cNvSpPr/>
      </xdr:nvSpPr>
      <xdr:spPr>
        <a:xfrm>
          <a:off x="11064240" y="1450594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85</xdr:row>
      <xdr:rowOff>57150</xdr:rowOff>
    </xdr:from>
    <xdr:to>
      <xdr:col>79</xdr:col>
      <xdr:colOff>63500</xdr:colOff>
      <xdr:row>86</xdr:row>
      <xdr:rowOff>139700</xdr:rowOff>
    </xdr:to>
    <xdr:sp macro="" textlink="">
      <xdr:nvSpPr>
        <xdr:cNvPr id="663" name="正方形/長方形 662">
          <a:extLst>
            <a:ext uri="{FF2B5EF4-FFF2-40B4-BE49-F238E27FC236}">
              <a16:creationId xmlns:a16="http://schemas.microsoft.com/office/drawing/2014/main" id="{902948AE-BDD3-4366-AE9F-B766F751FD5B}"/>
            </a:ext>
          </a:extLst>
        </xdr:cNvPr>
        <xdr:cNvSpPr/>
      </xdr:nvSpPr>
      <xdr:spPr>
        <a:xfrm>
          <a:off x="11965940" y="1430655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86</xdr:row>
      <xdr:rowOff>88900</xdr:rowOff>
    </xdr:from>
    <xdr:to>
      <xdr:col>79</xdr:col>
      <xdr:colOff>63500</xdr:colOff>
      <xdr:row>88</xdr:row>
      <xdr:rowOff>0</xdr:rowOff>
    </xdr:to>
    <xdr:sp macro="" textlink="">
      <xdr:nvSpPr>
        <xdr:cNvPr id="664" name="正方形/長方形 663">
          <a:extLst>
            <a:ext uri="{FF2B5EF4-FFF2-40B4-BE49-F238E27FC236}">
              <a16:creationId xmlns:a16="http://schemas.microsoft.com/office/drawing/2014/main" id="{2028D5FE-5B15-4DD1-8573-194DB708BE84}"/>
            </a:ext>
          </a:extLst>
        </xdr:cNvPr>
        <xdr:cNvSpPr/>
      </xdr:nvSpPr>
      <xdr:spPr>
        <a:xfrm>
          <a:off x="11965940" y="1450594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43,591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85</xdr:row>
      <xdr:rowOff>57150</xdr:rowOff>
    </xdr:from>
    <xdr:to>
      <xdr:col>85</xdr:col>
      <xdr:colOff>63500</xdr:colOff>
      <xdr:row>86</xdr:row>
      <xdr:rowOff>139700</xdr:rowOff>
    </xdr:to>
    <xdr:sp macro="" textlink="">
      <xdr:nvSpPr>
        <xdr:cNvPr id="665" name="正方形/長方形 664">
          <a:extLst>
            <a:ext uri="{FF2B5EF4-FFF2-40B4-BE49-F238E27FC236}">
              <a16:creationId xmlns:a16="http://schemas.microsoft.com/office/drawing/2014/main" id="{4ACB6A2A-95FC-4666-91E7-513BCF20BE20}"/>
            </a:ext>
          </a:extLst>
        </xdr:cNvPr>
        <xdr:cNvSpPr/>
      </xdr:nvSpPr>
      <xdr:spPr>
        <a:xfrm>
          <a:off x="12971780" y="1430655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和歌山県平均</a:t>
          </a:r>
        </a:p>
      </xdr:txBody>
    </xdr:sp>
    <xdr:clientData/>
  </xdr:twoCellAnchor>
  <xdr:twoCellAnchor>
    <xdr:from>
      <xdr:col>77</xdr:col>
      <xdr:colOff>63500</xdr:colOff>
      <xdr:row>86</xdr:row>
      <xdr:rowOff>88900</xdr:rowOff>
    </xdr:from>
    <xdr:to>
      <xdr:col>85</xdr:col>
      <xdr:colOff>63500</xdr:colOff>
      <xdr:row>88</xdr:row>
      <xdr:rowOff>0</xdr:rowOff>
    </xdr:to>
    <xdr:sp macro="" textlink="">
      <xdr:nvSpPr>
        <xdr:cNvPr id="666" name="正方形/長方形 665">
          <a:extLst>
            <a:ext uri="{FF2B5EF4-FFF2-40B4-BE49-F238E27FC236}">
              <a16:creationId xmlns:a16="http://schemas.microsoft.com/office/drawing/2014/main" id="{059676B8-5808-4212-AD24-AB7562B1559B}"/>
            </a:ext>
          </a:extLst>
        </xdr:cNvPr>
        <xdr:cNvSpPr/>
      </xdr:nvSpPr>
      <xdr:spPr>
        <a:xfrm>
          <a:off x="12971780" y="1450594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60,533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88</xdr:row>
      <xdr:rowOff>25400</xdr:rowOff>
    </xdr:from>
    <xdr:to>
      <xdr:col>89</xdr:col>
      <xdr:colOff>177800</xdr:colOff>
      <xdr:row>101</xdr:row>
      <xdr:rowOff>82550</xdr:rowOff>
    </xdr:to>
    <xdr:sp macro="" textlink="">
      <xdr:nvSpPr>
        <xdr:cNvPr id="667" name="正方形/長方形 666">
          <a:extLst>
            <a:ext uri="{FF2B5EF4-FFF2-40B4-BE49-F238E27FC236}">
              <a16:creationId xmlns:a16="http://schemas.microsoft.com/office/drawing/2014/main" id="{5649F022-6EF2-41C6-9E5B-49981286F101}"/>
            </a:ext>
          </a:extLst>
        </xdr:cNvPr>
        <xdr:cNvSpPr/>
      </xdr:nvSpPr>
      <xdr:spPr>
        <a:xfrm>
          <a:off x="10960100" y="14777720"/>
          <a:ext cx="413004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87</xdr:row>
      <xdr:rowOff>6350</xdr:rowOff>
    </xdr:from>
    <xdr:ext cx="349839" cy="225703"/>
    <xdr:sp macro="" textlink="">
      <xdr:nvSpPr>
        <xdr:cNvPr id="668" name="テキスト ボックス 667">
          <a:extLst>
            <a:ext uri="{FF2B5EF4-FFF2-40B4-BE49-F238E27FC236}">
              <a16:creationId xmlns:a16="http://schemas.microsoft.com/office/drawing/2014/main" id="{F39088A2-B47F-4065-BE48-4DA341CBD98D}"/>
            </a:ext>
          </a:extLst>
        </xdr:cNvPr>
        <xdr:cNvSpPr txBox="1"/>
      </xdr:nvSpPr>
      <xdr:spPr>
        <a:xfrm>
          <a:off x="10922000" y="1459103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82550</xdr:rowOff>
    </xdr:from>
    <xdr:to>
      <xdr:col>89</xdr:col>
      <xdr:colOff>177800</xdr:colOff>
      <xdr:row>101</xdr:row>
      <xdr:rowOff>82550</xdr:rowOff>
    </xdr:to>
    <xdr:cxnSp macro="">
      <xdr:nvCxnSpPr>
        <xdr:cNvPr id="669" name="直線コネクタ 668">
          <a:extLst>
            <a:ext uri="{FF2B5EF4-FFF2-40B4-BE49-F238E27FC236}">
              <a16:creationId xmlns:a16="http://schemas.microsoft.com/office/drawing/2014/main" id="{6B335980-BC92-4650-97D7-98DD744514DF}"/>
            </a:ext>
          </a:extLst>
        </xdr:cNvPr>
        <xdr:cNvCxnSpPr/>
      </xdr:nvCxnSpPr>
      <xdr:spPr>
        <a:xfrm>
          <a:off x="10960100" y="1701419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99</xdr:row>
      <xdr:rowOff>44450</xdr:rowOff>
    </xdr:from>
    <xdr:to>
      <xdr:col>89</xdr:col>
      <xdr:colOff>177800</xdr:colOff>
      <xdr:row>99</xdr:row>
      <xdr:rowOff>44450</xdr:rowOff>
    </xdr:to>
    <xdr:cxnSp macro="">
      <xdr:nvCxnSpPr>
        <xdr:cNvPr id="670" name="直線コネクタ 669">
          <a:extLst>
            <a:ext uri="{FF2B5EF4-FFF2-40B4-BE49-F238E27FC236}">
              <a16:creationId xmlns:a16="http://schemas.microsoft.com/office/drawing/2014/main" id="{30DDC214-D0F9-41A8-ACD3-F6617B80E518}"/>
            </a:ext>
          </a:extLst>
        </xdr:cNvPr>
        <xdr:cNvCxnSpPr/>
      </xdr:nvCxnSpPr>
      <xdr:spPr>
        <a:xfrm>
          <a:off x="10960100" y="1664081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98</xdr:row>
      <xdr:rowOff>73677</xdr:rowOff>
    </xdr:from>
    <xdr:ext cx="248786" cy="259045"/>
    <xdr:sp macro="" textlink="">
      <xdr:nvSpPr>
        <xdr:cNvPr id="671" name="テキスト ボックス 670">
          <a:extLst>
            <a:ext uri="{FF2B5EF4-FFF2-40B4-BE49-F238E27FC236}">
              <a16:creationId xmlns:a16="http://schemas.microsoft.com/office/drawing/2014/main" id="{C547CC69-B572-43FB-BD87-557FD149D6B1}"/>
            </a:ext>
          </a:extLst>
        </xdr:cNvPr>
        <xdr:cNvSpPr txBox="1"/>
      </xdr:nvSpPr>
      <xdr:spPr>
        <a:xfrm>
          <a:off x="10734174" y="1650239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6350</xdr:rowOff>
    </xdr:from>
    <xdr:to>
      <xdr:col>89</xdr:col>
      <xdr:colOff>177800</xdr:colOff>
      <xdr:row>97</xdr:row>
      <xdr:rowOff>6350</xdr:rowOff>
    </xdr:to>
    <xdr:cxnSp macro="">
      <xdr:nvCxnSpPr>
        <xdr:cNvPr id="672" name="直線コネクタ 671">
          <a:extLst>
            <a:ext uri="{FF2B5EF4-FFF2-40B4-BE49-F238E27FC236}">
              <a16:creationId xmlns:a16="http://schemas.microsoft.com/office/drawing/2014/main" id="{9A5AFBE6-0CD8-4FCE-B91D-AED49CE55F3B}"/>
            </a:ext>
          </a:extLst>
        </xdr:cNvPr>
        <xdr:cNvCxnSpPr/>
      </xdr:nvCxnSpPr>
      <xdr:spPr>
        <a:xfrm>
          <a:off x="10960100" y="1626743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96</xdr:row>
      <xdr:rowOff>35577</xdr:rowOff>
    </xdr:from>
    <xdr:ext cx="595419" cy="259045"/>
    <xdr:sp macro="" textlink="">
      <xdr:nvSpPr>
        <xdr:cNvPr id="673" name="テキスト ボックス 672">
          <a:extLst>
            <a:ext uri="{FF2B5EF4-FFF2-40B4-BE49-F238E27FC236}">
              <a16:creationId xmlns:a16="http://schemas.microsoft.com/office/drawing/2014/main" id="{C59D1B80-D1F3-4815-BA49-C14BF35EC960}"/>
            </a:ext>
          </a:extLst>
        </xdr:cNvPr>
        <xdr:cNvSpPr txBox="1"/>
      </xdr:nvSpPr>
      <xdr:spPr>
        <a:xfrm>
          <a:off x="10433261" y="1612901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94</xdr:row>
      <xdr:rowOff>139700</xdr:rowOff>
    </xdr:from>
    <xdr:to>
      <xdr:col>89</xdr:col>
      <xdr:colOff>177800</xdr:colOff>
      <xdr:row>94</xdr:row>
      <xdr:rowOff>139700</xdr:rowOff>
    </xdr:to>
    <xdr:cxnSp macro="">
      <xdr:nvCxnSpPr>
        <xdr:cNvPr id="674" name="直線コネクタ 673">
          <a:extLst>
            <a:ext uri="{FF2B5EF4-FFF2-40B4-BE49-F238E27FC236}">
              <a16:creationId xmlns:a16="http://schemas.microsoft.com/office/drawing/2014/main" id="{F3A39B97-A410-47CC-BF2D-1ECDF7901AEA}"/>
            </a:ext>
          </a:extLst>
        </xdr:cNvPr>
        <xdr:cNvCxnSpPr/>
      </xdr:nvCxnSpPr>
      <xdr:spPr>
        <a:xfrm>
          <a:off x="10960100" y="1589786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93</xdr:row>
      <xdr:rowOff>168927</xdr:rowOff>
    </xdr:from>
    <xdr:ext cx="595419" cy="259045"/>
    <xdr:sp macro="" textlink="">
      <xdr:nvSpPr>
        <xdr:cNvPr id="675" name="テキスト ボックス 674">
          <a:extLst>
            <a:ext uri="{FF2B5EF4-FFF2-40B4-BE49-F238E27FC236}">
              <a16:creationId xmlns:a16="http://schemas.microsoft.com/office/drawing/2014/main" id="{5993CA61-1E2E-4064-9FF5-2B23AA807859}"/>
            </a:ext>
          </a:extLst>
        </xdr:cNvPr>
        <xdr:cNvSpPr txBox="1"/>
      </xdr:nvSpPr>
      <xdr:spPr>
        <a:xfrm>
          <a:off x="10433261" y="1575944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92</xdr:row>
      <xdr:rowOff>101600</xdr:rowOff>
    </xdr:from>
    <xdr:to>
      <xdr:col>89</xdr:col>
      <xdr:colOff>177800</xdr:colOff>
      <xdr:row>92</xdr:row>
      <xdr:rowOff>101600</xdr:rowOff>
    </xdr:to>
    <xdr:cxnSp macro="">
      <xdr:nvCxnSpPr>
        <xdr:cNvPr id="676" name="直線コネクタ 675">
          <a:extLst>
            <a:ext uri="{FF2B5EF4-FFF2-40B4-BE49-F238E27FC236}">
              <a16:creationId xmlns:a16="http://schemas.microsoft.com/office/drawing/2014/main" id="{7BC746BE-C044-47CE-B6EC-AD8A89B8922F}"/>
            </a:ext>
          </a:extLst>
        </xdr:cNvPr>
        <xdr:cNvCxnSpPr/>
      </xdr:nvCxnSpPr>
      <xdr:spPr>
        <a:xfrm>
          <a:off x="10960100" y="1552448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91</xdr:row>
      <xdr:rowOff>130827</xdr:rowOff>
    </xdr:from>
    <xdr:ext cx="595419" cy="259045"/>
    <xdr:sp macro="" textlink="">
      <xdr:nvSpPr>
        <xdr:cNvPr id="677" name="テキスト ボックス 676">
          <a:extLst>
            <a:ext uri="{FF2B5EF4-FFF2-40B4-BE49-F238E27FC236}">
              <a16:creationId xmlns:a16="http://schemas.microsoft.com/office/drawing/2014/main" id="{81773D7E-6EF0-497F-A5B9-B18FBDCF461C}"/>
            </a:ext>
          </a:extLst>
        </xdr:cNvPr>
        <xdr:cNvSpPr txBox="1"/>
      </xdr:nvSpPr>
      <xdr:spPr>
        <a:xfrm>
          <a:off x="10433261" y="1538606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90</xdr:row>
      <xdr:rowOff>63500</xdr:rowOff>
    </xdr:from>
    <xdr:to>
      <xdr:col>89</xdr:col>
      <xdr:colOff>177800</xdr:colOff>
      <xdr:row>90</xdr:row>
      <xdr:rowOff>63500</xdr:rowOff>
    </xdr:to>
    <xdr:cxnSp macro="">
      <xdr:nvCxnSpPr>
        <xdr:cNvPr id="678" name="直線コネクタ 677">
          <a:extLst>
            <a:ext uri="{FF2B5EF4-FFF2-40B4-BE49-F238E27FC236}">
              <a16:creationId xmlns:a16="http://schemas.microsoft.com/office/drawing/2014/main" id="{0AF585F9-C3A6-4D9B-978D-EC00BF7260DC}"/>
            </a:ext>
          </a:extLst>
        </xdr:cNvPr>
        <xdr:cNvCxnSpPr/>
      </xdr:nvCxnSpPr>
      <xdr:spPr>
        <a:xfrm>
          <a:off x="10960100" y="1515110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89</xdr:row>
      <xdr:rowOff>92727</xdr:rowOff>
    </xdr:from>
    <xdr:ext cx="595419" cy="259045"/>
    <xdr:sp macro="" textlink="">
      <xdr:nvSpPr>
        <xdr:cNvPr id="679" name="テキスト ボックス 678">
          <a:extLst>
            <a:ext uri="{FF2B5EF4-FFF2-40B4-BE49-F238E27FC236}">
              <a16:creationId xmlns:a16="http://schemas.microsoft.com/office/drawing/2014/main" id="{F2FBDB63-A4F1-4AB8-A813-BD333916BB94}"/>
            </a:ext>
          </a:extLst>
        </xdr:cNvPr>
        <xdr:cNvSpPr txBox="1"/>
      </xdr:nvSpPr>
      <xdr:spPr>
        <a:xfrm>
          <a:off x="10433261" y="1501268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88</xdr:row>
      <xdr:rowOff>25400</xdr:rowOff>
    </xdr:to>
    <xdr:cxnSp macro="">
      <xdr:nvCxnSpPr>
        <xdr:cNvPr id="680" name="直線コネクタ 679">
          <a:extLst>
            <a:ext uri="{FF2B5EF4-FFF2-40B4-BE49-F238E27FC236}">
              <a16:creationId xmlns:a16="http://schemas.microsoft.com/office/drawing/2014/main" id="{B1EEA629-50C1-40A0-AE33-7B27874228F6}"/>
            </a:ext>
          </a:extLst>
        </xdr:cNvPr>
        <xdr:cNvCxnSpPr/>
      </xdr:nvCxnSpPr>
      <xdr:spPr>
        <a:xfrm>
          <a:off x="10960100" y="1477772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61</xdr:col>
      <xdr:colOff>139928</xdr:colOff>
      <xdr:row>87</xdr:row>
      <xdr:rowOff>54627</xdr:rowOff>
    </xdr:from>
    <xdr:ext cx="685572" cy="259045"/>
    <xdr:sp macro="" textlink="">
      <xdr:nvSpPr>
        <xdr:cNvPr id="681" name="テキスト ボックス 680">
          <a:extLst>
            <a:ext uri="{FF2B5EF4-FFF2-40B4-BE49-F238E27FC236}">
              <a16:creationId xmlns:a16="http://schemas.microsoft.com/office/drawing/2014/main" id="{893CF71C-4C3E-4D39-93D0-7C27D383F263}"/>
            </a:ext>
          </a:extLst>
        </xdr:cNvPr>
        <xdr:cNvSpPr txBox="1"/>
      </xdr:nvSpPr>
      <xdr:spPr>
        <a:xfrm>
          <a:off x="10365968" y="1463930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101</xdr:row>
      <xdr:rowOff>82550</xdr:rowOff>
    </xdr:to>
    <xdr:sp macro="" textlink="">
      <xdr:nvSpPr>
        <xdr:cNvPr id="682" name="公債費グラフ枠">
          <a:extLst>
            <a:ext uri="{FF2B5EF4-FFF2-40B4-BE49-F238E27FC236}">
              <a16:creationId xmlns:a16="http://schemas.microsoft.com/office/drawing/2014/main" id="{B1425F66-167D-4A92-A01E-24A3CCFF7D8B}"/>
            </a:ext>
          </a:extLst>
        </xdr:cNvPr>
        <xdr:cNvSpPr/>
      </xdr:nvSpPr>
      <xdr:spPr>
        <a:xfrm>
          <a:off x="10960100" y="14777720"/>
          <a:ext cx="413004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90</xdr:row>
      <xdr:rowOff>8649</xdr:rowOff>
    </xdr:from>
    <xdr:to>
      <xdr:col>85</xdr:col>
      <xdr:colOff>126364</xdr:colOff>
      <xdr:row>99</xdr:row>
      <xdr:rowOff>44450</xdr:rowOff>
    </xdr:to>
    <xdr:cxnSp macro="">
      <xdr:nvCxnSpPr>
        <xdr:cNvPr id="683" name="直線コネクタ 682">
          <a:extLst>
            <a:ext uri="{FF2B5EF4-FFF2-40B4-BE49-F238E27FC236}">
              <a16:creationId xmlns:a16="http://schemas.microsoft.com/office/drawing/2014/main" id="{BC19017B-3D02-48E7-8166-5A893C416807}"/>
            </a:ext>
          </a:extLst>
        </xdr:cNvPr>
        <xdr:cNvCxnSpPr/>
      </xdr:nvCxnSpPr>
      <xdr:spPr>
        <a:xfrm flipV="1">
          <a:off x="14374495" y="15096249"/>
          <a:ext cx="1269" cy="154456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99</xdr:row>
      <xdr:rowOff>48277</xdr:rowOff>
    </xdr:from>
    <xdr:ext cx="249299" cy="259045"/>
    <xdr:sp macro="" textlink="">
      <xdr:nvSpPr>
        <xdr:cNvPr id="684" name="公債費最小値テキスト">
          <a:extLst>
            <a:ext uri="{FF2B5EF4-FFF2-40B4-BE49-F238E27FC236}">
              <a16:creationId xmlns:a16="http://schemas.microsoft.com/office/drawing/2014/main" id="{9D933901-A630-41A2-B839-E07B8A116A36}"/>
            </a:ext>
          </a:extLst>
        </xdr:cNvPr>
        <xdr:cNvSpPr txBox="1"/>
      </xdr:nvSpPr>
      <xdr:spPr>
        <a:xfrm>
          <a:off x="14419580" y="1664463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99</xdr:row>
      <xdr:rowOff>44450</xdr:rowOff>
    </xdr:from>
    <xdr:to>
      <xdr:col>86</xdr:col>
      <xdr:colOff>25400</xdr:colOff>
      <xdr:row>99</xdr:row>
      <xdr:rowOff>44450</xdr:rowOff>
    </xdr:to>
    <xdr:cxnSp macro="">
      <xdr:nvCxnSpPr>
        <xdr:cNvPr id="685" name="直線コネクタ 684">
          <a:extLst>
            <a:ext uri="{FF2B5EF4-FFF2-40B4-BE49-F238E27FC236}">
              <a16:creationId xmlns:a16="http://schemas.microsoft.com/office/drawing/2014/main" id="{08C3D8B1-A42F-42D2-B646-DB112B0EAED9}"/>
            </a:ext>
          </a:extLst>
        </xdr:cNvPr>
        <xdr:cNvCxnSpPr/>
      </xdr:nvCxnSpPr>
      <xdr:spPr>
        <a:xfrm>
          <a:off x="14287500" y="1664081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88</xdr:row>
      <xdr:rowOff>126776</xdr:rowOff>
    </xdr:from>
    <xdr:ext cx="599010" cy="259045"/>
    <xdr:sp macro="" textlink="">
      <xdr:nvSpPr>
        <xdr:cNvPr id="686" name="公債費最大値テキスト">
          <a:extLst>
            <a:ext uri="{FF2B5EF4-FFF2-40B4-BE49-F238E27FC236}">
              <a16:creationId xmlns:a16="http://schemas.microsoft.com/office/drawing/2014/main" id="{DF4D0C04-3EDE-4DEB-B525-A635990C902F}"/>
            </a:ext>
          </a:extLst>
        </xdr:cNvPr>
        <xdr:cNvSpPr txBox="1"/>
      </xdr:nvSpPr>
      <xdr:spPr>
        <a:xfrm>
          <a:off x="14419580" y="1487909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828,793</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90</xdr:row>
      <xdr:rowOff>8649</xdr:rowOff>
    </xdr:from>
    <xdr:to>
      <xdr:col>86</xdr:col>
      <xdr:colOff>25400</xdr:colOff>
      <xdr:row>90</xdr:row>
      <xdr:rowOff>8649</xdr:rowOff>
    </xdr:to>
    <xdr:cxnSp macro="">
      <xdr:nvCxnSpPr>
        <xdr:cNvPr id="687" name="直線コネクタ 686">
          <a:extLst>
            <a:ext uri="{FF2B5EF4-FFF2-40B4-BE49-F238E27FC236}">
              <a16:creationId xmlns:a16="http://schemas.microsoft.com/office/drawing/2014/main" id="{E0EAD7E9-F085-4829-8893-9469DBFE90EF}"/>
            </a:ext>
          </a:extLst>
        </xdr:cNvPr>
        <xdr:cNvCxnSpPr/>
      </xdr:nvCxnSpPr>
      <xdr:spPr>
        <a:xfrm>
          <a:off x="14287500" y="15096249"/>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97</xdr:row>
      <xdr:rowOff>94816</xdr:rowOff>
    </xdr:from>
    <xdr:to>
      <xdr:col>85</xdr:col>
      <xdr:colOff>127000</xdr:colOff>
      <xdr:row>97</xdr:row>
      <xdr:rowOff>107511</xdr:rowOff>
    </xdr:to>
    <xdr:cxnSp macro="">
      <xdr:nvCxnSpPr>
        <xdr:cNvPr id="688" name="直線コネクタ 687">
          <a:extLst>
            <a:ext uri="{FF2B5EF4-FFF2-40B4-BE49-F238E27FC236}">
              <a16:creationId xmlns:a16="http://schemas.microsoft.com/office/drawing/2014/main" id="{C2D33217-200C-40CA-9321-056EFE73BC97}"/>
            </a:ext>
          </a:extLst>
        </xdr:cNvPr>
        <xdr:cNvCxnSpPr/>
      </xdr:nvCxnSpPr>
      <xdr:spPr>
        <a:xfrm flipV="1">
          <a:off x="13629640" y="16355896"/>
          <a:ext cx="746760" cy="126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96</xdr:row>
      <xdr:rowOff>25551</xdr:rowOff>
    </xdr:from>
    <xdr:ext cx="599010" cy="259045"/>
    <xdr:sp macro="" textlink="">
      <xdr:nvSpPr>
        <xdr:cNvPr id="689" name="公債費平均値テキスト">
          <a:extLst>
            <a:ext uri="{FF2B5EF4-FFF2-40B4-BE49-F238E27FC236}">
              <a16:creationId xmlns:a16="http://schemas.microsoft.com/office/drawing/2014/main" id="{ADCF1D2C-6C01-4AD0-9ACB-D17FDBFD3C13}"/>
            </a:ext>
          </a:extLst>
        </xdr:cNvPr>
        <xdr:cNvSpPr txBox="1"/>
      </xdr:nvSpPr>
      <xdr:spPr>
        <a:xfrm>
          <a:off x="14419580" y="16118991"/>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175,263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97</xdr:row>
      <xdr:rowOff>2674</xdr:rowOff>
    </xdr:from>
    <xdr:to>
      <xdr:col>85</xdr:col>
      <xdr:colOff>177800</xdr:colOff>
      <xdr:row>97</xdr:row>
      <xdr:rowOff>104274</xdr:rowOff>
    </xdr:to>
    <xdr:sp macro="" textlink="">
      <xdr:nvSpPr>
        <xdr:cNvPr id="690" name="フローチャート: 判断 689">
          <a:extLst>
            <a:ext uri="{FF2B5EF4-FFF2-40B4-BE49-F238E27FC236}">
              <a16:creationId xmlns:a16="http://schemas.microsoft.com/office/drawing/2014/main" id="{01C0B10B-8831-4729-A025-C844605B526F}"/>
            </a:ext>
          </a:extLst>
        </xdr:cNvPr>
        <xdr:cNvSpPr/>
      </xdr:nvSpPr>
      <xdr:spPr>
        <a:xfrm>
          <a:off x="14325600" y="16263754"/>
          <a:ext cx="9398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97</xdr:row>
      <xdr:rowOff>107511</xdr:rowOff>
    </xdr:from>
    <xdr:to>
      <xdr:col>81</xdr:col>
      <xdr:colOff>50800</xdr:colOff>
      <xdr:row>97</xdr:row>
      <xdr:rowOff>120475</xdr:rowOff>
    </xdr:to>
    <xdr:cxnSp macro="">
      <xdr:nvCxnSpPr>
        <xdr:cNvPr id="691" name="直線コネクタ 690">
          <a:extLst>
            <a:ext uri="{FF2B5EF4-FFF2-40B4-BE49-F238E27FC236}">
              <a16:creationId xmlns:a16="http://schemas.microsoft.com/office/drawing/2014/main" id="{ECA2BF5F-51C9-4815-9075-D6DA3F7FFD19}"/>
            </a:ext>
          </a:extLst>
        </xdr:cNvPr>
        <xdr:cNvCxnSpPr/>
      </xdr:nvCxnSpPr>
      <xdr:spPr>
        <a:xfrm flipV="1">
          <a:off x="12854940" y="16368591"/>
          <a:ext cx="774700" cy="129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96</xdr:row>
      <xdr:rowOff>162902</xdr:rowOff>
    </xdr:from>
    <xdr:to>
      <xdr:col>81</xdr:col>
      <xdr:colOff>101600</xdr:colOff>
      <xdr:row>97</xdr:row>
      <xdr:rowOff>93052</xdr:rowOff>
    </xdr:to>
    <xdr:sp macro="" textlink="">
      <xdr:nvSpPr>
        <xdr:cNvPr id="692" name="フローチャート: 判断 691">
          <a:extLst>
            <a:ext uri="{FF2B5EF4-FFF2-40B4-BE49-F238E27FC236}">
              <a16:creationId xmlns:a16="http://schemas.microsoft.com/office/drawing/2014/main" id="{3499D7F8-8044-47DE-BFC6-6E6CFD4D8357}"/>
            </a:ext>
          </a:extLst>
        </xdr:cNvPr>
        <xdr:cNvSpPr/>
      </xdr:nvSpPr>
      <xdr:spPr>
        <a:xfrm>
          <a:off x="13578840" y="16256342"/>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132295</xdr:colOff>
      <xdr:row>95</xdr:row>
      <xdr:rowOff>109579</xdr:rowOff>
    </xdr:from>
    <xdr:ext cx="599010" cy="259045"/>
    <xdr:sp macro="" textlink="">
      <xdr:nvSpPr>
        <xdr:cNvPr id="693" name="テキスト ボックス 692">
          <a:extLst>
            <a:ext uri="{FF2B5EF4-FFF2-40B4-BE49-F238E27FC236}">
              <a16:creationId xmlns:a16="http://schemas.microsoft.com/office/drawing/2014/main" id="{AB676E28-20FE-41AD-9AF4-56CA0EE9C487}"/>
            </a:ext>
          </a:extLst>
        </xdr:cNvPr>
        <xdr:cNvSpPr txBox="1"/>
      </xdr:nvSpPr>
      <xdr:spPr>
        <a:xfrm>
          <a:off x="13375855" y="1603537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181,154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97</xdr:row>
      <xdr:rowOff>120475</xdr:rowOff>
    </xdr:from>
    <xdr:to>
      <xdr:col>76</xdr:col>
      <xdr:colOff>114300</xdr:colOff>
      <xdr:row>97</xdr:row>
      <xdr:rowOff>149503</xdr:rowOff>
    </xdr:to>
    <xdr:cxnSp macro="">
      <xdr:nvCxnSpPr>
        <xdr:cNvPr id="694" name="直線コネクタ 693">
          <a:extLst>
            <a:ext uri="{FF2B5EF4-FFF2-40B4-BE49-F238E27FC236}">
              <a16:creationId xmlns:a16="http://schemas.microsoft.com/office/drawing/2014/main" id="{A8D589C3-2AC6-4C8F-98BD-F36A61BB56F9}"/>
            </a:ext>
          </a:extLst>
        </xdr:cNvPr>
        <xdr:cNvCxnSpPr/>
      </xdr:nvCxnSpPr>
      <xdr:spPr>
        <a:xfrm flipV="1">
          <a:off x="12072620" y="16381555"/>
          <a:ext cx="782320" cy="290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97</xdr:row>
      <xdr:rowOff>24205</xdr:rowOff>
    </xdr:from>
    <xdr:to>
      <xdr:col>76</xdr:col>
      <xdr:colOff>165100</xdr:colOff>
      <xdr:row>97</xdr:row>
      <xdr:rowOff>125805</xdr:rowOff>
    </xdr:to>
    <xdr:sp macro="" textlink="">
      <xdr:nvSpPr>
        <xdr:cNvPr id="695" name="フローチャート: 判断 694">
          <a:extLst>
            <a:ext uri="{FF2B5EF4-FFF2-40B4-BE49-F238E27FC236}">
              <a16:creationId xmlns:a16="http://schemas.microsoft.com/office/drawing/2014/main" id="{C3D929AD-203E-4FA2-B8EC-2401E6B7B53E}"/>
            </a:ext>
          </a:extLst>
        </xdr:cNvPr>
        <xdr:cNvSpPr/>
      </xdr:nvSpPr>
      <xdr:spPr>
        <a:xfrm>
          <a:off x="12804140" y="162852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5295</xdr:colOff>
      <xdr:row>95</xdr:row>
      <xdr:rowOff>142332</xdr:rowOff>
    </xdr:from>
    <xdr:ext cx="599010" cy="259045"/>
    <xdr:sp macro="" textlink="">
      <xdr:nvSpPr>
        <xdr:cNvPr id="696" name="テキスト ボックス 695">
          <a:extLst>
            <a:ext uri="{FF2B5EF4-FFF2-40B4-BE49-F238E27FC236}">
              <a16:creationId xmlns:a16="http://schemas.microsoft.com/office/drawing/2014/main" id="{00DDDE9B-0D11-4521-BAA9-20ADA45F3D5D}"/>
            </a:ext>
          </a:extLst>
        </xdr:cNvPr>
        <xdr:cNvSpPr txBox="1"/>
      </xdr:nvSpPr>
      <xdr:spPr>
        <a:xfrm>
          <a:off x="12578295" y="1606813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163,961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97</xdr:row>
      <xdr:rowOff>149503</xdr:rowOff>
    </xdr:from>
    <xdr:to>
      <xdr:col>71</xdr:col>
      <xdr:colOff>177800</xdr:colOff>
      <xdr:row>97</xdr:row>
      <xdr:rowOff>166435</xdr:rowOff>
    </xdr:to>
    <xdr:cxnSp macro="">
      <xdr:nvCxnSpPr>
        <xdr:cNvPr id="697" name="直線コネクタ 696">
          <a:extLst>
            <a:ext uri="{FF2B5EF4-FFF2-40B4-BE49-F238E27FC236}">
              <a16:creationId xmlns:a16="http://schemas.microsoft.com/office/drawing/2014/main" id="{53BC2F0F-410D-4081-861E-8FFAA665FB03}"/>
            </a:ext>
          </a:extLst>
        </xdr:cNvPr>
        <xdr:cNvCxnSpPr/>
      </xdr:nvCxnSpPr>
      <xdr:spPr>
        <a:xfrm flipV="1">
          <a:off x="11282680" y="16410583"/>
          <a:ext cx="789940" cy="169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97</xdr:row>
      <xdr:rowOff>51205</xdr:rowOff>
    </xdr:from>
    <xdr:to>
      <xdr:col>72</xdr:col>
      <xdr:colOff>38100</xdr:colOff>
      <xdr:row>97</xdr:row>
      <xdr:rowOff>152805</xdr:rowOff>
    </xdr:to>
    <xdr:sp macro="" textlink="">
      <xdr:nvSpPr>
        <xdr:cNvPr id="698" name="フローチャート: 判断 697">
          <a:extLst>
            <a:ext uri="{FF2B5EF4-FFF2-40B4-BE49-F238E27FC236}">
              <a16:creationId xmlns:a16="http://schemas.microsoft.com/office/drawing/2014/main" id="{608AB510-EC4D-4BFD-8E42-E0129A5F4E5F}"/>
            </a:ext>
          </a:extLst>
        </xdr:cNvPr>
        <xdr:cNvSpPr/>
      </xdr:nvSpPr>
      <xdr:spPr>
        <a:xfrm>
          <a:off x="12029440" y="16312285"/>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68795</xdr:colOff>
      <xdr:row>95</xdr:row>
      <xdr:rowOff>169332</xdr:rowOff>
    </xdr:from>
    <xdr:ext cx="599010" cy="259045"/>
    <xdr:sp macro="" textlink="">
      <xdr:nvSpPr>
        <xdr:cNvPr id="699" name="テキスト ボックス 698">
          <a:extLst>
            <a:ext uri="{FF2B5EF4-FFF2-40B4-BE49-F238E27FC236}">
              <a16:creationId xmlns:a16="http://schemas.microsoft.com/office/drawing/2014/main" id="{69566828-F21D-4516-B6EE-A2B718C38D50}"/>
            </a:ext>
          </a:extLst>
        </xdr:cNvPr>
        <xdr:cNvSpPr txBox="1"/>
      </xdr:nvSpPr>
      <xdr:spPr>
        <a:xfrm>
          <a:off x="11803595" y="1609513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149,788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97</xdr:row>
      <xdr:rowOff>46146</xdr:rowOff>
    </xdr:from>
    <xdr:to>
      <xdr:col>67</xdr:col>
      <xdr:colOff>101600</xdr:colOff>
      <xdr:row>97</xdr:row>
      <xdr:rowOff>147746</xdr:rowOff>
    </xdr:to>
    <xdr:sp macro="" textlink="">
      <xdr:nvSpPr>
        <xdr:cNvPr id="700" name="フローチャート: 判断 699">
          <a:extLst>
            <a:ext uri="{FF2B5EF4-FFF2-40B4-BE49-F238E27FC236}">
              <a16:creationId xmlns:a16="http://schemas.microsoft.com/office/drawing/2014/main" id="{29E0FC6F-4B81-4ED1-931E-BD6B3A0F5B76}"/>
            </a:ext>
          </a:extLst>
        </xdr:cNvPr>
        <xdr:cNvSpPr/>
      </xdr:nvSpPr>
      <xdr:spPr>
        <a:xfrm>
          <a:off x="11231880" y="163072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132295</xdr:colOff>
      <xdr:row>95</xdr:row>
      <xdr:rowOff>164273</xdr:rowOff>
    </xdr:from>
    <xdr:ext cx="599010" cy="259045"/>
    <xdr:sp macro="" textlink="">
      <xdr:nvSpPr>
        <xdr:cNvPr id="701" name="テキスト ボックス 700">
          <a:extLst>
            <a:ext uri="{FF2B5EF4-FFF2-40B4-BE49-F238E27FC236}">
              <a16:creationId xmlns:a16="http://schemas.microsoft.com/office/drawing/2014/main" id="{24314CAF-82D8-41AE-BC21-FA6E0A080221}"/>
            </a:ext>
          </a:extLst>
        </xdr:cNvPr>
        <xdr:cNvSpPr txBox="1"/>
      </xdr:nvSpPr>
      <xdr:spPr>
        <a:xfrm>
          <a:off x="11028895" y="1609007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152,443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101</xdr:row>
      <xdr:rowOff>80027</xdr:rowOff>
    </xdr:from>
    <xdr:ext cx="762000" cy="259045"/>
    <xdr:sp macro="" textlink="">
      <xdr:nvSpPr>
        <xdr:cNvPr id="702" name="テキスト ボックス 701">
          <a:extLst>
            <a:ext uri="{FF2B5EF4-FFF2-40B4-BE49-F238E27FC236}">
              <a16:creationId xmlns:a16="http://schemas.microsoft.com/office/drawing/2014/main" id="{DE24A598-29BD-4DCA-9538-EA9F70B6CC33}"/>
            </a:ext>
          </a:extLst>
        </xdr:cNvPr>
        <xdr:cNvSpPr txBox="1"/>
      </xdr:nvSpPr>
      <xdr:spPr>
        <a:xfrm>
          <a:off x="14208760" y="170116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101</xdr:row>
      <xdr:rowOff>80027</xdr:rowOff>
    </xdr:from>
    <xdr:ext cx="762000" cy="259045"/>
    <xdr:sp macro="" textlink="">
      <xdr:nvSpPr>
        <xdr:cNvPr id="703" name="テキスト ボックス 702">
          <a:extLst>
            <a:ext uri="{FF2B5EF4-FFF2-40B4-BE49-F238E27FC236}">
              <a16:creationId xmlns:a16="http://schemas.microsoft.com/office/drawing/2014/main" id="{51740F27-8FD2-470D-A87C-3631CD369F4D}"/>
            </a:ext>
          </a:extLst>
        </xdr:cNvPr>
        <xdr:cNvSpPr txBox="1"/>
      </xdr:nvSpPr>
      <xdr:spPr>
        <a:xfrm>
          <a:off x="13462000" y="170116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101</xdr:row>
      <xdr:rowOff>80027</xdr:rowOff>
    </xdr:from>
    <xdr:ext cx="762000" cy="259045"/>
    <xdr:sp macro="" textlink="">
      <xdr:nvSpPr>
        <xdr:cNvPr id="704" name="テキスト ボックス 703">
          <a:extLst>
            <a:ext uri="{FF2B5EF4-FFF2-40B4-BE49-F238E27FC236}">
              <a16:creationId xmlns:a16="http://schemas.microsoft.com/office/drawing/2014/main" id="{3156284C-70CD-44FD-9492-6EAE86784FA4}"/>
            </a:ext>
          </a:extLst>
        </xdr:cNvPr>
        <xdr:cNvSpPr txBox="1"/>
      </xdr:nvSpPr>
      <xdr:spPr>
        <a:xfrm>
          <a:off x="12687300" y="170116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101</xdr:row>
      <xdr:rowOff>80027</xdr:rowOff>
    </xdr:from>
    <xdr:ext cx="762000" cy="259045"/>
    <xdr:sp macro="" textlink="">
      <xdr:nvSpPr>
        <xdr:cNvPr id="705" name="テキスト ボックス 704">
          <a:extLst>
            <a:ext uri="{FF2B5EF4-FFF2-40B4-BE49-F238E27FC236}">
              <a16:creationId xmlns:a16="http://schemas.microsoft.com/office/drawing/2014/main" id="{20BB5768-D9E7-4EB5-992B-DE7E2C8D00EB}"/>
            </a:ext>
          </a:extLst>
        </xdr:cNvPr>
        <xdr:cNvSpPr txBox="1"/>
      </xdr:nvSpPr>
      <xdr:spPr>
        <a:xfrm>
          <a:off x="11904980" y="170116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101</xdr:row>
      <xdr:rowOff>80027</xdr:rowOff>
    </xdr:from>
    <xdr:ext cx="762000" cy="259045"/>
    <xdr:sp macro="" textlink="">
      <xdr:nvSpPr>
        <xdr:cNvPr id="706" name="テキスト ボックス 705">
          <a:extLst>
            <a:ext uri="{FF2B5EF4-FFF2-40B4-BE49-F238E27FC236}">
              <a16:creationId xmlns:a16="http://schemas.microsoft.com/office/drawing/2014/main" id="{F0D04F58-3D54-491D-AC2C-55348D54EF17}"/>
            </a:ext>
          </a:extLst>
        </xdr:cNvPr>
        <xdr:cNvSpPr txBox="1"/>
      </xdr:nvSpPr>
      <xdr:spPr>
        <a:xfrm>
          <a:off x="11115040" y="170116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97</xdr:row>
      <xdr:rowOff>44016</xdr:rowOff>
    </xdr:from>
    <xdr:to>
      <xdr:col>85</xdr:col>
      <xdr:colOff>177800</xdr:colOff>
      <xdr:row>97</xdr:row>
      <xdr:rowOff>145616</xdr:rowOff>
    </xdr:to>
    <xdr:sp macro="" textlink="">
      <xdr:nvSpPr>
        <xdr:cNvPr id="707" name="楕円 706">
          <a:extLst>
            <a:ext uri="{FF2B5EF4-FFF2-40B4-BE49-F238E27FC236}">
              <a16:creationId xmlns:a16="http://schemas.microsoft.com/office/drawing/2014/main" id="{F562EBA5-2983-4379-B645-21444737A2D1}"/>
            </a:ext>
          </a:extLst>
        </xdr:cNvPr>
        <xdr:cNvSpPr/>
      </xdr:nvSpPr>
      <xdr:spPr>
        <a:xfrm>
          <a:off x="14325600" y="16305096"/>
          <a:ext cx="9398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97</xdr:row>
      <xdr:rowOff>22443</xdr:rowOff>
    </xdr:from>
    <xdr:ext cx="599010" cy="259045"/>
    <xdr:sp macro="" textlink="">
      <xdr:nvSpPr>
        <xdr:cNvPr id="708" name="公債費該当値テキスト">
          <a:extLst>
            <a:ext uri="{FF2B5EF4-FFF2-40B4-BE49-F238E27FC236}">
              <a16:creationId xmlns:a16="http://schemas.microsoft.com/office/drawing/2014/main" id="{A3D54287-5E84-49E3-9FC8-D547777A0E4D}"/>
            </a:ext>
          </a:extLst>
        </xdr:cNvPr>
        <xdr:cNvSpPr txBox="1"/>
      </xdr:nvSpPr>
      <xdr:spPr>
        <a:xfrm>
          <a:off x="14419580" y="1628352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153,561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97</xdr:row>
      <xdr:rowOff>56711</xdr:rowOff>
    </xdr:from>
    <xdr:to>
      <xdr:col>81</xdr:col>
      <xdr:colOff>101600</xdr:colOff>
      <xdr:row>97</xdr:row>
      <xdr:rowOff>158311</xdr:rowOff>
    </xdr:to>
    <xdr:sp macro="" textlink="">
      <xdr:nvSpPr>
        <xdr:cNvPr id="709" name="楕円 708">
          <a:extLst>
            <a:ext uri="{FF2B5EF4-FFF2-40B4-BE49-F238E27FC236}">
              <a16:creationId xmlns:a16="http://schemas.microsoft.com/office/drawing/2014/main" id="{25FD7240-C71B-497A-B6A3-55FFA40F49C9}"/>
            </a:ext>
          </a:extLst>
        </xdr:cNvPr>
        <xdr:cNvSpPr/>
      </xdr:nvSpPr>
      <xdr:spPr>
        <a:xfrm>
          <a:off x="13578840" y="1631779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132295</xdr:colOff>
      <xdr:row>97</xdr:row>
      <xdr:rowOff>149438</xdr:rowOff>
    </xdr:from>
    <xdr:ext cx="599010" cy="259045"/>
    <xdr:sp macro="" textlink="">
      <xdr:nvSpPr>
        <xdr:cNvPr id="710" name="テキスト ボックス 709">
          <a:extLst>
            <a:ext uri="{FF2B5EF4-FFF2-40B4-BE49-F238E27FC236}">
              <a16:creationId xmlns:a16="http://schemas.microsoft.com/office/drawing/2014/main" id="{4E0F2811-8700-42C0-9B6D-8B4F20DC29DC}"/>
            </a:ext>
          </a:extLst>
        </xdr:cNvPr>
        <xdr:cNvSpPr txBox="1"/>
      </xdr:nvSpPr>
      <xdr:spPr>
        <a:xfrm>
          <a:off x="13375855" y="1641051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146,897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97</xdr:row>
      <xdr:rowOff>69675</xdr:rowOff>
    </xdr:from>
    <xdr:to>
      <xdr:col>76</xdr:col>
      <xdr:colOff>165100</xdr:colOff>
      <xdr:row>97</xdr:row>
      <xdr:rowOff>171275</xdr:rowOff>
    </xdr:to>
    <xdr:sp macro="" textlink="">
      <xdr:nvSpPr>
        <xdr:cNvPr id="711" name="楕円 710">
          <a:extLst>
            <a:ext uri="{FF2B5EF4-FFF2-40B4-BE49-F238E27FC236}">
              <a16:creationId xmlns:a16="http://schemas.microsoft.com/office/drawing/2014/main" id="{57984713-FEA0-49E7-86B8-83BC72955A43}"/>
            </a:ext>
          </a:extLst>
        </xdr:cNvPr>
        <xdr:cNvSpPr/>
      </xdr:nvSpPr>
      <xdr:spPr>
        <a:xfrm>
          <a:off x="12804140" y="163307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5295</xdr:colOff>
      <xdr:row>97</xdr:row>
      <xdr:rowOff>162402</xdr:rowOff>
    </xdr:from>
    <xdr:ext cx="599010" cy="259045"/>
    <xdr:sp macro="" textlink="">
      <xdr:nvSpPr>
        <xdr:cNvPr id="712" name="テキスト ボックス 711">
          <a:extLst>
            <a:ext uri="{FF2B5EF4-FFF2-40B4-BE49-F238E27FC236}">
              <a16:creationId xmlns:a16="http://schemas.microsoft.com/office/drawing/2014/main" id="{FA213C59-FD6A-474F-9869-F4BCB4441B9A}"/>
            </a:ext>
          </a:extLst>
        </xdr:cNvPr>
        <xdr:cNvSpPr txBox="1"/>
      </xdr:nvSpPr>
      <xdr:spPr>
        <a:xfrm>
          <a:off x="12578295" y="1642348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140,092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97</xdr:row>
      <xdr:rowOff>98703</xdr:rowOff>
    </xdr:from>
    <xdr:to>
      <xdr:col>72</xdr:col>
      <xdr:colOff>38100</xdr:colOff>
      <xdr:row>98</xdr:row>
      <xdr:rowOff>28853</xdr:rowOff>
    </xdr:to>
    <xdr:sp macro="" textlink="">
      <xdr:nvSpPr>
        <xdr:cNvPr id="713" name="楕円 712">
          <a:extLst>
            <a:ext uri="{FF2B5EF4-FFF2-40B4-BE49-F238E27FC236}">
              <a16:creationId xmlns:a16="http://schemas.microsoft.com/office/drawing/2014/main" id="{BBB3AB81-B94B-4377-89CF-69FE0ED85AD3}"/>
            </a:ext>
          </a:extLst>
        </xdr:cNvPr>
        <xdr:cNvSpPr/>
      </xdr:nvSpPr>
      <xdr:spPr>
        <a:xfrm>
          <a:off x="12029440" y="16359783"/>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68795</xdr:colOff>
      <xdr:row>98</xdr:row>
      <xdr:rowOff>19980</xdr:rowOff>
    </xdr:from>
    <xdr:ext cx="599010" cy="259045"/>
    <xdr:sp macro="" textlink="">
      <xdr:nvSpPr>
        <xdr:cNvPr id="714" name="テキスト ボックス 713">
          <a:extLst>
            <a:ext uri="{FF2B5EF4-FFF2-40B4-BE49-F238E27FC236}">
              <a16:creationId xmlns:a16="http://schemas.microsoft.com/office/drawing/2014/main" id="{96ABE1BD-9B5B-4BD9-9CCF-A63427B84618}"/>
            </a:ext>
          </a:extLst>
        </xdr:cNvPr>
        <xdr:cNvSpPr txBox="1"/>
      </xdr:nvSpPr>
      <xdr:spPr>
        <a:xfrm>
          <a:off x="11803595" y="1644870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124,854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97</xdr:row>
      <xdr:rowOff>115635</xdr:rowOff>
    </xdr:from>
    <xdr:to>
      <xdr:col>67</xdr:col>
      <xdr:colOff>101600</xdr:colOff>
      <xdr:row>98</xdr:row>
      <xdr:rowOff>45785</xdr:rowOff>
    </xdr:to>
    <xdr:sp macro="" textlink="">
      <xdr:nvSpPr>
        <xdr:cNvPr id="715" name="楕円 714">
          <a:extLst>
            <a:ext uri="{FF2B5EF4-FFF2-40B4-BE49-F238E27FC236}">
              <a16:creationId xmlns:a16="http://schemas.microsoft.com/office/drawing/2014/main" id="{E3C32941-0F56-4ACF-8922-1B02DDDC24B8}"/>
            </a:ext>
          </a:extLst>
        </xdr:cNvPr>
        <xdr:cNvSpPr/>
      </xdr:nvSpPr>
      <xdr:spPr>
        <a:xfrm>
          <a:off x="11231880" y="16376715"/>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132295</xdr:colOff>
      <xdr:row>98</xdr:row>
      <xdr:rowOff>36912</xdr:rowOff>
    </xdr:from>
    <xdr:ext cx="599010" cy="259045"/>
    <xdr:sp macro="" textlink="">
      <xdr:nvSpPr>
        <xdr:cNvPr id="716" name="テキスト ボックス 715">
          <a:extLst>
            <a:ext uri="{FF2B5EF4-FFF2-40B4-BE49-F238E27FC236}">
              <a16:creationId xmlns:a16="http://schemas.microsoft.com/office/drawing/2014/main" id="{54791093-3F4A-48AB-88B9-BB1619F935C2}"/>
            </a:ext>
          </a:extLst>
        </xdr:cNvPr>
        <xdr:cNvSpPr txBox="1"/>
      </xdr:nvSpPr>
      <xdr:spPr>
        <a:xfrm>
          <a:off x="11028895" y="1646563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115,966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23</xdr:row>
      <xdr:rowOff>57150</xdr:rowOff>
    </xdr:from>
    <xdr:to>
      <xdr:col>120</xdr:col>
      <xdr:colOff>114300</xdr:colOff>
      <xdr:row>25</xdr:row>
      <xdr:rowOff>31750</xdr:rowOff>
    </xdr:to>
    <xdr:sp macro="" textlink="">
      <xdr:nvSpPr>
        <xdr:cNvPr id="717" name="正方形/長方形 716">
          <a:extLst>
            <a:ext uri="{FF2B5EF4-FFF2-40B4-BE49-F238E27FC236}">
              <a16:creationId xmlns:a16="http://schemas.microsoft.com/office/drawing/2014/main" id="{6D125E45-8523-4A5B-B77F-FDFECFAB4E85}"/>
            </a:ext>
          </a:extLst>
        </xdr:cNvPr>
        <xdr:cNvSpPr/>
      </xdr:nvSpPr>
      <xdr:spPr>
        <a:xfrm>
          <a:off x="16093440" y="3912870"/>
          <a:ext cx="4137660" cy="30988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諸支出金</a:t>
          </a:r>
        </a:p>
      </xdr:txBody>
    </xdr:sp>
    <xdr:clientData/>
  </xdr:twoCellAnchor>
  <xdr:twoCellAnchor>
    <xdr:from>
      <xdr:col>96</xdr:col>
      <xdr:colOff>127000</xdr:colOff>
      <xdr:row>25</xdr:row>
      <xdr:rowOff>57150</xdr:rowOff>
    </xdr:from>
    <xdr:to>
      <xdr:col>104</xdr:col>
      <xdr:colOff>127000</xdr:colOff>
      <xdr:row>26</xdr:row>
      <xdr:rowOff>139700</xdr:rowOff>
    </xdr:to>
    <xdr:sp macro="" textlink="">
      <xdr:nvSpPr>
        <xdr:cNvPr id="718" name="正方形/長方形 717">
          <a:extLst>
            <a:ext uri="{FF2B5EF4-FFF2-40B4-BE49-F238E27FC236}">
              <a16:creationId xmlns:a16="http://schemas.microsoft.com/office/drawing/2014/main" id="{3706827F-76FE-4C5B-BFB4-B84C9C479EA4}"/>
            </a:ext>
          </a:extLst>
        </xdr:cNvPr>
        <xdr:cNvSpPr/>
      </xdr:nvSpPr>
      <xdr:spPr>
        <a:xfrm>
          <a:off x="16220440" y="424815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26</xdr:row>
      <xdr:rowOff>88900</xdr:rowOff>
    </xdr:from>
    <xdr:to>
      <xdr:col>104</xdr:col>
      <xdr:colOff>127000</xdr:colOff>
      <xdr:row>28</xdr:row>
      <xdr:rowOff>0</xdr:rowOff>
    </xdr:to>
    <xdr:sp macro="" textlink="">
      <xdr:nvSpPr>
        <xdr:cNvPr id="719" name="正方形/長方形 718">
          <a:extLst>
            <a:ext uri="{FF2B5EF4-FFF2-40B4-BE49-F238E27FC236}">
              <a16:creationId xmlns:a16="http://schemas.microsoft.com/office/drawing/2014/main" id="{CA222DC6-30FB-4CD6-8A52-333AD410E24D}"/>
            </a:ext>
          </a:extLst>
        </xdr:cNvPr>
        <xdr:cNvSpPr/>
      </xdr:nvSpPr>
      <xdr:spPr>
        <a:xfrm>
          <a:off x="16220440" y="444754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25</xdr:row>
      <xdr:rowOff>57150</xdr:rowOff>
    </xdr:from>
    <xdr:to>
      <xdr:col>110</xdr:col>
      <xdr:colOff>0</xdr:colOff>
      <xdr:row>26</xdr:row>
      <xdr:rowOff>139700</xdr:rowOff>
    </xdr:to>
    <xdr:sp macro="" textlink="">
      <xdr:nvSpPr>
        <xdr:cNvPr id="720" name="正方形/長方形 719">
          <a:extLst>
            <a:ext uri="{FF2B5EF4-FFF2-40B4-BE49-F238E27FC236}">
              <a16:creationId xmlns:a16="http://schemas.microsoft.com/office/drawing/2014/main" id="{7C19AEA3-B3E9-49DE-A22F-5EE772C13329}"/>
            </a:ext>
          </a:extLst>
        </xdr:cNvPr>
        <xdr:cNvSpPr/>
      </xdr:nvSpPr>
      <xdr:spPr>
        <a:xfrm>
          <a:off x="17099280" y="424815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26</xdr:row>
      <xdr:rowOff>88900</xdr:rowOff>
    </xdr:from>
    <xdr:to>
      <xdr:col>110</xdr:col>
      <xdr:colOff>0</xdr:colOff>
      <xdr:row>28</xdr:row>
      <xdr:rowOff>0</xdr:rowOff>
    </xdr:to>
    <xdr:sp macro="" textlink="">
      <xdr:nvSpPr>
        <xdr:cNvPr id="721" name="正方形/長方形 720">
          <a:extLst>
            <a:ext uri="{FF2B5EF4-FFF2-40B4-BE49-F238E27FC236}">
              <a16:creationId xmlns:a16="http://schemas.microsoft.com/office/drawing/2014/main" id="{FA8B8A6E-1E7D-4C0B-8482-B1DB3D4925E2}"/>
            </a:ext>
          </a:extLst>
        </xdr:cNvPr>
        <xdr:cNvSpPr/>
      </xdr:nvSpPr>
      <xdr:spPr>
        <a:xfrm>
          <a:off x="17099280" y="444754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25</xdr:row>
      <xdr:rowOff>57150</xdr:rowOff>
    </xdr:from>
    <xdr:to>
      <xdr:col>116</xdr:col>
      <xdr:colOff>0</xdr:colOff>
      <xdr:row>26</xdr:row>
      <xdr:rowOff>139700</xdr:rowOff>
    </xdr:to>
    <xdr:sp macro="" textlink="">
      <xdr:nvSpPr>
        <xdr:cNvPr id="722" name="正方形/長方形 721">
          <a:extLst>
            <a:ext uri="{FF2B5EF4-FFF2-40B4-BE49-F238E27FC236}">
              <a16:creationId xmlns:a16="http://schemas.microsoft.com/office/drawing/2014/main" id="{85C9AF3A-1050-41F2-BE35-E83A543E35E5}"/>
            </a:ext>
          </a:extLst>
        </xdr:cNvPr>
        <xdr:cNvSpPr/>
      </xdr:nvSpPr>
      <xdr:spPr>
        <a:xfrm>
          <a:off x="18105120" y="424815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和歌山県平均</a:t>
          </a:r>
        </a:p>
      </xdr:txBody>
    </xdr:sp>
    <xdr:clientData/>
  </xdr:twoCellAnchor>
  <xdr:twoCellAnchor>
    <xdr:from>
      <xdr:col>108</xdr:col>
      <xdr:colOff>0</xdr:colOff>
      <xdr:row>26</xdr:row>
      <xdr:rowOff>88900</xdr:rowOff>
    </xdr:from>
    <xdr:to>
      <xdr:col>116</xdr:col>
      <xdr:colOff>0</xdr:colOff>
      <xdr:row>28</xdr:row>
      <xdr:rowOff>0</xdr:rowOff>
    </xdr:to>
    <xdr:sp macro="" textlink="">
      <xdr:nvSpPr>
        <xdr:cNvPr id="723" name="正方形/長方形 722">
          <a:extLst>
            <a:ext uri="{FF2B5EF4-FFF2-40B4-BE49-F238E27FC236}">
              <a16:creationId xmlns:a16="http://schemas.microsoft.com/office/drawing/2014/main" id="{EC14C62A-E09C-49F0-8BFA-0AACCBA153E8}"/>
            </a:ext>
          </a:extLst>
        </xdr:cNvPr>
        <xdr:cNvSpPr/>
      </xdr:nvSpPr>
      <xdr:spPr>
        <a:xfrm>
          <a:off x="18105120" y="444754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28</xdr:row>
      <xdr:rowOff>25400</xdr:rowOff>
    </xdr:from>
    <xdr:to>
      <xdr:col>120</xdr:col>
      <xdr:colOff>114300</xdr:colOff>
      <xdr:row>41</xdr:row>
      <xdr:rowOff>82550</xdr:rowOff>
    </xdr:to>
    <xdr:sp macro="" textlink="">
      <xdr:nvSpPr>
        <xdr:cNvPr id="724" name="正方形/長方形 723">
          <a:extLst>
            <a:ext uri="{FF2B5EF4-FFF2-40B4-BE49-F238E27FC236}">
              <a16:creationId xmlns:a16="http://schemas.microsoft.com/office/drawing/2014/main" id="{D7B4A734-FABA-4A09-ACE7-87B5DA0AFFD8}"/>
            </a:ext>
          </a:extLst>
        </xdr:cNvPr>
        <xdr:cNvSpPr/>
      </xdr:nvSpPr>
      <xdr:spPr>
        <a:xfrm>
          <a:off x="16093440" y="4719320"/>
          <a:ext cx="413766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27</xdr:row>
      <xdr:rowOff>6350</xdr:rowOff>
    </xdr:from>
    <xdr:ext cx="349839" cy="225703"/>
    <xdr:sp macro="" textlink="">
      <xdr:nvSpPr>
        <xdr:cNvPr id="725" name="テキスト ボックス 724">
          <a:extLst>
            <a:ext uri="{FF2B5EF4-FFF2-40B4-BE49-F238E27FC236}">
              <a16:creationId xmlns:a16="http://schemas.microsoft.com/office/drawing/2014/main" id="{4C5D4426-02E5-48E4-9640-E6D872BFEA2C}"/>
            </a:ext>
          </a:extLst>
        </xdr:cNvPr>
        <xdr:cNvSpPr txBox="1"/>
      </xdr:nvSpPr>
      <xdr:spPr>
        <a:xfrm>
          <a:off x="16078200" y="453263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41</xdr:row>
      <xdr:rowOff>82550</xdr:rowOff>
    </xdr:from>
    <xdr:to>
      <xdr:col>120</xdr:col>
      <xdr:colOff>114300</xdr:colOff>
      <xdr:row>41</xdr:row>
      <xdr:rowOff>82550</xdr:rowOff>
    </xdr:to>
    <xdr:cxnSp macro="">
      <xdr:nvCxnSpPr>
        <xdr:cNvPr id="726" name="直線コネクタ 725">
          <a:extLst>
            <a:ext uri="{FF2B5EF4-FFF2-40B4-BE49-F238E27FC236}">
              <a16:creationId xmlns:a16="http://schemas.microsoft.com/office/drawing/2014/main" id="{AA2F6A21-51AF-4E6F-890E-2352CD161B73}"/>
            </a:ext>
          </a:extLst>
        </xdr:cNvPr>
        <xdr:cNvCxnSpPr/>
      </xdr:nvCxnSpPr>
      <xdr:spPr>
        <a:xfrm>
          <a:off x="16093440" y="695579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38</xdr:row>
      <xdr:rowOff>25400</xdr:rowOff>
    </xdr:from>
    <xdr:to>
      <xdr:col>120</xdr:col>
      <xdr:colOff>114300</xdr:colOff>
      <xdr:row>38</xdr:row>
      <xdr:rowOff>25400</xdr:rowOff>
    </xdr:to>
    <xdr:cxnSp macro="">
      <xdr:nvCxnSpPr>
        <xdr:cNvPr id="727" name="直線コネクタ 726">
          <a:extLst>
            <a:ext uri="{FF2B5EF4-FFF2-40B4-BE49-F238E27FC236}">
              <a16:creationId xmlns:a16="http://schemas.microsoft.com/office/drawing/2014/main" id="{B8B6D2CC-27E8-4033-A4A5-CDCE32272AC2}"/>
            </a:ext>
          </a:extLst>
        </xdr:cNvPr>
        <xdr:cNvCxnSpPr/>
      </xdr:nvCxnSpPr>
      <xdr:spPr>
        <a:xfrm>
          <a:off x="16093440" y="639572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37</xdr:row>
      <xdr:rowOff>54627</xdr:rowOff>
    </xdr:from>
    <xdr:ext cx="248786" cy="259045"/>
    <xdr:sp macro="" textlink="">
      <xdr:nvSpPr>
        <xdr:cNvPr id="728" name="テキスト ボックス 727">
          <a:extLst>
            <a:ext uri="{FF2B5EF4-FFF2-40B4-BE49-F238E27FC236}">
              <a16:creationId xmlns:a16="http://schemas.microsoft.com/office/drawing/2014/main" id="{8F6A1EF5-AF18-4527-9345-0A2F6C7BF297}"/>
            </a:ext>
          </a:extLst>
        </xdr:cNvPr>
        <xdr:cNvSpPr txBox="1"/>
      </xdr:nvSpPr>
      <xdr:spPr>
        <a:xfrm>
          <a:off x="15890374" y="625730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34</xdr:row>
      <xdr:rowOff>139700</xdr:rowOff>
    </xdr:from>
    <xdr:to>
      <xdr:col>120</xdr:col>
      <xdr:colOff>114300</xdr:colOff>
      <xdr:row>34</xdr:row>
      <xdr:rowOff>139700</xdr:rowOff>
    </xdr:to>
    <xdr:cxnSp macro="">
      <xdr:nvCxnSpPr>
        <xdr:cNvPr id="729" name="直線コネクタ 728">
          <a:extLst>
            <a:ext uri="{FF2B5EF4-FFF2-40B4-BE49-F238E27FC236}">
              <a16:creationId xmlns:a16="http://schemas.microsoft.com/office/drawing/2014/main" id="{13D254A3-82E0-496A-9859-0E2C3B14D7C9}"/>
            </a:ext>
          </a:extLst>
        </xdr:cNvPr>
        <xdr:cNvCxnSpPr/>
      </xdr:nvCxnSpPr>
      <xdr:spPr>
        <a:xfrm>
          <a:off x="16093440" y="583946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33</xdr:row>
      <xdr:rowOff>168927</xdr:rowOff>
    </xdr:from>
    <xdr:ext cx="595419" cy="259045"/>
    <xdr:sp macro="" textlink="">
      <xdr:nvSpPr>
        <xdr:cNvPr id="730" name="テキスト ボックス 729">
          <a:extLst>
            <a:ext uri="{FF2B5EF4-FFF2-40B4-BE49-F238E27FC236}">
              <a16:creationId xmlns:a16="http://schemas.microsoft.com/office/drawing/2014/main" id="{3379BC56-C21E-4E53-802C-DED0837700E2}"/>
            </a:ext>
          </a:extLst>
        </xdr:cNvPr>
        <xdr:cNvSpPr txBox="1"/>
      </xdr:nvSpPr>
      <xdr:spPr>
        <a:xfrm>
          <a:off x="15589461" y="570104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82550</xdr:rowOff>
    </xdr:from>
    <xdr:to>
      <xdr:col>120</xdr:col>
      <xdr:colOff>114300</xdr:colOff>
      <xdr:row>31</xdr:row>
      <xdr:rowOff>82550</xdr:rowOff>
    </xdr:to>
    <xdr:cxnSp macro="">
      <xdr:nvCxnSpPr>
        <xdr:cNvPr id="731" name="直線コネクタ 730">
          <a:extLst>
            <a:ext uri="{FF2B5EF4-FFF2-40B4-BE49-F238E27FC236}">
              <a16:creationId xmlns:a16="http://schemas.microsoft.com/office/drawing/2014/main" id="{BABCCFCF-E1D9-45B7-962E-78C83AD5F8A4}"/>
            </a:ext>
          </a:extLst>
        </xdr:cNvPr>
        <xdr:cNvCxnSpPr/>
      </xdr:nvCxnSpPr>
      <xdr:spPr>
        <a:xfrm>
          <a:off x="16093440" y="527939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30</xdr:row>
      <xdr:rowOff>111777</xdr:rowOff>
    </xdr:from>
    <xdr:ext cx="595419" cy="259045"/>
    <xdr:sp macro="" textlink="">
      <xdr:nvSpPr>
        <xdr:cNvPr id="732" name="テキスト ボックス 731">
          <a:extLst>
            <a:ext uri="{FF2B5EF4-FFF2-40B4-BE49-F238E27FC236}">
              <a16:creationId xmlns:a16="http://schemas.microsoft.com/office/drawing/2014/main" id="{B64D92FA-E926-4A34-BFB4-E44858B7366A}"/>
            </a:ext>
          </a:extLst>
        </xdr:cNvPr>
        <xdr:cNvSpPr txBox="1"/>
      </xdr:nvSpPr>
      <xdr:spPr>
        <a:xfrm>
          <a:off x="15589461" y="5140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28</xdr:row>
      <xdr:rowOff>25400</xdr:rowOff>
    </xdr:to>
    <xdr:cxnSp macro="">
      <xdr:nvCxnSpPr>
        <xdr:cNvPr id="733" name="直線コネクタ 732">
          <a:extLst>
            <a:ext uri="{FF2B5EF4-FFF2-40B4-BE49-F238E27FC236}">
              <a16:creationId xmlns:a16="http://schemas.microsoft.com/office/drawing/2014/main" id="{F4F41538-CEB6-43F9-8074-D135BFBC4AB9}"/>
            </a:ext>
          </a:extLst>
        </xdr:cNvPr>
        <xdr:cNvCxnSpPr/>
      </xdr:nvCxnSpPr>
      <xdr:spPr>
        <a:xfrm>
          <a:off x="16093440" y="471932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27</xdr:row>
      <xdr:rowOff>54627</xdr:rowOff>
    </xdr:from>
    <xdr:ext cx="595419" cy="259045"/>
    <xdr:sp macro="" textlink="">
      <xdr:nvSpPr>
        <xdr:cNvPr id="734" name="テキスト ボックス 733">
          <a:extLst>
            <a:ext uri="{FF2B5EF4-FFF2-40B4-BE49-F238E27FC236}">
              <a16:creationId xmlns:a16="http://schemas.microsoft.com/office/drawing/2014/main" id="{7846929C-3F43-4EAB-84EB-E6CC3E636782}"/>
            </a:ext>
          </a:extLst>
        </xdr:cNvPr>
        <xdr:cNvSpPr txBox="1"/>
      </xdr:nvSpPr>
      <xdr:spPr>
        <a:xfrm>
          <a:off x="15589461" y="458090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41</xdr:row>
      <xdr:rowOff>82550</xdr:rowOff>
    </xdr:to>
    <xdr:sp macro="" textlink="">
      <xdr:nvSpPr>
        <xdr:cNvPr id="735" name="諸支出金グラフ枠">
          <a:extLst>
            <a:ext uri="{FF2B5EF4-FFF2-40B4-BE49-F238E27FC236}">
              <a16:creationId xmlns:a16="http://schemas.microsoft.com/office/drawing/2014/main" id="{CB101998-A082-4924-BDF1-15D5F5461C5E}"/>
            </a:ext>
          </a:extLst>
        </xdr:cNvPr>
        <xdr:cNvSpPr/>
      </xdr:nvSpPr>
      <xdr:spPr>
        <a:xfrm>
          <a:off x="16093440" y="4719320"/>
          <a:ext cx="413766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30</xdr:row>
      <xdr:rowOff>83687</xdr:rowOff>
    </xdr:from>
    <xdr:to>
      <xdr:col>116</xdr:col>
      <xdr:colOff>62864</xdr:colOff>
      <xdr:row>38</xdr:row>
      <xdr:rowOff>25400</xdr:rowOff>
    </xdr:to>
    <xdr:cxnSp macro="">
      <xdr:nvCxnSpPr>
        <xdr:cNvPr id="736" name="直線コネクタ 735">
          <a:extLst>
            <a:ext uri="{FF2B5EF4-FFF2-40B4-BE49-F238E27FC236}">
              <a16:creationId xmlns:a16="http://schemas.microsoft.com/office/drawing/2014/main" id="{B8C66B21-ABAD-4736-AAF2-FE159DEDF84E}"/>
            </a:ext>
          </a:extLst>
        </xdr:cNvPr>
        <xdr:cNvCxnSpPr/>
      </xdr:nvCxnSpPr>
      <xdr:spPr>
        <a:xfrm flipV="1">
          <a:off x="19507835" y="5112887"/>
          <a:ext cx="1269" cy="128283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38</xdr:row>
      <xdr:rowOff>65545</xdr:rowOff>
    </xdr:from>
    <xdr:ext cx="249299" cy="259045"/>
    <xdr:sp macro="" textlink="">
      <xdr:nvSpPr>
        <xdr:cNvPr id="737" name="諸支出金最小値テキスト">
          <a:extLst>
            <a:ext uri="{FF2B5EF4-FFF2-40B4-BE49-F238E27FC236}">
              <a16:creationId xmlns:a16="http://schemas.microsoft.com/office/drawing/2014/main" id="{75EE5F24-8C5B-4B5E-BF44-D9970E05ABE1}"/>
            </a:ext>
          </a:extLst>
        </xdr:cNvPr>
        <xdr:cNvSpPr txBox="1"/>
      </xdr:nvSpPr>
      <xdr:spPr>
        <a:xfrm>
          <a:off x="19560540" y="643586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38</xdr:row>
      <xdr:rowOff>25400</xdr:rowOff>
    </xdr:from>
    <xdr:to>
      <xdr:col>116</xdr:col>
      <xdr:colOff>152400</xdr:colOff>
      <xdr:row>38</xdr:row>
      <xdr:rowOff>25400</xdr:rowOff>
    </xdr:to>
    <xdr:cxnSp macro="">
      <xdr:nvCxnSpPr>
        <xdr:cNvPr id="738" name="直線コネクタ 737">
          <a:extLst>
            <a:ext uri="{FF2B5EF4-FFF2-40B4-BE49-F238E27FC236}">
              <a16:creationId xmlns:a16="http://schemas.microsoft.com/office/drawing/2014/main" id="{FCE78D90-7BAD-4E3D-B2FF-4F6036C66A62}"/>
            </a:ext>
          </a:extLst>
        </xdr:cNvPr>
        <xdr:cNvCxnSpPr/>
      </xdr:nvCxnSpPr>
      <xdr:spPr>
        <a:xfrm>
          <a:off x="19443700" y="639572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29</xdr:row>
      <xdr:rowOff>30364</xdr:rowOff>
    </xdr:from>
    <xdr:ext cx="599010" cy="259045"/>
    <xdr:sp macro="" textlink="">
      <xdr:nvSpPr>
        <xdr:cNvPr id="739" name="諸支出金最大値テキスト">
          <a:extLst>
            <a:ext uri="{FF2B5EF4-FFF2-40B4-BE49-F238E27FC236}">
              <a16:creationId xmlns:a16="http://schemas.microsoft.com/office/drawing/2014/main" id="{FC8B24F8-B91E-4FF6-8A2D-255D47052A43}"/>
            </a:ext>
          </a:extLst>
        </xdr:cNvPr>
        <xdr:cNvSpPr txBox="1"/>
      </xdr:nvSpPr>
      <xdr:spPr>
        <a:xfrm>
          <a:off x="19560540" y="489192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229,801</a:t>
          </a:r>
          <a:endParaRPr kumimoji="1" lang="ja-JP" altLang="en-US" sz="1000" b="1">
            <a:latin typeface="ＭＳ Ｐゴシック" panose="020B0600070205080204" pitchFamily="50" charset="-128"/>
          </a:endParaRPr>
        </a:p>
      </xdr:txBody>
    </xdr:sp>
    <xdr:clientData/>
  </xdr:oneCellAnchor>
  <xdr:twoCellAnchor>
    <xdr:from>
      <xdr:col>115</xdr:col>
      <xdr:colOff>165100</xdr:colOff>
      <xdr:row>30</xdr:row>
      <xdr:rowOff>83687</xdr:rowOff>
    </xdr:from>
    <xdr:to>
      <xdr:col>116</xdr:col>
      <xdr:colOff>152400</xdr:colOff>
      <xdr:row>30</xdr:row>
      <xdr:rowOff>83687</xdr:rowOff>
    </xdr:to>
    <xdr:cxnSp macro="">
      <xdr:nvCxnSpPr>
        <xdr:cNvPr id="740" name="直線コネクタ 739">
          <a:extLst>
            <a:ext uri="{FF2B5EF4-FFF2-40B4-BE49-F238E27FC236}">
              <a16:creationId xmlns:a16="http://schemas.microsoft.com/office/drawing/2014/main" id="{036B4069-5AB5-47D5-8626-027718523BF4}"/>
            </a:ext>
          </a:extLst>
        </xdr:cNvPr>
        <xdr:cNvCxnSpPr/>
      </xdr:nvCxnSpPr>
      <xdr:spPr>
        <a:xfrm>
          <a:off x="19443700" y="5112887"/>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38</xdr:row>
      <xdr:rowOff>25400</xdr:rowOff>
    </xdr:from>
    <xdr:to>
      <xdr:col>116</xdr:col>
      <xdr:colOff>63500</xdr:colOff>
      <xdr:row>38</xdr:row>
      <xdr:rowOff>25400</xdr:rowOff>
    </xdr:to>
    <xdr:cxnSp macro="">
      <xdr:nvCxnSpPr>
        <xdr:cNvPr id="741" name="直線コネクタ 740">
          <a:extLst>
            <a:ext uri="{FF2B5EF4-FFF2-40B4-BE49-F238E27FC236}">
              <a16:creationId xmlns:a16="http://schemas.microsoft.com/office/drawing/2014/main" id="{4E938020-8770-4B3A-A529-284277380172}"/>
            </a:ext>
          </a:extLst>
        </xdr:cNvPr>
        <xdr:cNvCxnSpPr/>
      </xdr:nvCxnSpPr>
      <xdr:spPr>
        <a:xfrm>
          <a:off x="18778220" y="6395720"/>
          <a:ext cx="73152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36</xdr:row>
      <xdr:rowOff>154445</xdr:rowOff>
    </xdr:from>
    <xdr:ext cx="469744" cy="259045"/>
    <xdr:sp macro="" textlink="">
      <xdr:nvSpPr>
        <xdr:cNvPr id="742" name="諸支出金平均値テキスト">
          <a:extLst>
            <a:ext uri="{FF2B5EF4-FFF2-40B4-BE49-F238E27FC236}">
              <a16:creationId xmlns:a16="http://schemas.microsoft.com/office/drawing/2014/main" id="{E7C8B4B8-E20A-4207-8FAA-65431689534B}"/>
            </a:ext>
          </a:extLst>
        </xdr:cNvPr>
        <xdr:cNvSpPr txBox="1"/>
      </xdr:nvSpPr>
      <xdr:spPr>
        <a:xfrm>
          <a:off x="19560540" y="6189485"/>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2,534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37</xdr:row>
      <xdr:rowOff>131568</xdr:rowOff>
    </xdr:from>
    <xdr:to>
      <xdr:col>116</xdr:col>
      <xdr:colOff>114300</xdr:colOff>
      <xdr:row>38</xdr:row>
      <xdr:rowOff>61719</xdr:rowOff>
    </xdr:to>
    <xdr:sp macro="" textlink="">
      <xdr:nvSpPr>
        <xdr:cNvPr id="743" name="フローチャート: 判断 742">
          <a:extLst>
            <a:ext uri="{FF2B5EF4-FFF2-40B4-BE49-F238E27FC236}">
              <a16:creationId xmlns:a16="http://schemas.microsoft.com/office/drawing/2014/main" id="{4463DE6F-D295-4B1D-B00D-222F9E6F1DD7}"/>
            </a:ext>
          </a:extLst>
        </xdr:cNvPr>
        <xdr:cNvSpPr/>
      </xdr:nvSpPr>
      <xdr:spPr>
        <a:xfrm>
          <a:off x="19458940" y="6334248"/>
          <a:ext cx="101600" cy="97791"/>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38</xdr:row>
      <xdr:rowOff>25400</xdr:rowOff>
    </xdr:from>
    <xdr:to>
      <xdr:col>111</xdr:col>
      <xdr:colOff>177800</xdr:colOff>
      <xdr:row>38</xdr:row>
      <xdr:rowOff>25400</xdr:rowOff>
    </xdr:to>
    <xdr:cxnSp macro="">
      <xdr:nvCxnSpPr>
        <xdr:cNvPr id="744" name="直線コネクタ 743">
          <a:extLst>
            <a:ext uri="{FF2B5EF4-FFF2-40B4-BE49-F238E27FC236}">
              <a16:creationId xmlns:a16="http://schemas.microsoft.com/office/drawing/2014/main" id="{451B56D9-B8BD-48B9-B476-2B0367110409}"/>
            </a:ext>
          </a:extLst>
        </xdr:cNvPr>
        <xdr:cNvCxnSpPr/>
      </xdr:nvCxnSpPr>
      <xdr:spPr>
        <a:xfrm>
          <a:off x="17988280" y="6395720"/>
          <a:ext cx="78994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37</xdr:row>
      <xdr:rowOff>130917</xdr:rowOff>
    </xdr:from>
    <xdr:to>
      <xdr:col>112</xdr:col>
      <xdr:colOff>38100</xdr:colOff>
      <xdr:row>38</xdr:row>
      <xdr:rowOff>61067</xdr:rowOff>
    </xdr:to>
    <xdr:sp macro="" textlink="">
      <xdr:nvSpPr>
        <xdr:cNvPr id="745" name="フローチャート: 判断 744">
          <a:extLst>
            <a:ext uri="{FF2B5EF4-FFF2-40B4-BE49-F238E27FC236}">
              <a16:creationId xmlns:a16="http://schemas.microsoft.com/office/drawing/2014/main" id="{78832796-7332-4ABF-9657-304D0A225ABC}"/>
            </a:ext>
          </a:extLst>
        </xdr:cNvPr>
        <xdr:cNvSpPr/>
      </xdr:nvSpPr>
      <xdr:spPr>
        <a:xfrm>
          <a:off x="18735040" y="6333597"/>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36</xdr:row>
      <xdr:rowOff>77594</xdr:rowOff>
    </xdr:from>
    <xdr:ext cx="469744" cy="259045"/>
    <xdr:sp macro="" textlink="">
      <xdr:nvSpPr>
        <xdr:cNvPr id="746" name="テキスト ボックス 745">
          <a:extLst>
            <a:ext uri="{FF2B5EF4-FFF2-40B4-BE49-F238E27FC236}">
              <a16:creationId xmlns:a16="http://schemas.microsoft.com/office/drawing/2014/main" id="{4D076992-8660-4698-A30A-503836879522}"/>
            </a:ext>
          </a:extLst>
        </xdr:cNvPr>
        <xdr:cNvSpPr txBox="1"/>
      </xdr:nvSpPr>
      <xdr:spPr>
        <a:xfrm>
          <a:off x="18573828" y="611263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38</xdr:row>
      <xdr:rowOff>25400</xdr:rowOff>
    </xdr:from>
    <xdr:to>
      <xdr:col>107</xdr:col>
      <xdr:colOff>50800</xdr:colOff>
      <xdr:row>38</xdr:row>
      <xdr:rowOff>25400</xdr:rowOff>
    </xdr:to>
    <xdr:cxnSp macro="">
      <xdr:nvCxnSpPr>
        <xdr:cNvPr id="747" name="直線コネクタ 746">
          <a:extLst>
            <a:ext uri="{FF2B5EF4-FFF2-40B4-BE49-F238E27FC236}">
              <a16:creationId xmlns:a16="http://schemas.microsoft.com/office/drawing/2014/main" id="{58C16C2E-4C1C-4297-8FDD-2272D08A060F}"/>
            </a:ext>
          </a:extLst>
        </xdr:cNvPr>
        <xdr:cNvCxnSpPr/>
      </xdr:nvCxnSpPr>
      <xdr:spPr>
        <a:xfrm>
          <a:off x="17213580" y="6395720"/>
          <a:ext cx="7747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37</xdr:row>
      <xdr:rowOff>135632</xdr:rowOff>
    </xdr:from>
    <xdr:to>
      <xdr:col>107</xdr:col>
      <xdr:colOff>101600</xdr:colOff>
      <xdr:row>38</xdr:row>
      <xdr:rowOff>65782</xdr:rowOff>
    </xdr:to>
    <xdr:sp macro="" textlink="">
      <xdr:nvSpPr>
        <xdr:cNvPr id="748" name="フローチャート: 判断 747">
          <a:extLst>
            <a:ext uri="{FF2B5EF4-FFF2-40B4-BE49-F238E27FC236}">
              <a16:creationId xmlns:a16="http://schemas.microsoft.com/office/drawing/2014/main" id="{10BF5003-0181-40E9-9E92-071A46383FB0}"/>
            </a:ext>
          </a:extLst>
        </xdr:cNvPr>
        <xdr:cNvSpPr/>
      </xdr:nvSpPr>
      <xdr:spPr>
        <a:xfrm>
          <a:off x="17937480" y="6338312"/>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36</xdr:row>
      <xdr:rowOff>82309</xdr:rowOff>
    </xdr:from>
    <xdr:ext cx="469744" cy="259045"/>
    <xdr:sp macro="" textlink="">
      <xdr:nvSpPr>
        <xdr:cNvPr id="749" name="テキスト ボックス 748">
          <a:extLst>
            <a:ext uri="{FF2B5EF4-FFF2-40B4-BE49-F238E27FC236}">
              <a16:creationId xmlns:a16="http://schemas.microsoft.com/office/drawing/2014/main" id="{9075B8D5-B3B6-4164-9F10-C2B48951F7AC}"/>
            </a:ext>
          </a:extLst>
        </xdr:cNvPr>
        <xdr:cNvSpPr txBox="1"/>
      </xdr:nvSpPr>
      <xdr:spPr>
        <a:xfrm>
          <a:off x="17776268" y="611734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38</xdr:row>
      <xdr:rowOff>25400</xdr:rowOff>
    </xdr:from>
    <xdr:to>
      <xdr:col>102</xdr:col>
      <xdr:colOff>114300</xdr:colOff>
      <xdr:row>38</xdr:row>
      <xdr:rowOff>25400</xdr:rowOff>
    </xdr:to>
    <xdr:cxnSp macro="">
      <xdr:nvCxnSpPr>
        <xdr:cNvPr id="750" name="直線コネクタ 749">
          <a:extLst>
            <a:ext uri="{FF2B5EF4-FFF2-40B4-BE49-F238E27FC236}">
              <a16:creationId xmlns:a16="http://schemas.microsoft.com/office/drawing/2014/main" id="{1DE1436A-AC8A-478C-AC08-1F043AB7126D}"/>
            </a:ext>
          </a:extLst>
        </xdr:cNvPr>
        <xdr:cNvCxnSpPr/>
      </xdr:nvCxnSpPr>
      <xdr:spPr>
        <a:xfrm>
          <a:off x="16431260" y="6395720"/>
          <a:ext cx="78232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37</xdr:row>
      <xdr:rowOff>136775</xdr:rowOff>
    </xdr:from>
    <xdr:to>
      <xdr:col>102</xdr:col>
      <xdr:colOff>165100</xdr:colOff>
      <xdr:row>38</xdr:row>
      <xdr:rowOff>66925</xdr:rowOff>
    </xdr:to>
    <xdr:sp macro="" textlink="">
      <xdr:nvSpPr>
        <xdr:cNvPr id="751" name="フローチャート: 判断 750">
          <a:extLst>
            <a:ext uri="{FF2B5EF4-FFF2-40B4-BE49-F238E27FC236}">
              <a16:creationId xmlns:a16="http://schemas.microsoft.com/office/drawing/2014/main" id="{7899A6CA-C7A7-4C8E-BEC7-5D38FD21BF2D}"/>
            </a:ext>
          </a:extLst>
        </xdr:cNvPr>
        <xdr:cNvSpPr/>
      </xdr:nvSpPr>
      <xdr:spPr>
        <a:xfrm>
          <a:off x="17162780" y="6339455"/>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36</xdr:row>
      <xdr:rowOff>83452</xdr:rowOff>
    </xdr:from>
    <xdr:ext cx="469744" cy="259045"/>
    <xdr:sp macro="" textlink="">
      <xdr:nvSpPr>
        <xdr:cNvPr id="752" name="テキスト ボックス 751">
          <a:extLst>
            <a:ext uri="{FF2B5EF4-FFF2-40B4-BE49-F238E27FC236}">
              <a16:creationId xmlns:a16="http://schemas.microsoft.com/office/drawing/2014/main" id="{92BAA797-89BF-48CD-8254-E399327DAE0F}"/>
            </a:ext>
          </a:extLst>
        </xdr:cNvPr>
        <xdr:cNvSpPr txBox="1"/>
      </xdr:nvSpPr>
      <xdr:spPr>
        <a:xfrm>
          <a:off x="17001568" y="611849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37</xdr:row>
      <xdr:rowOff>139249</xdr:rowOff>
    </xdr:from>
    <xdr:to>
      <xdr:col>98</xdr:col>
      <xdr:colOff>38100</xdr:colOff>
      <xdr:row>38</xdr:row>
      <xdr:rowOff>69399</xdr:rowOff>
    </xdr:to>
    <xdr:sp macro="" textlink="">
      <xdr:nvSpPr>
        <xdr:cNvPr id="753" name="フローチャート: 判断 752">
          <a:extLst>
            <a:ext uri="{FF2B5EF4-FFF2-40B4-BE49-F238E27FC236}">
              <a16:creationId xmlns:a16="http://schemas.microsoft.com/office/drawing/2014/main" id="{412397A8-6424-4292-9A01-39F1D73A376C}"/>
            </a:ext>
          </a:extLst>
        </xdr:cNvPr>
        <xdr:cNvSpPr/>
      </xdr:nvSpPr>
      <xdr:spPr>
        <a:xfrm>
          <a:off x="16388080" y="6341929"/>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36</xdr:row>
      <xdr:rowOff>85926</xdr:rowOff>
    </xdr:from>
    <xdr:ext cx="469744" cy="259045"/>
    <xdr:sp macro="" textlink="">
      <xdr:nvSpPr>
        <xdr:cNvPr id="754" name="テキスト ボックス 753">
          <a:extLst>
            <a:ext uri="{FF2B5EF4-FFF2-40B4-BE49-F238E27FC236}">
              <a16:creationId xmlns:a16="http://schemas.microsoft.com/office/drawing/2014/main" id="{FFC825BD-8C8B-4B89-9859-8B51747416E6}"/>
            </a:ext>
          </a:extLst>
        </xdr:cNvPr>
        <xdr:cNvSpPr txBox="1"/>
      </xdr:nvSpPr>
      <xdr:spPr>
        <a:xfrm>
          <a:off x="16226868" y="61209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41</xdr:row>
      <xdr:rowOff>80027</xdr:rowOff>
    </xdr:from>
    <xdr:ext cx="762000" cy="259045"/>
    <xdr:sp macro="" textlink="">
      <xdr:nvSpPr>
        <xdr:cNvPr id="755" name="テキスト ボックス 754">
          <a:extLst>
            <a:ext uri="{FF2B5EF4-FFF2-40B4-BE49-F238E27FC236}">
              <a16:creationId xmlns:a16="http://schemas.microsoft.com/office/drawing/2014/main" id="{4B9603C2-E315-4C9B-90E2-4036098930D3}"/>
            </a:ext>
          </a:extLst>
        </xdr:cNvPr>
        <xdr:cNvSpPr txBox="1"/>
      </xdr:nvSpPr>
      <xdr:spPr>
        <a:xfrm>
          <a:off x="19342100" y="69532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41</xdr:row>
      <xdr:rowOff>80027</xdr:rowOff>
    </xdr:from>
    <xdr:ext cx="762000" cy="259045"/>
    <xdr:sp macro="" textlink="">
      <xdr:nvSpPr>
        <xdr:cNvPr id="756" name="テキスト ボックス 755">
          <a:extLst>
            <a:ext uri="{FF2B5EF4-FFF2-40B4-BE49-F238E27FC236}">
              <a16:creationId xmlns:a16="http://schemas.microsoft.com/office/drawing/2014/main" id="{D297E48E-CCE5-45C3-BC0B-DA129C03EFDC}"/>
            </a:ext>
          </a:extLst>
        </xdr:cNvPr>
        <xdr:cNvSpPr txBox="1"/>
      </xdr:nvSpPr>
      <xdr:spPr>
        <a:xfrm>
          <a:off x="18610580" y="69532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41</xdr:row>
      <xdr:rowOff>80027</xdr:rowOff>
    </xdr:from>
    <xdr:ext cx="762000" cy="259045"/>
    <xdr:sp macro="" textlink="">
      <xdr:nvSpPr>
        <xdr:cNvPr id="757" name="テキスト ボックス 756">
          <a:extLst>
            <a:ext uri="{FF2B5EF4-FFF2-40B4-BE49-F238E27FC236}">
              <a16:creationId xmlns:a16="http://schemas.microsoft.com/office/drawing/2014/main" id="{682173BA-698A-41AF-BDD7-AC40E1DFEC0F}"/>
            </a:ext>
          </a:extLst>
        </xdr:cNvPr>
        <xdr:cNvSpPr txBox="1"/>
      </xdr:nvSpPr>
      <xdr:spPr>
        <a:xfrm>
          <a:off x="17820640" y="69532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41</xdr:row>
      <xdr:rowOff>80027</xdr:rowOff>
    </xdr:from>
    <xdr:ext cx="762000" cy="259045"/>
    <xdr:sp macro="" textlink="">
      <xdr:nvSpPr>
        <xdr:cNvPr id="758" name="テキスト ボックス 757">
          <a:extLst>
            <a:ext uri="{FF2B5EF4-FFF2-40B4-BE49-F238E27FC236}">
              <a16:creationId xmlns:a16="http://schemas.microsoft.com/office/drawing/2014/main" id="{E6E63B22-444D-4DAF-A4D8-9F8F7C4F192F}"/>
            </a:ext>
          </a:extLst>
        </xdr:cNvPr>
        <xdr:cNvSpPr txBox="1"/>
      </xdr:nvSpPr>
      <xdr:spPr>
        <a:xfrm>
          <a:off x="17045940" y="69532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41</xdr:row>
      <xdr:rowOff>80027</xdr:rowOff>
    </xdr:from>
    <xdr:ext cx="762000" cy="259045"/>
    <xdr:sp macro="" textlink="">
      <xdr:nvSpPr>
        <xdr:cNvPr id="759" name="テキスト ボックス 758">
          <a:extLst>
            <a:ext uri="{FF2B5EF4-FFF2-40B4-BE49-F238E27FC236}">
              <a16:creationId xmlns:a16="http://schemas.microsoft.com/office/drawing/2014/main" id="{56DBD695-68C0-4F67-A1BB-B764C2653FF0}"/>
            </a:ext>
          </a:extLst>
        </xdr:cNvPr>
        <xdr:cNvSpPr txBox="1"/>
      </xdr:nvSpPr>
      <xdr:spPr>
        <a:xfrm>
          <a:off x="16263620" y="69532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37</xdr:row>
      <xdr:rowOff>146050</xdr:rowOff>
    </xdr:from>
    <xdr:to>
      <xdr:col>116</xdr:col>
      <xdr:colOff>114300</xdr:colOff>
      <xdr:row>38</xdr:row>
      <xdr:rowOff>76200</xdr:rowOff>
    </xdr:to>
    <xdr:sp macro="" textlink="">
      <xdr:nvSpPr>
        <xdr:cNvPr id="760" name="楕円 759">
          <a:extLst>
            <a:ext uri="{FF2B5EF4-FFF2-40B4-BE49-F238E27FC236}">
              <a16:creationId xmlns:a16="http://schemas.microsoft.com/office/drawing/2014/main" id="{A06BEFC3-18C4-4D7C-B5A5-D34D8150763B}"/>
            </a:ext>
          </a:extLst>
        </xdr:cNvPr>
        <xdr:cNvSpPr/>
      </xdr:nvSpPr>
      <xdr:spPr>
        <a:xfrm>
          <a:off x="19458940" y="634873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37</xdr:row>
      <xdr:rowOff>109995</xdr:rowOff>
    </xdr:from>
    <xdr:ext cx="249299" cy="259045"/>
    <xdr:sp macro="" textlink="">
      <xdr:nvSpPr>
        <xdr:cNvPr id="761" name="諸支出金該当値テキスト">
          <a:extLst>
            <a:ext uri="{FF2B5EF4-FFF2-40B4-BE49-F238E27FC236}">
              <a16:creationId xmlns:a16="http://schemas.microsoft.com/office/drawing/2014/main" id="{8F30E26F-DCB9-4DED-9330-5EB5BEA21B92}"/>
            </a:ext>
          </a:extLst>
        </xdr:cNvPr>
        <xdr:cNvSpPr txBox="1"/>
      </xdr:nvSpPr>
      <xdr:spPr>
        <a:xfrm>
          <a:off x="19560540" y="631267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37</xdr:row>
      <xdr:rowOff>146050</xdr:rowOff>
    </xdr:from>
    <xdr:to>
      <xdr:col>112</xdr:col>
      <xdr:colOff>38100</xdr:colOff>
      <xdr:row>38</xdr:row>
      <xdr:rowOff>76200</xdr:rowOff>
    </xdr:to>
    <xdr:sp macro="" textlink="">
      <xdr:nvSpPr>
        <xdr:cNvPr id="762" name="楕円 761">
          <a:extLst>
            <a:ext uri="{FF2B5EF4-FFF2-40B4-BE49-F238E27FC236}">
              <a16:creationId xmlns:a16="http://schemas.microsoft.com/office/drawing/2014/main" id="{2AA9A809-EEA2-4B10-90C8-4FAA577419B2}"/>
            </a:ext>
          </a:extLst>
        </xdr:cNvPr>
        <xdr:cNvSpPr/>
      </xdr:nvSpPr>
      <xdr:spPr>
        <a:xfrm>
          <a:off x="18735040" y="6348730"/>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38</xdr:row>
      <xdr:rowOff>67327</xdr:rowOff>
    </xdr:from>
    <xdr:ext cx="249299" cy="259045"/>
    <xdr:sp macro="" textlink="">
      <xdr:nvSpPr>
        <xdr:cNvPr id="763" name="テキスト ボックス 762">
          <a:extLst>
            <a:ext uri="{FF2B5EF4-FFF2-40B4-BE49-F238E27FC236}">
              <a16:creationId xmlns:a16="http://schemas.microsoft.com/office/drawing/2014/main" id="{49F210E1-88EF-4E93-9AB8-FDE9894E3212}"/>
            </a:ext>
          </a:extLst>
        </xdr:cNvPr>
        <xdr:cNvSpPr txBox="1"/>
      </xdr:nvSpPr>
      <xdr:spPr>
        <a:xfrm>
          <a:off x="18661190" y="643764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37</xdr:row>
      <xdr:rowOff>146050</xdr:rowOff>
    </xdr:from>
    <xdr:to>
      <xdr:col>107</xdr:col>
      <xdr:colOff>101600</xdr:colOff>
      <xdr:row>38</xdr:row>
      <xdr:rowOff>76200</xdr:rowOff>
    </xdr:to>
    <xdr:sp macro="" textlink="">
      <xdr:nvSpPr>
        <xdr:cNvPr id="764" name="楕円 763">
          <a:extLst>
            <a:ext uri="{FF2B5EF4-FFF2-40B4-BE49-F238E27FC236}">
              <a16:creationId xmlns:a16="http://schemas.microsoft.com/office/drawing/2014/main" id="{D66FCF40-61B7-4593-8DF9-84CA1FDBDB7F}"/>
            </a:ext>
          </a:extLst>
        </xdr:cNvPr>
        <xdr:cNvSpPr/>
      </xdr:nvSpPr>
      <xdr:spPr>
        <a:xfrm>
          <a:off x="17937480" y="634873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38</xdr:row>
      <xdr:rowOff>67327</xdr:rowOff>
    </xdr:from>
    <xdr:ext cx="249299" cy="259045"/>
    <xdr:sp macro="" textlink="">
      <xdr:nvSpPr>
        <xdr:cNvPr id="765" name="テキスト ボックス 764">
          <a:extLst>
            <a:ext uri="{FF2B5EF4-FFF2-40B4-BE49-F238E27FC236}">
              <a16:creationId xmlns:a16="http://schemas.microsoft.com/office/drawing/2014/main" id="{7C985E76-69E8-475C-AE58-C936F3BB45D7}"/>
            </a:ext>
          </a:extLst>
        </xdr:cNvPr>
        <xdr:cNvSpPr txBox="1"/>
      </xdr:nvSpPr>
      <xdr:spPr>
        <a:xfrm>
          <a:off x="17886490" y="643764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37</xdr:row>
      <xdr:rowOff>146050</xdr:rowOff>
    </xdr:from>
    <xdr:to>
      <xdr:col>102</xdr:col>
      <xdr:colOff>165100</xdr:colOff>
      <xdr:row>38</xdr:row>
      <xdr:rowOff>76200</xdr:rowOff>
    </xdr:to>
    <xdr:sp macro="" textlink="">
      <xdr:nvSpPr>
        <xdr:cNvPr id="766" name="楕円 765">
          <a:extLst>
            <a:ext uri="{FF2B5EF4-FFF2-40B4-BE49-F238E27FC236}">
              <a16:creationId xmlns:a16="http://schemas.microsoft.com/office/drawing/2014/main" id="{3183C8E1-A6C0-409B-A5BE-9BD5AC992BE5}"/>
            </a:ext>
          </a:extLst>
        </xdr:cNvPr>
        <xdr:cNvSpPr/>
      </xdr:nvSpPr>
      <xdr:spPr>
        <a:xfrm>
          <a:off x="17162780" y="634873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38</xdr:row>
      <xdr:rowOff>67327</xdr:rowOff>
    </xdr:from>
    <xdr:ext cx="249299" cy="259045"/>
    <xdr:sp macro="" textlink="">
      <xdr:nvSpPr>
        <xdr:cNvPr id="767" name="テキスト ボックス 766">
          <a:extLst>
            <a:ext uri="{FF2B5EF4-FFF2-40B4-BE49-F238E27FC236}">
              <a16:creationId xmlns:a16="http://schemas.microsoft.com/office/drawing/2014/main" id="{564778F9-0FE6-448B-B50A-426B9D6C538F}"/>
            </a:ext>
          </a:extLst>
        </xdr:cNvPr>
        <xdr:cNvSpPr txBox="1"/>
      </xdr:nvSpPr>
      <xdr:spPr>
        <a:xfrm>
          <a:off x="17096550" y="643764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37</xdr:row>
      <xdr:rowOff>146050</xdr:rowOff>
    </xdr:from>
    <xdr:to>
      <xdr:col>98</xdr:col>
      <xdr:colOff>38100</xdr:colOff>
      <xdr:row>38</xdr:row>
      <xdr:rowOff>76200</xdr:rowOff>
    </xdr:to>
    <xdr:sp macro="" textlink="">
      <xdr:nvSpPr>
        <xdr:cNvPr id="768" name="楕円 767">
          <a:extLst>
            <a:ext uri="{FF2B5EF4-FFF2-40B4-BE49-F238E27FC236}">
              <a16:creationId xmlns:a16="http://schemas.microsoft.com/office/drawing/2014/main" id="{407C3A38-5B61-4108-AD69-904FFC0A0BF9}"/>
            </a:ext>
          </a:extLst>
        </xdr:cNvPr>
        <xdr:cNvSpPr/>
      </xdr:nvSpPr>
      <xdr:spPr>
        <a:xfrm>
          <a:off x="16388080" y="6348730"/>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38</xdr:row>
      <xdr:rowOff>67327</xdr:rowOff>
    </xdr:from>
    <xdr:ext cx="249299" cy="259045"/>
    <xdr:sp macro="" textlink="">
      <xdr:nvSpPr>
        <xdr:cNvPr id="769" name="テキスト ボックス 768">
          <a:extLst>
            <a:ext uri="{FF2B5EF4-FFF2-40B4-BE49-F238E27FC236}">
              <a16:creationId xmlns:a16="http://schemas.microsoft.com/office/drawing/2014/main" id="{DCB695A4-790F-43BC-9D0D-76A94F289281}"/>
            </a:ext>
          </a:extLst>
        </xdr:cNvPr>
        <xdr:cNvSpPr txBox="1"/>
      </xdr:nvSpPr>
      <xdr:spPr>
        <a:xfrm>
          <a:off x="16314230" y="643764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43</xdr:row>
      <xdr:rowOff>57150</xdr:rowOff>
    </xdr:from>
    <xdr:to>
      <xdr:col>120</xdr:col>
      <xdr:colOff>114300</xdr:colOff>
      <xdr:row>45</xdr:row>
      <xdr:rowOff>31750</xdr:rowOff>
    </xdr:to>
    <xdr:sp macro="" textlink="">
      <xdr:nvSpPr>
        <xdr:cNvPr id="770" name="正方形/長方形 769">
          <a:extLst>
            <a:ext uri="{FF2B5EF4-FFF2-40B4-BE49-F238E27FC236}">
              <a16:creationId xmlns:a16="http://schemas.microsoft.com/office/drawing/2014/main" id="{74CA878A-D7BC-4C0F-ABA7-F9FA87891D66}"/>
            </a:ext>
          </a:extLst>
        </xdr:cNvPr>
        <xdr:cNvSpPr/>
      </xdr:nvSpPr>
      <xdr:spPr>
        <a:xfrm>
          <a:off x="16093440" y="7265670"/>
          <a:ext cx="4137660" cy="30988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前年度繰上充用金</a:t>
          </a:r>
        </a:p>
      </xdr:txBody>
    </xdr:sp>
    <xdr:clientData/>
  </xdr:twoCellAnchor>
  <xdr:twoCellAnchor>
    <xdr:from>
      <xdr:col>96</xdr:col>
      <xdr:colOff>127000</xdr:colOff>
      <xdr:row>45</xdr:row>
      <xdr:rowOff>57150</xdr:rowOff>
    </xdr:from>
    <xdr:to>
      <xdr:col>104</xdr:col>
      <xdr:colOff>127000</xdr:colOff>
      <xdr:row>46</xdr:row>
      <xdr:rowOff>139700</xdr:rowOff>
    </xdr:to>
    <xdr:sp macro="" textlink="">
      <xdr:nvSpPr>
        <xdr:cNvPr id="771" name="正方形/長方形 770">
          <a:extLst>
            <a:ext uri="{FF2B5EF4-FFF2-40B4-BE49-F238E27FC236}">
              <a16:creationId xmlns:a16="http://schemas.microsoft.com/office/drawing/2014/main" id="{D782BEF7-5D78-41CF-ADA7-3D627B66EEF6}"/>
            </a:ext>
          </a:extLst>
        </xdr:cNvPr>
        <xdr:cNvSpPr/>
      </xdr:nvSpPr>
      <xdr:spPr>
        <a:xfrm>
          <a:off x="16220440" y="760095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46</xdr:row>
      <xdr:rowOff>88900</xdr:rowOff>
    </xdr:from>
    <xdr:to>
      <xdr:col>104</xdr:col>
      <xdr:colOff>127000</xdr:colOff>
      <xdr:row>48</xdr:row>
      <xdr:rowOff>0</xdr:rowOff>
    </xdr:to>
    <xdr:sp macro="" textlink="">
      <xdr:nvSpPr>
        <xdr:cNvPr id="772" name="正方形/長方形 771">
          <a:extLst>
            <a:ext uri="{FF2B5EF4-FFF2-40B4-BE49-F238E27FC236}">
              <a16:creationId xmlns:a16="http://schemas.microsoft.com/office/drawing/2014/main" id="{5C4FD05D-E216-4D8A-A1C5-9109CB1F9B2A}"/>
            </a:ext>
          </a:extLst>
        </xdr:cNvPr>
        <xdr:cNvSpPr/>
      </xdr:nvSpPr>
      <xdr:spPr>
        <a:xfrm>
          <a:off x="16220440" y="780034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45</xdr:row>
      <xdr:rowOff>57150</xdr:rowOff>
    </xdr:from>
    <xdr:to>
      <xdr:col>110</xdr:col>
      <xdr:colOff>0</xdr:colOff>
      <xdr:row>46</xdr:row>
      <xdr:rowOff>139700</xdr:rowOff>
    </xdr:to>
    <xdr:sp macro="" textlink="">
      <xdr:nvSpPr>
        <xdr:cNvPr id="773" name="正方形/長方形 772">
          <a:extLst>
            <a:ext uri="{FF2B5EF4-FFF2-40B4-BE49-F238E27FC236}">
              <a16:creationId xmlns:a16="http://schemas.microsoft.com/office/drawing/2014/main" id="{46A055BF-2EB3-4487-8DC2-74708C042567}"/>
            </a:ext>
          </a:extLst>
        </xdr:cNvPr>
        <xdr:cNvSpPr/>
      </xdr:nvSpPr>
      <xdr:spPr>
        <a:xfrm>
          <a:off x="17099280" y="760095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46</xdr:row>
      <xdr:rowOff>88900</xdr:rowOff>
    </xdr:from>
    <xdr:to>
      <xdr:col>110</xdr:col>
      <xdr:colOff>0</xdr:colOff>
      <xdr:row>48</xdr:row>
      <xdr:rowOff>0</xdr:rowOff>
    </xdr:to>
    <xdr:sp macro="" textlink="">
      <xdr:nvSpPr>
        <xdr:cNvPr id="774" name="正方形/長方形 773">
          <a:extLst>
            <a:ext uri="{FF2B5EF4-FFF2-40B4-BE49-F238E27FC236}">
              <a16:creationId xmlns:a16="http://schemas.microsoft.com/office/drawing/2014/main" id="{25653E83-9BCF-49FE-B2FC-B3871D8217EF}"/>
            </a:ext>
          </a:extLst>
        </xdr:cNvPr>
        <xdr:cNvSpPr/>
      </xdr:nvSpPr>
      <xdr:spPr>
        <a:xfrm>
          <a:off x="17099280" y="780034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45</xdr:row>
      <xdr:rowOff>57150</xdr:rowOff>
    </xdr:from>
    <xdr:to>
      <xdr:col>116</xdr:col>
      <xdr:colOff>0</xdr:colOff>
      <xdr:row>46</xdr:row>
      <xdr:rowOff>139700</xdr:rowOff>
    </xdr:to>
    <xdr:sp macro="" textlink="">
      <xdr:nvSpPr>
        <xdr:cNvPr id="775" name="正方形/長方形 774">
          <a:extLst>
            <a:ext uri="{FF2B5EF4-FFF2-40B4-BE49-F238E27FC236}">
              <a16:creationId xmlns:a16="http://schemas.microsoft.com/office/drawing/2014/main" id="{D1D302D6-0CE1-4A2A-A463-ABE2EF6237AC}"/>
            </a:ext>
          </a:extLst>
        </xdr:cNvPr>
        <xdr:cNvSpPr/>
      </xdr:nvSpPr>
      <xdr:spPr>
        <a:xfrm>
          <a:off x="18105120" y="760095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和歌山県平均</a:t>
          </a:r>
        </a:p>
      </xdr:txBody>
    </xdr:sp>
    <xdr:clientData/>
  </xdr:twoCellAnchor>
  <xdr:twoCellAnchor>
    <xdr:from>
      <xdr:col>108</xdr:col>
      <xdr:colOff>0</xdr:colOff>
      <xdr:row>46</xdr:row>
      <xdr:rowOff>88900</xdr:rowOff>
    </xdr:from>
    <xdr:to>
      <xdr:col>116</xdr:col>
      <xdr:colOff>0</xdr:colOff>
      <xdr:row>48</xdr:row>
      <xdr:rowOff>0</xdr:rowOff>
    </xdr:to>
    <xdr:sp macro="" textlink="">
      <xdr:nvSpPr>
        <xdr:cNvPr id="776" name="正方形/長方形 775">
          <a:extLst>
            <a:ext uri="{FF2B5EF4-FFF2-40B4-BE49-F238E27FC236}">
              <a16:creationId xmlns:a16="http://schemas.microsoft.com/office/drawing/2014/main" id="{C11EB534-D025-4DFD-AF34-6199D77832E6}"/>
            </a:ext>
          </a:extLst>
        </xdr:cNvPr>
        <xdr:cNvSpPr/>
      </xdr:nvSpPr>
      <xdr:spPr>
        <a:xfrm>
          <a:off x="18105120" y="780034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48</xdr:row>
      <xdr:rowOff>25400</xdr:rowOff>
    </xdr:from>
    <xdr:to>
      <xdr:col>120</xdr:col>
      <xdr:colOff>114300</xdr:colOff>
      <xdr:row>61</xdr:row>
      <xdr:rowOff>82550</xdr:rowOff>
    </xdr:to>
    <xdr:sp macro="" textlink="">
      <xdr:nvSpPr>
        <xdr:cNvPr id="777" name="正方形/長方形 776">
          <a:extLst>
            <a:ext uri="{FF2B5EF4-FFF2-40B4-BE49-F238E27FC236}">
              <a16:creationId xmlns:a16="http://schemas.microsoft.com/office/drawing/2014/main" id="{7E88E8CA-03B8-45EE-A798-D746B27C5384}"/>
            </a:ext>
          </a:extLst>
        </xdr:cNvPr>
        <xdr:cNvSpPr/>
      </xdr:nvSpPr>
      <xdr:spPr>
        <a:xfrm>
          <a:off x="16093440" y="8072120"/>
          <a:ext cx="413766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47</xdr:row>
      <xdr:rowOff>6350</xdr:rowOff>
    </xdr:from>
    <xdr:ext cx="349839" cy="225703"/>
    <xdr:sp macro="" textlink="">
      <xdr:nvSpPr>
        <xdr:cNvPr id="778" name="テキスト ボックス 777">
          <a:extLst>
            <a:ext uri="{FF2B5EF4-FFF2-40B4-BE49-F238E27FC236}">
              <a16:creationId xmlns:a16="http://schemas.microsoft.com/office/drawing/2014/main" id="{9B4EA94C-17DC-44A5-90A7-CFDF3B9FDF4C}"/>
            </a:ext>
          </a:extLst>
        </xdr:cNvPr>
        <xdr:cNvSpPr txBox="1"/>
      </xdr:nvSpPr>
      <xdr:spPr>
        <a:xfrm>
          <a:off x="16078200" y="788543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82550</xdr:rowOff>
    </xdr:from>
    <xdr:to>
      <xdr:col>120</xdr:col>
      <xdr:colOff>114300</xdr:colOff>
      <xdr:row>61</xdr:row>
      <xdr:rowOff>82550</xdr:rowOff>
    </xdr:to>
    <xdr:cxnSp macro="">
      <xdr:nvCxnSpPr>
        <xdr:cNvPr id="779" name="直線コネクタ 778">
          <a:extLst>
            <a:ext uri="{FF2B5EF4-FFF2-40B4-BE49-F238E27FC236}">
              <a16:creationId xmlns:a16="http://schemas.microsoft.com/office/drawing/2014/main" id="{2F9ECC04-5DFE-4459-B1FB-534F0F995C9E}"/>
            </a:ext>
          </a:extLst>
        </xdr:cNvPr>
        <xdr:cNvCxnSpPr/>
      </xdr:nvCxnSpPr>
      <xdr:spPr>
        <a:xfrm>
          <a:off x="16093440" y="1030859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54</xdr:row>
      <xdr:rowOff>139700</xdr:rowOff>
    </xdr:from>
    <xdr:to>
      <xdr:col>120</xdr:col>
      <xdr:colOff>114300</xdr:colOff>
      <xdr:row>54</xdr:row>
      <xdr:rowOff>139700</xdr:rowOff>
    </xdr:to>
    <xdr:cxnSp macro="">
      <xdr:nvCxnSpPr>
        <xdr:cNvPr id="780" name="直線コネクタ 779">
          <a:extLst>
            <a:ext uri="{FF2B5EF4-FFF2-40B4-BE49-F238E27FC236}">
              <a16:creationId xmlns:a16="http://schemas.microsoft.com/office/drawing/2014/main" id="{482A7797-A073-4D78-A050-EBA086B9C936}"/>
            </a:ext>
          </a:extLst>
        </xdr:cNvPr>
        <xdr:cNvCxnSpPr/>
      </xdr:nvCxnSpPr>
      <xdr:spPr>
        <a:xfrm>
          <a:off x="16093440" y="919226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53</xdr:row>
      <xdr:rowOff>168927</xdr:rowOff>
    </xdr:from>
    <xdr:ext cx="248786" cy="259045"/>
    <xdr:sp macro="" textlink="">
      <xdr:nvSpPr>
        <xdr:cNvPr id="781" name="テキスト ボックス 780">
          <a:extLst>
            <a:ext uri="{FF2B5EF4-FFF2-40B4-BE49-F238E27FC236}">
              <a16:creationId xmlns:a16="http://schemas.microsoft.com/office/drawing/2014/main" id="{37F570D4-1630-4C27-A3BA-294053B53C3E}"/>
            </a:ext>
          </a:extLst>
        </xdr:cNvPr>
        <xdr:cNvSpPr txBox="1"/>
      </xdr:nvSpPr>
      <xdr:spPr>
        <a:xfrm>
          <a:off x="15890374" y="905384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48</xdr:row>
      <xdr:rowOff>25400</xdr:rowOff>
    </xdr:to>
    <xdr:cxnSp macro="">
      <xdr:nvCxnSpPr>
        <xdr:cNvPr id="782" name="直線コネクタ 781">
          <a:extLst>
            <a:ext uri="{FF2B5EF4-FFF2-40B4-BE49-F238E27FC236}">
              <a16:creationId xmlns:a16="http://schemas.microsoft.com/office/drawing/2014/main" id="{2C8F8596-EACB-49C0-97B2-FF6ACD783D71}"/>
            </a:ext>
          </a:extLst>
        </xdr:cNvPr>
        <xdr:cNvCxnSpPr/>
      </xdr:nvCxnSpPr>
      <xdr:spPr>
        <a:xfrm>
          <a:off x="16093440" y="807212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47</xdr:row>
      <xdr:rowOff>54627</xdr:rowOff>
    </xdr:from>
    <xdr:ext cx="248786" cy="259045"/>
    <xdr:sp macro="" textlink="">
      <xdr:nvSpPr>
        <xdr:cNvPr id="783" name="テキスト ボックス 782">
          <a:extLst>
            <a:ext uri="{FF2B5EF4-FFF2-40B4-BE49-F238E27FC236}">
              <a16:creationId xmlns:a16="http://schemas.microsoft.com/office/drawing/2014/main" id="{425AECC7-E78C-4CDF-BE8C-FBBF25187B7C}"/>
            </a:ext>
          </a:extLst>
        </xdr:cNvPr>
        <xdr:cNvSpPr txBox="1"/>
      </xdr:nvSpPr>
      <xdr:spPr>
        <a:xfrm>
          <a:off x="15890374" y="793370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61</xdr:row>
      <xdr:rowOff>82550</xdr:rowOff>
    </xdr:to>
    <xdr:sp macro="" textlink="">
      <xdr:nvSpPr>
        <xdr:cNvPr id="784" name="前年度繰上充用金グラフ枠">
          <a:extLst>
            <a:ext uri="{FF2B5EF4-FFF2-40B4-BE49-F238E27FC236}">
              <a16:creationId xmlns:a16="http://schemas.microsoft.com/office/drawing/2014/main" id="{7A6422E9-E5F0-4C8D-8C59-994D155B50CA}"/>
            </a:ext>
          </a:extLst>
        </xdr:cNvPr>
        <xdr:cNvSpPr/>
      </xdr:nvSpPr>
      <xdr:spPr>
        <a:xfrm>
          <a:off x="16093440" y="8072120"/>
          <a:ext cx="413766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54</xdr:row>
      <xdr:rowOff>139700</xdr:rowOff>
    </xdr:from>
    <xdr:to>
      <xdr:col>116</xdr:col>
      <xdr:colOff>62864</xdr:colOff>
      <xdr:row>54</xdr:row>
      <xdr:rowOff>139700</xdr:rowOff>
    </xdr:to>
    <xdr:cxnSp macro="">
      <xdr:nvCxnSpPr>
        <xdr:cNvPr id="785" name="直線コネクタ 784">
          <a:extLst>
            <a:ext uri="{FF2B5EF4-FFF2-40B4-BE49-F238E27FC236}">
              <a16:creationId xmlns:a16="http://schemas.microsoft.com/office/drawing/2014/main" id="{C5160210-77D8-4789-8096-16A4347E56A2}"/>
            </a:ext>
          </a:extLst>
        </xdr:cNvPr>
        <xdr:cNvCxnSpPr/>
      </xdr:nvCxnSpPr>
      <xdr:spPr>
        <a:xfrm>
          <a:off x="19507835" y="919226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55</xdr:row>
      <xdr:rowOff>10177</xdr:rowOff>
    </xdr:from>
    <xdr:ext cx="249299" cy="259045"/>
    <xdr:sp macro="" textlink="">
      <xdr:nvSpPr>
        <xdr:cNvPr id="786" name="前年度繰上充用金最小値テキスト">
          <a:extLst>
            <a:ext uri="{FF2B5EF4-FFF2-40B4-BE49-F238E27FC236}">
              <a16:creationId xmlns:a16="http://schemas.microsoft.com/office/drawing/2014/main" id="{1BE4A09B-3BC4-4DA0-B139-0D0E3B4AA3AC}"/>
            </a:ext>
          </a:extLst>
        </xdr:cNvPr>
        <xdr:cNvSpPr txBox="1"/>
      </xdr:nvSpPr>
      <xdr:spPr>
        <a:xfrm>
          <a:off x="19560540" y="923037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54</xdr:row>
      <xdr:rowOff>139700</xdr:rowOff>
    </xdr:from>
    <xdr:to>
      <xdr:col>116</xdr:col>
      <xdr:colOff>152400</xdr:colOff>
      <xdr:row>54</xdr:row>
      <xdr:rowOff>139700</xdr:rowOff>
    </xdr:to>
    <xdr:cxnSp macro="">
      <xdr:nvCxnSpPr>
        <xdr:cNvPr id="787" name="直線コネクタ 786">
          <a:extLst>
            <a:ext uri="{FF2B5EF4-FFF2-40B4-BE49-F238E27FC236}">
              <a16:creationId xmlns:a16="http://schemas.microsoft.com/office/drawing/2014/main" id="{132FBE17-B139-4CD5-903E-E66D0DC2F5FF}"/>
            </a:ext>
          </a:extLst>
        </xdr:cNvPr>
        <xdr:cNvCxnSpPr/>
      </xdr:nvCxnSpPr>
      <xdr:spPr>
        <a:xfrm>
          <a:off x="19443700" y="919226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53</xdr:row>
      <xdr:rowOff>10177</xdr:rowOff>
    </xdr:from>
    <xdr:ext cx="249299" cy="259045"/>
    <xdr:sp macro="" textlink="">
      <xdr:nvSpPr>
        <xdr:cNvPr id="788" name="前年度繰上充用金最大値テキスト">
          <a:extLst>
            <a:ext uri="{FF2B5EF4-FFF2-40B4-BE49-F238E27FC236}">
              <a16:creationId xmlns:a16="http://schemas.microsoft.com/office/drawing/2014/main" id="{A69359BE-0515-4D76-91E5-2EC0D3905D01}"/>
            </a:ext>
          </a:extLst>
        </xdr:cNvPr>
        <xdr:cNvSpPr txBox="1"/>
      </xdr:nvSpPr>
      <xdr:spPr>
        <a:xfrm>
          <a:off x="19560540" y="889509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0</a:t>
          </a:r>
          <a:endParaRPr kumimoji="1" lang="ja-JP" altLang="en-US" sz="1000" b="1">
            <a:latin typeface="ＭＳ Ｐゴシック" panose="020B0600070205080204" pitchFamily="50" charset="-128"/>
          </a:endParaRPr>
        </a:p>
      </xdr:txBody>
    </xdr:sp>
    <xdr:clientData/>
  </xdr:oneCellAnchor>
  <xdr:twoCellAnchor>
    <xdr:from>
      <xdr:col>115</xdr:col>
      <xdr:colOff>165100</xdr:colOff>
      <xdr:row>54</xdr:row>
      <xdr:rowOff>139700</xdr:rowOff>
    </xdr:from>
    <xdr:to>
      <xdr:col>116</xdr:col>
      <xdr:colOff>152400</xdr:colOff>
      <xdr:row>54</xdr:row>
      <xdr:rowOff>139700</xdr:rowOff>
    </xdr:to>
    <xdr:cxnSp macro="">
      <xdr:nvCxnSpPr>
        <xdr:cNvPr id="789" name="直線コネクタ 788">
          <a:extLst>
            <a:ext uri="{FF2B5EF4-FFF2-40B4-BE49-F238E27FC236}">
              <a16:creationId xmlns:a16="http://schemas.microsoft.com/office/drawing/2014/main" id="{8928B9B9-625C-4AAF-A718-7E8195239617}"/>
            </a:ext>
          </a:extLst>
        </xdr:cNvPr>
        <xdr:cNvCxnSpPr/>
      </xdr:nvCxnSpPr>
      <xdr:spPr>
        <a:xfrm>
          <a:off x="19443700" y="919226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54</xdr:row>
      <xdr:rowOff>139700</xdr:rowOff>
    </xdr:from>
    <xdr:to>
      <xdr:col>116</xdr:col>
      <xdr:colOff>63500</xdr:colOff>
      <xdr:row>54</xdr:row>
      <xdr:rowOff>139700</xdr:rowOff>
    </xdr:to>
    <xdr:cxnSp macro="">
      <xdr:nvCxnSpPr>
        <xdr:cNvPr id="790" name="直線コネクタ 789">
          <a:extLst>
            <a:ext uri="{FF2B5EF4-FFF2-40B4-BE49-F238E27FC236}">
              <a16:creationId xmlns:a16="http://schemas.microsoft.com/office/drawing/2014/main" id="{58E8C4F6-CF06-4593-A09D-60E4844C2F71}"/>
            </a:ext>
          </a:extLst>
        </xdr:cNvPr>
        <xdr:cNvCxnSpPr/>
      </xdr:nvCxnSpPr>
      <xdr:spPr>
        <a:xfrm>
          <a:off x="18778220" y="9192260"/>
          <a:ext cx="73152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54</xdr:row>
      <xdr:rowOff>67327</xdr:rowOff>
    </xdr:from>
    <xdr:ext cx="249299" cy="259045"/>
    <xdr:sp macro="" textlink="">
      <xdr:nvSpPr>
        <xdr:cNvPr id="791" name="前年度繰上充用金平均値テキスト">
          <a:extLst>
            <a:ext uri="{FF2B5EF4-FFF2-40B4-BE49-F238E27FC236}">
              <a16:creationId xmlns:a16="http://schemas.microsoft.com/office/drawing/2014/main" id="{41F520B8-4299-483D-9FE2-34EDEE140729}"/>
            </a:ext>
          </a:extLst>
        </xdr:cNvPr>
        <xdr:cNvSpPr txBox="1"/>
      </xdr:nvSpPr>
      <xdr:spPr>
        <a:xfrm>
          <a:off x="19560540" y="911988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54</xdr:row>
      <xdr:rowOff>88900</xdr:rowOff>
    </xdr:from>
    <xdr:to>
      <xdr:col>116</xdr:col>
      <xdr:colOff>114300</xdr:colOff>
      <xdr:row>55</xdr:row>
      <xdr:rowOff>19050</xdr:rowOff>
    </xdr:to>
    <xdr:sp macro="" textlink="">
      <xdr:nvSpPr>
        <xdr:cNvPr id="792" name="フローチャート: 判断 791">
          <a:extLst>
            <a:ext uri="{FF2B5EF4-FFF2-40B4-BE49-F238E27FC236}">
              <a16:creationId xmlns:a16="http://schemas.microsoft.com/office/drawing/2014/main" id="{F56997CC-FC9C-4102-A86C-535643F6E7D2}"/>
            </a:ext>
          </a:extLst>
        </xdr:cNvPr>
        <xdr:cNvSpPr/>
      </xdr:nvSpPr>
      <xdr:spPr>
        <a:xfrm>
          <a:off x="19458940" y="914146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54</xdr:row>
      <xdr:rowOff>139700</xdr:rowOff>
    </xdr:from>
    <xdr:to>
      <xdr:col>111</xdr:col>
      <xdr:colOff>177800</xdr:colOff>
      <xdr:row>54</xdr:row>
      <xdr:rowOff>139700</xdr:rowOff>
    </xdr:to>
    <xdr:cxnSp macro="">
      <xdr:nvCxnSpPr>
        <xdr:cNvPr id="793" name="直線コネクタ 792">
          <a:extLst>
            <a:ext uri="{FF2B5EF4-FFF2-40B4-BE49-F238E27FC236}">
              <a16:creationId xmlns:a16="http://schemas.microsoft.com/office/drawing/2014/main" id="{F81C5328-1FB5-4A6B-B227-C6A2F5AAC9A0}"/>
            </a:ext>
          </a:extLst>
        </xdr:cNvPr>
        <xdr:cNvCxnSpPr/>
      </xdr:nvCxnSpPr>
      <xdr:spPr>
        <a:xfrm>
          <a:off x="17988280" y="9192260"/>
          <a:ext cx="78994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54</xdr:row>
      <xdr:rowOff>88900</xdr:rowOff>
    </xdr:from>
    <xdr:to>
      <xdr:col>112</xdr:col>
      <xdr:colOff>38100</xdr:colOff>
      <xdr:row>55</xdr:row>
      <xdr:rowOff>19050</xdr:rowOff>
    </xdr:to>
    <xdr:sp macro="" textlink="">
      <xdr:nvSpPr>
        <xdr:cNvPr id="794" name="フローチャート: 判断 793">
          <a:extLst>
            <a:ext uri="{FF2B5EF4-FFF2-40B4-BE49-F238E27FC236}">
              <a16:creationId xmlns:a16="http://schemas.microsoft.com/office/drawing/2014/main" id="{20EEB101-D7ED-4459-BBA1-CBFD25908804}"/>
            </a:ext>
          </a:extLst>
        </xdr:cNvPr>
        <xdr:cNvSpPr/>
      </xdr:nvSpPr>
      <xdr:spPr>
        <a:xfrm>
          <a:off x="18735040" y="9141460"/>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55</xdr:row>
      <xdr:rowOff>10177</xdr:rowOff>
    </xdr:from>
    <xdr:ext cx="249299" cy="259045"/>
    <xdr:sp macro="" textlink="">
      <xdr:nvSpPr>
        <xdr:cNvPr id="795" name="テキスト ボックス 794">
          <a:extLst>
            <a:ext uri="{FF2B5EF4-FFF2-40B4-BE49-F238E27FC236}">
              <a16:creationId xmlns:a16="http://schemas.microsoft.com/office/drawing/2014/main" id="{18ACAE16-8568-4400-BC03-087AA99D1B52}"/>
            </a:ext>
          </a:extLst>
        </xdr:cNvPr>
        <xdr:cNvSpPr txBox="1"/>
      </xdr:nvSpPr>
      <xdr:spPr>
        <a:xfrm>
          <a:off x="18661190" y="923037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54</xdr:row>
      <xdr:rowOff>139700</xdr:rowOff>
    </xdr:from>
    <xdr:to>
      <xdr:col>107</xdr:col>
      <xdr:colOff>50800</xdr:colOff>
      <xdr:row>54</xdr:row>
      <xdr:rowOff>139700</xdr:rowOff>
    </xdr:to>
    <xdr:cxnSp macro="">
      <xdr:nvCxnSpPr>
        <xdr:cNvPr id="796" name="直線コネクタ 795">
          <a:extLst>
            <a:ext uri="{FF2B5EF4-FFF2-40B4-BE49-F238E27FC236}">
              <a16:creationId xmlns:a16="http://schemas.microsoft.com/office/drawing/2014/main" id="{8D96E115-E1C4-4E40-81DD-2B3FD9972B88}"/>
            </a:ext>
          </a:extLst>
        </xdr:cNvPr>
        <xdr:cNvCxnSpPr/>
      </xdr:nvCxnSpPr>
      <xdr:spPr>
        <a:xfrm>
          <a:off x="17213580" y="9192260"/>
          <a:ext cx="7747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54</xdr:row>
      <xdr:rowOff>88900</xdr:rowOff>
    </xdr:from>
    <xdr:to>
      <xdr:col>107</xdr:col>
      <xdr:colOff>101600</xdr:colOff>
      <xdr:row>55</xdr:row>
      <xdr:rowOff>19050</xdr:rowOff>
    </xdr:to>
    <xdr:sp macro="" textlink="">
      <xdr:nvSpPr>
        <xdr:cNvPr id="797" name="フローチャート: 判断 796">
          <a:extLst>
            <a:ext uri="{FF2B5EF4-FFF2-40B4-BE49-F238E27FC236}">
              <a16:creationId xmlns:a16="http://schemas.microsoft.com/office/drawing/2014/main" id="{0ED081D8-6746-4C4F-A77A-0C10DA6F569C}"/>
            </a:ext>
          </a:extLst>
        </xdr:cNvPr>
        <xdr:cNvSpPr/>
      </xdr:nvSpPr>
      <xdr:spPr>
        <a:xfrm>
          <a:off x="17937480" y="914146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55</xdr:row>
      <xdr:rowOff>10177</xdr:rowOff>
    </xdr:from>
    <xdr:ext cx="249299" cy="259045"/>
    <xdr:sp macro="" textlink="">
      <xdr:nvSpPr>
        <xdr:cNvPr id="798" name="テキスト ボックス 797">
          <a:extLst>
            <a:ext uri="{FF2B5EF4-FFF2-40B4-BE49-F238E27FC236}">
              <a16:creationId xmlns:a16="http://schemas.microsoft.com/office/drawing/2014/main" id="{3EE31E94-CE06-4888-AEE8-996A28925F7E}"/>
            </a:ext>
          </a:extLst>
        </xdr:cNvPr>
        <xdr:cNvSpPr txBox="1"/>
      </xdr:nvSpPr>
      <xdr:spPr>
        <a:xfrm>
          <a:off x="17886490" y="923037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54</xdr:row>
      <xdr:rowOff>139700</xdr:rowOff>
    </xdr:from>
    <xdr:to>
      <xdr:col>102</xdr:col>
      <xdr:colOff>114300</xdr:colOff>
      <xdr:row>54</xdr:row>
      <xdr:rowOff>139700</xdr:rowOff>
    </xdr:to>
    <xdr:cxnSp macro="">
      <xdr:nvCxnSpPr>
        <xdr:cNvPr id="799" name="直線コネクタ 798">
          <a:extLst>
            <a:ext uri="{FF2B5EF4-FFF2-40B4-BE49-F238E27FC236}">
              <a16:creationId xmlns:a16="http://schemas.microsoft.com/office/drawing/2014/main" id="{F053D64C-2DBD-4E89-8666-0A354CDCFE00}"/>
            </a:ext>
          </a:extLst>
        </xdr:cNvPr>
        <xdr:cNvCxnSpPr/>
      </xdr:nvCxnSpPr>
      <xdr:spPr>
        <a:xfrm>
          <a:off x="16431260" y="9192260"/>
          <a:ext cx="78232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54</xdr:row>
      <xdr:rowOff>88900</xdr:rowOff>
    </xdr:from>
    <xdr:to>
      <xdr:col>102</xdr:col>
      <xdr:colOff>165100</xdr:colOff>
      <xdr:row>55</xdr:row>
      <xdr:rowOff>19050</xdr:rowOff>
    </xdr:to>
    <xdr:sp macro="" textlink="">
      <xdr:nvSpPr>
        <xdr:cNvPr id="800" name="フローチャート: 判断 799">
          <a:extLst>
            <a:ext uri="{FF2B5EF4-FFF2-40B4-BE49-F238E27FC236}">
              <a16:creationId xmlns:a16="http://schemas.microsoft.com/office/drawing/2014/main" id="{3790457B-C56E-4576-B29A-27A05D26BEFE}"/>
            </a:ext>
          </a:extLst>
        </xdr:cNvPr>
        <xdr:cNvSpPr/>
      </xdr:nvSpPr>
      <xdr:spPr>
        <a:xfrm>
          <a:off x="17162780" y="914146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55</xdr:row>
      <xdr:rowOff>10177</xdr:rowOff>
    </xdr:from>
    <xdr:ext cx="249299" cy="259045"/>
    <xdr:sp macro="" textlink="">
      <xdr:nvSpPr>
        <xdr:cNvPr id="801" name="テキスト ボックス 800">
          <a:extLst>
            <a:ext uri="{FF2B5EF4-FFF2-40B4-BE49-F238E27FC236}">
              <a16:creationId xmlns:a16="http://schemas.microsoft.com/office/drawing/2014/main" id="{B7193069-3A9A-4EC1-AA32-D5356ADA1EAB}"/>
            </a:ext>
          </a:extLst>
        </xdr:cNvPr>
        <xdr:cNvSpPr txBox="1"/>
      </xdr:nvSpPr>
      <xdr:spPr>
        <a:xfrm>
          <a:off x="17096550" y="923037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54</xdr:row>
      <xdr:rowOff>88900</xdr:rowOff>
    </xdr:from>
    <xdr:to>
      <xdr:col>98</xdr:col>
      <xdr:colOff>38100</xdr:colOff>
      <xdr:row>55</xdr:row>
      <xdr:rowOff>19050</xdr:rowOff>
    </xdr:to>
    <xdr:sp macro="" textlink="">
      <xdr:nvSpPr>
        <xdr:cNvPr id="802" name="フローチャート: 判断 801">
          <a:extLst>
            <a:ext uri="{FF2B5EF4-FFF2-40B4-BE49-F238E27FC236}">
              <a16:creationId xmlns:a16="http://schemas.microsoft.com/office/drawing/2014/main" id="{B6E14A78-581F-498C-BDC3-505E92CDA1CA}"/>
            </a:ext>
          </a:extLst>
        </xdr:cNvPr>
        <xdr:cNvSpPr/>
      </xdr:nvSpPr>
      <xdr:spPr>
        <a:xfrm>
          <a:off x="16388080" y="9141460"/>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55</xdr:row>
      <xdr:rowOff>10177</xdr:rowOff>
    </xdr:from>
    <xdr:ext cx="249299" cy="259045"/>
    <xdr:sp macro="" textlink="">
      <xdr:nvSpPr>
        <xdr:cNvPr id="803" name="テキスト ボックス 802">
          <a:extLst>
            <a:ext uri="{FF2B5EF4-FFF2-40B4-BE49-F238E27FC236}">
              <a16:creationId xmlns:a16="http://schemas.microsoft.com/office/drawing/2014/main" id="{7296ECA2-33A0-423A-9BEA-B7C31B4986F2}"/>
            </a:ext>
          </a:extLst>
        </xdr:cNvPr>
        <xdr:cNvSpPr txBox="1"/>
      </xdr:nvSpPr>
      <xdr:spPr>
        <a:xfrm>
          <a:off x="16314230" y="923037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61</xdr:row>
      <xdr:rowOff>80027</xdr:rowOff>
    </xdr:from>
    <xdr:ext cx="762000" cy="259045"/>
    <xdr:sp macro="" textlink="">
      <xdr:nvSpPr>
        <xdr:cNvPr id="804" name="テキスト ボックス 803">
          <a:extLst>
            <a:ext uri="{FF2B5EF4-FFF2-40B4-BE49-F238E27FC236}">
              <a16:creationId xmlns:a16="http://schemas.microsoft.com/office/drawing/2014/main" id="{2D29AD76-AC6A-4D10-8900-6EC684FC6C21}"/>
            </a:ext>
          </a:extLst>
        </xdr:cNvPr>
        <xdr:cNvSpPr txBox="1"/>
      </xdr:nvSpPr>
      <xdr:spPr>
        <a:xfrm>
          <a:off x="19342100" y="103060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61</xdr:row>
      <xdr:rowOff>80027</xdr:rowOff>
    </xdr:from>
    <xdr:ext cx="762000" cy="259045"/>
    <xdr:sp macro="" textlink="">
      <xdr:nvSpPr>
        <xdr:cNvPr id="805" name="テキスト ボックス 804">
          <a:extLst>
            <a:ext uri="{FF2B5EF4-FFF2-40B4-BE49-F238E27FC236}">
              <a16:creationId xmlns:a16="http://schemas.microsoft.com/office/drawing/2014/main" id="{1F01B1A2-2161-4BF0-80F0-5F441A23FE36}"/>
            </a:ext>
          </a:extLst>
        </xdr:cNvPr>
        <xdr:cNvSpPr txBox="1"/>
      </xdr:nvSpPr>
      <xdr:spPr>
        <a:xfrm>
          <a:off x="18610580" y="103060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61</xdr:row>
      <xdr:rowOff>80027</xdr:rowOff>
    </xdr:from>
    <xdr:ext cx="762000" cy="259045"/>
    <xdr:sp macro="" textlink="">
      <xdr:nvSpPr>
        <xdr:cNvPr id="806" name="テキスト ボックス 805">
          <a:extLst>
            <a:ext uri="{FF2B5EF4-FFF2-40B4-BE49-F238E27FC236}">
              <a16:creationId xmlns:a16="http://schemas.microsoft.com/office/drawing/2014/main" id="{7A684747-2357-4748-AB2B-CB8EA86F6785}"/>
            </a:ext>
          </a:extLst>
        </xdr:cNvPr>
        <xdr:cNvSpPr txBox="1"/>
      </xdr:nvSpPr>
      <xdr:spPr>
        <a:xfrm>
          <a:off x="17820640" y="103060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61</xdr:row>
      <xdr:rowOff>80027</xdr:rowOff>
    </xdr:from>
    <xdr:ext cx="762000" cy="259045"/>
    <xdr:sp macro="" textlink="">
      <xdr:nvSpPr>
        <xdr:cNvPr id="807" name="テキスト ボックス 806">
          <a:extLst>
            <a:ext uri="{FF2B5EF4-FFF2-40B4-BE49-F238E27FC236}">
              <a16:creationId xmlns:a16="http://schemas.microsoft.com/office/drawing/2014/main" id="{29088610-DFF7-41F2-9285-440E3FBFC380}"/>
            </a:ext>
          </a:extLst>
        </xdr:cNvPr>
        <xdr:cNvSpPr txBox="1"/>
      </xdr:nvSpPr>
      <xdr:spPr>
        <a:xfrm>
          <a:off x="17045940" y="103060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61</xdr:row>
      <xdr:rowOff>80027</xdr:rowOff>
    </xdr:from>
    <xdr:ext cx="762000" cy="259045"/>
    <xdr:sp macro="" textlink="">
      <xdr:nvSpPr>
        <xdr:cNvPr id="808" name="テキスト ボックス 807">
          <a:extLst>
            <a:ext uri="{FF2B5EF4-FFF2-40B4-BE49-F238E27FC236}">
              <a16:creationId xmlns:a16="http://schemas.microsoft.com/office/drawing/2014/main" id="{6CF57FED-7805-4B90-88DF-2D272A1F16F1}"/>
            </a:ext>
          </a:extLst>
        </xdr:cNvPr>
        <xdr:cNvSpPr txBox="1"/>
      </xdr:nvSpPr>
      <xdr:spPr>
        <a:xfrm>
          <a:off x="16263620" y="103060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54</xdr:row>
      <xdr:rowOff>88900</xdr:rowOff>
    </xdr:from>
    <xdr:to>
      <xdr:col>116</xdr:col>
      <xdr:colOff>114300</xdr:colOff>
      <xdr:row>55</xdr:row>
      <xdr:rowOff>19050</xdr:rowOff>
    </xdr:to>
    <xdr:sp macro="" textlink="">
      <xdr:nvSpPr>
        <xdr:cNvPr id="809" name="楕円 808">
          <a:extLst>
            <a:ext uri="{FF2B5EF4-FFF2-40B4-BE49-F238E27FC236}">
              <a16:creationId xmlns:a16="http://schemas.microsoft.com/office/drawing/2014/main" id="{9C765321-F3F1-48DA-887A-4ED2CFD2EB8A}"/>
            </a:ext>
          </a:extLst>
        </xdr:cNvPr>
        <xdr:cNvSpPr/>
      </xdr:nvSpPr>
      <xdr:spPr>
        <a:xfrm>
          <a:off x="19458940" y="914146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53</xdr:row>
      <xdr:rowOff>124477</xdr:rowOff>
    </xdr:from>
    <xdr:ext cx="249299" cy="259045"/>
    <xdr:sp macro="" textlink="">
      <xdr:nvSpPr>
        <xdr:cNvPr id="810" name="前年度繰上充用金該当値テキスト">
          <a:extLst>
            <a:ext uri="{FF2B5EF4-FFF2-40B4-BE49-F238E27FC236}">
              <a16:creationId xmlns:a16="http://schemas.microsoft.com/office/drawing/2014/main" id="{985546EF-E29E-4E7B-965C-0429C8762D2E}"/>
            </a:ext>
          </a:extLst>
        </xdr:cNvPr>
        <xdr:cNvSpPr txBox="1"/>
      </xdr:nvSpPr>
      <xdr:spPr>
        <a:xfrm>
          <a:off x="19560540" y="900939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54</xdr:row>
      <xdr:rowOff>88900</xdr:rowOff>
    </xdr:from>
    <xdr:to>
      <xdr:col>112</xdr:col>
      <xdr:colOff>38100</xdr:colOff>
      <xdr:row>55</xdr:row>
      <xdr:rowOff>19050</xdr:rowOff>
    </xdr:to>
    <xdr:sp macro="" textlink="">
      <xdr:nvSpPr>
        <xdr:cNvPr id="811" name="楕円 810">
          <a:extLst>
            <a:ext uri="{FF2B5EF4-FFF2-40B4-BE49-F238E27FC236}">
              <a16:creationId xmlns:a16="http://schemas.microsoft.com/office/drawing/2014/main" id="{490079D7-3E37-4755-81DB-4813B9E434BB}"/>
            </a:ext>
          </a:extLst>
        </xdr:cNvPr>
        <xdr:cNvSpPr/>
      </xdr:nvSpPr>
      <xdr:spPr>
        <a:xfrm>
          <a:off x="18735040" y="9141460"/>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53</xdr:row>
      <xdr:rowOff>35577</xdr:rowOff>
    </xdr:from>
    <xdr:ext cx="249299" cy="259045"/>
    <xdr:sp macro="" textlink="">
      <xdr:nvSpPr>
        <xdr:cNvPr id="812" name="テキスト ボックス 811">
          <a:extLst>
            <a:ext uri="{FF2B5EF4-FFF2-40B4-BE49-F238E27FC236}">
              <a16:creationId xmlns:a16="http://schemas.microsoft.com/office/drawing/2014/main" id="{69E4E3CE-D6A1-4D00-9F4B-E8C53F882F3C}"/>
            </a:ext>
          </a:extLst>
        </xdr:cNvPr>
        <xdr:cNvSpPr txBox="1"/>
      </xdr:nvSpPr>
      <xdr:spPr>
        <a:xfrm>
          <a:off x="18661190" y="892049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54</xdr:row>
      <xdr:rowOff>88900</xdr:rowOff>
    </xdr:from>
    <xdr:to>
      <xdr:col>107</xdr:col>
      <xdr:colOff>101600</xdr:colOff>
      <xdr:row>55</xdr:row>
      <xdr:rowOff>19050</xdr:rowOff>
    </xdr:to>
    <xdr:sp macro="" textlink="">
      <xdr:nvSpPr>
        <xdr:cNvPr id="813" name="楕円 812">
          <a:extLst>
            <a:ext uri="{FF2B5EF4-FFF2-40B4-BE49-F238E27FC236}">
              <a16:creationId xmlns:a16="http://schemas.microsoft.com/office/drawing/2014/main" id="{DEAAAC7C-D2D8-45BE-921C-1FD86C3BD567}"/>
            </a:ext>
          </a:extLst>
        </xdr:cNvPr>
        <xdr:cNvSpPr/>
      </xdr:nvSpPr>
      <xdr:spPr>
        <a:xfrm>
          <a:off x="17937480" y="914146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53</xdr:row>
      <xdr:rowOff>35577</xdr:rowOff>
    </xdr:from>
    <xdr:ext cx="249299" cy="259045"/>
    <xdr:sp macro="" textlink="">
      <xdr:nvSpPr>
        <xdr:cNvPr id="814" name="テキスト ボックス 813">
          <a:extLst>
            <a:ext uri="{FF2B5EF4-FFF2-40B4-BE49-F238E27FC236}">
              <a16:creationId xmlns:a16="http://schemas.microsoft.com/office/drawing/2014/main" id="{2A33550B-0A06-46BE-B6C9-4B55D5A4A628}"/>
            </a:ext>
          </a:extLst>
        </xdr:cNvPr>
        <xdr:cNvSpPr txBox="1"/>
      </xdr:nvSpPr>
      <xdr:spPr>
        <a:xfrm>
          <a:off x="17886490" y="892049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54</xdr:row>
      <xdr:rowOff>88900</xdr:rowOff>
    </xdr:from>
    <xdr:to>
      <xdr:col>102</xdr:col>
      <xdr:colOff>165100</xdr:colOff>
      <xdr:row>55</xdr:row>
      <xdr:rowOff>19050</xdr:rowOff>
    </xdr:to>
    <xdr:sp macro="" textlink="">
      <xdr:nvSpPr>
        <xdr:cNvPr id="815" name="楕円 814">
          <a:extLst>
            <a:ext uri="{FF2B5EF4-FFF2-40B4-BE49-F238E27FC236}">
              <a16:creationId xmlns:a16="http://schemas.microsoft.com/office/drawing/2014/main" id="{317F0445-B886-4910-BDD9-C37A291CB866}"/>
            </a:ext>
          </a:extLst>
        </xdr:cNvPr>
        <xdr:cNvSpPr/>
      </xdr:nvSpPr>
      <xdr:spPr>
        <a:xfrm>
          <a:off x="17162780" y="914146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53</xdr:row>
      <xdr:rowOff>35577</xdr:rowOff>
    </xdr:from>
    <xdr:ext cx="249299" cy="259045"/>
    <xdr:sp macro="" textlink="">
      <xdr:nvSpPr>
        <xdr:cNvPr id="816" name="テキスト ボックス 815">
          <a:extLst>
            <a:ext uri="{FF2B5EF4-FFF2-40B4-BE49-F238E27FC236}">
              <a16:creationId xmlns:a16="http://schemas.microsoft.com/office/drawing/2014/main" id="{BBFB5F97-874D-44C9-8FDA-7DE131A2F4DB}"/>
            </a:ext>
          </a:extLst>
        </xdr:cNvPr>
        <xdr:cNvSpPr txBox="1"/>
      </xdr:nvSpPr>
      <xdr:spPr>
        <a:xfrm>
          <a:off x="17096550" y="892049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54</xdr:row>
      <xdr:rowOff>88900</xdr:rowOff>
    </xdr:from>
    <xdr:to>
      <xdr:col>98</xdr:col>
      <xdr:colOff>38100</xdr:colOff>
      <xdr:row>55</xdr:row>
      <xdr:rowOff>19050</xdr:rowOff>
    </xdr:to>
    <xdr:sp macro="" textlink="">
      <xdr:nvSpPr>
        <xdr:cNvPr id="817" name="楕円 816">
          <a:extLst>
            <a:ext uri="{FF2B5EF4-FFF2-40B4-BE49-F238E27FC236}">
              <a16:creationId xmlns:a16="http://schemas.microsoft.com/office/drawing/2014/main" id="{8E4BF9A2-A78A-493E-8F0A-39DA45821B58}"/>
            </a:ext>
          </a:extLst>
        </xdr:cNvPr>
        <xdr:cNvSpPr/>
      </xdr:nvSpPr>
      <xdr:spPr>
        <a:xfrm>
          <a:off x="16388080" y="9141460"/>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53</xdr:row>
      <xdr:rowOff>35577</xdr:rowOff>
    </xdr:from>
    <xdr:ext cx="249299" cy="259045"/>
    <xdr:sp macro="" textlink="">
      <xdr:nvSpPr>
        <xdr:cNvPr id="818" name="テキスト ボックス 817">
          <a:extLst>
            <a:ext uri="{FF2B5EF4-FFF2-40B4-BE49-F238E27FC236}">
              <a16:creationId xmlns:a16="http://schemas.microsoft.com/office/drawing/2014/main" id="{9236FB05-354B-4F36-8EF5-BC9D19B9BF02}"/>
            </a:ext>
          </a:extLst>
        </xdr:cNvPr>
        <xdr:cNvSpPr txBox="1"/>
      </xdr:nvSpPr>
      <xdr:spPr>
        <a:xfrm>
          <a:off x="16314230" y="892049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120650</xdr:rowOff>
    </xdr:from>
    <xdr:to>
      <xdr:col>120</xdr:col>
      <xdr:colOff>114300</xdr:colOff>
      <xdr:row>114</xdr:row>
      <xdr:rowOff>139700</xdr:rowOff>
    </xdr:to>
    <xdr:sp macro="" textlink="">
      <xdr:nvSpPr>
        <xdr:cNvPr id="819" name="正方形/長方形 818">
          <a:extLst>
            <a:ext uri="{FF2B5EF4-FFF2-40B4-BE49-F238E27FC236}">
              <a16:creationId xmlns:a16="http://schemas.microsoft.com/office/drawing/2014/main" id="{44B30E6D-C0EA-4951-B7D1-A2A9C133F1AA}"/>
            </a:ext>
          </a:extLst>
        </xdr:cNvPr>
        <xdr:cNvSpPr/>
      </xdr:nvSpPr>
      <xdr:spPr>
        <a:xfrm>
          <a:off x="670560" y="17387570"/>
          <a:ext cx="19560540" cy="186309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104</xdr:row>
      <xdr:rowOff>12700</xdr:rowOff>
    </xdr:from>
    <xdr:to>
      <xdr:col>24</xdr:col>
      <xdr:colOff>38100</xdr:colOff>
      <xdr:row>105</xdr:row>
      <xdr:rowOff>95250</xdr:rowOff>
    </xdr:to>
    <xdr:sp macro="" textlink="">
      <xdr:nvSpPr>
        <xdr:cNvPr id="820" name="正方形/長方形 819">
          <a:extLst>
            <a:ext uri="{FF2B5EF4-FFF2-40B4-BE49-F238E27FC236}">
              <a16:creationId xmlns:a16="http://schemas.microsoft.com/office/drawing/2014/main" id="{EABE1BBE-7648-4332-A34B-12DB5D0191E8}"/>
            </a:ext>
          </a:extLst>
        </xdr:cNvPr>
        <xdr:cNvSpPr/>
      </xdr:nvSpPr>
      <xdr:spPr>
        <a:xfrm>
          <a:off x="670560" y="17447260"/>
          <a:ext cx="33909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目的別歳出の分析欄</a:t>
          </a:r>
        </a:p>
      </xdr:txBody>
    </xdr:sp>
    <xdr:clientData/>
  </xdr:twoCellAnchor>
  <xdr:twoCellAnchor>
    <xdr:from>
      <xdr:col>4</xdr:col>
      <xdr:colOff>25400</xdr:colOff>
      <xdr:row>105</xdr:row>
      <xdr:rowOff>95250</xdr:rowOff>
    </xdr:from>
    <xdr:to>
      <xdr:col>120</xdr:col>
      <xdr:colOff>88900</xdr:colOff>
      <xdr:row>114</xdr:row>
      <xdr:rowOff>76200</xdr:rowOff>
    </xdr:to>
    <xdr:sp macro="" textlink="" fLocksText="0">
      <xdr:nvSpPr>
        <xdr:cNvPr id="821" name="テキスト ボックス 820">
          <a:extLst>
            <a:ext uri="{FF2B5EF4-FFF2-40B4-BE49-F238E27FC236}">
              <a16:creationId xmlns:a16="http://schemas.microsoft.com/office/drawing/2014/main" id="{0E60C32A-8731-49DA-9DC7-064487EA3DB1}"/>
            </a:ext>
          </a:extLst>
        </xdr:cNvPr>
        <xdr:cNvSpPr txBox="1"/>
      </xdr:nvSpPr>
      <xdr:spPr>
        <a:xfrm>
          <a:off x="695960" y="17697450"/>
          <a:ext cx="19509740" cy="148971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住民１人あたりの歳出決算総額は前年度から</a:t>
          </a:r>
          <a:r>
            <a:rPr kumimoji="1" lang="en-US" altLang="ja-JP" sz="1300">
              <a:latin typeface="ＭＳ Ｐゴシック" panose="020B0600070205080204" pitchFamily="50" charset="-128"/>
              <a:ea typeface="ＭＳ Ｐゴシック" panose="020B0600070205080204" pitchFamily="50" charset="-128"/>
            </a:rPr>
            <a:t>8,946</a:t>
          </a:r>
          <a:r>
            <a:rPr kumimoji="1" lang="ja-JP" altLang="en-US" sz="1300">
              <a:latin typeface="ＭＳ Ｐゴシック" panose="020B0600070205080204" pitchFamily="50" charset="-128"/>
              <a:ea typeface="ＭＳ Ｐゴシック" panose="020B0600070205080204" pitchFamily="50" charset="-128"/>
            </a:rPr>
            <a:t>円減の</a:t>
          </a:r>
          <a:r>
            <a:rPr kumimoji="1" lang="en-US" altLang="ja-JP" sz="1300">
              <a:latin typeface="ＭＳ Ｐゴシック" panose="020B0600070205080204" pitchFamily="50" charset="-128"/>
              <a:ea typeface="ＭＳ Ｐゴシック" panose="020B0600070205080204" pitchFamily="50" charset="-128"/>
            </a:rPr>
            <a:t>5,962,734</a:t>
          </a:r>
          <a:r>
            <a:rPr kumimoji="1" lang="ja-JP" altLang="en-US" sz="1300">
              <a:latin typeface="ＭＳ Ｐゴシック" panose="020B0600070205080204" pitchFamily="50" charset="-128"/>
              <a:ea typeface="ＭＳ Ｐゴシック" panose="020B0600070205080204" pitchFamily="50" charset="-128"/>
            </a:rPr>
            <a:t>円となった。人口が前年度から減少したうえ、学びの交流拠点整備事業の最終年度であることや、補助費等が減少したことが原因である。</a:t>
          </a:r>
        </a:p>
        <a:p>
          <a:r>
            <a:rPr kumimoji="1" lang="ja-JP" altLang="en-US" sz="1300">
              <a:latin typeface="ＭＳ Ｐゴシック" panose="020B0600070205080204" pitchFamily="50" charset="-128"/>
              <a:ea typeface="ＭＳ Ｐゴシック" panose="020B0600070205080204" pitchFamily="50" charset="-128"/>
            </a:rPr>
            <a:t>　総務費については、行政システム標準化事業を実施している関係で、増加しているが、地籍調査事業を農林水産業費へ変更したことで微減となっている。　</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　農林水産業費については、昨年度から地籍調査事業を総務費から変更したことにより、大幅に増加している。　</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　教育費については、学びの交流拠点整備事業が最終年度により、住民一人当たり</a:t>
          </a:r>
          <a:r>
            <a:rPr kumimoji="1" lang="en-US" altLang="ja-JP" sz="1300">
              <a:latin typeface="ＭＳ Ｐゴシック" panose="020B0600070205080204" pitchFamily="50" charset="-128"/>
              <a:ea typeface="ＭＳ Ｐゴシック" panose="020B0600070205080204" pitchFamily="50" charset="-128"/>
            </a:rPr>
            <a:t>29,069</a:t>
          </a:r>
          <a:r>
            <a:rPr kumimoji="1" lang="ja-JP" altLang="en-US" sz="1300">
              <a:latin typeface="ＭＳ Ｐゴシック" panose="020B0600070205080204" pitchFamily="50" charset="-128"/>
              <a:ea typeface="ＭＳ Ｐゴシック" panose="020B0600070205080204" pitchFamily="50" charset="-128"/>
            </a:rPr>
            <a:t>円と、減少傾向にある。</a:t>
          </a:r>
        </a:p>
        <a:p>
          <a:r>
            <a:rPr kumimoji="1" lang="ja-JP" altLang="en-US" sz="1300">
              <a:latin typeface="ＭＳ Ｐゴシック" panose="020B0600070205080204" pitchFamily="50" charset="-128"/>
              <a:ea typeface="ＭＳ Ｐゴシック" panose="020B0600070205080204" pitchFamily="50" charset="-128"/>
            </a:rPr>
            <a:t>　災害復旧事業費は、令和５年発生の豪雨災害に加え、令和６年発生災害も加わったため、住民１人あたり</a:t>
          </a:r>
          <a:r>
            <a:rPr kumimoji="1" lang="en-US" altLang="ja-JP" sz="1300">
              <a:latin typeface="ＭＳ Ｐゴシック" panose="020B0600070205080204" pitchFamily="50" charset="-128"/>
              <a:ea typeface="ＭＳ Ｐゴシック" panose="020B0600070205080204" pitchFamily="50" charset="-128"/>
            </a:rPr>
            <a:t>36,953</a:t>
          </a:r>
          <a:r>
            <a:rPr kumimoji="1" lang="ja-JP" altLang="en-US" sz="1300">
              <a:latin typeface="ＭＳ Ｐゴシック" panose="020B0600070205080204" pitchFamily="50" charset="-128"/>
              <a:ea typeface="ＭＳ Ｐゴシック" panose="020B0600070205080204" pitchFamily="50" charset="-128"/>
            </a:rPr>
            <a:t>円の増額となった。</a:t>
          </a:r>
        </a:p>
        <a:p>
          <a:r>
            <a:rPr kumimoji="1" lang="ja-JP" altLang="en-US" sz="1300">
              <a:latin typeface="ＭＳ Ｐゴシック" panose="020B0600070205080204" pitchFamily="50" charset="-128"/>
              <a:ea typeface="ＭＳ Ｐゴシック" panose="020B0600070205080204" pitchFamily="50" charset="-128"/>
            </a:rPr>
            <a:t>　公債費は、過去に借入た起債の償還や、大型事業による起債の償還が増加していることなどにより、住民１人あたり</a:t>
          </a:r>
          <a:r>
            <a:rPr kumimoji="1" lang="en-US" altLang="ja-JP" sz="1300">
              <a:latin typeface="ＭＳ Ｐゴシック" panose="020B0600070205080204" pitchFamily="50" charset="-128"/>
              <a:ea typeface="ＭＳ Ｐゴシック" panose="020B0600070205080204" pitchFamily="50" charset="-128"/>
            </a:rPr>
            <a:t>6,664</a:t>
          </a:r>
          <a:r>
            <a:rPr kumimoji="1" lang="ja-JP" altLang="en-US" sz="1300">
              <a:latin typeface="ＭＳ Ｐゴシック" panose="020B0600070205080204" pitchFamily="50" charset="-128"/>
              <a:ea typeface="ＭＳ Ｐゴシック" panose="020B0600070205080204" pitchFamily="50" charset="-128"/>
            </a:rPr>
            <a:t>円の増額となった。</a:t>
          </a: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wsDr>
</file>

<file path=xl/drawings/drawing8.xml><?xml version="1.0" encoding="utf-8"?>
<xdr:wsDr xmlns:xdr="http://schemas.openxmlformats.org/drawingml/2006/spreadsheetDrawing" xmlns:a="http://schemas.openxmlformats.org/drawingml/2006/main">
  <xdr:twoCellAnchor>
    <xdr:from>
      <xdr:col>0</xdr:col>
      <xdr:colOff>152400</xdr:colOff>
      <xdr:row>4</xdr:row>
      <xdr:rowOff>85725</xdr:rowOff>
    </xdr:from>
    <xdr:to>
      <xdr:col>15</xdr:col>
      <xdr:colOff>742950</xdr:colOff>
      <xdr:row>43</xdr:row>
      <xdr:rowOff>123825</xdr:rowOff>
    </xdr:to>
    <xdr:graphicFrame macro="">
      <xdr:nvGraphicFramePr>
        <xdr:cNvPr id="2" name="Chart 1">
          <a:extLst>
            <a:ext uri="{FF2B5EF4-FFF2-40B4-BE49-F238E27FC236}">
              <a16:creationId xmlns:a16="http://schemas.microsoft.com/office/drawing/2014/main" id="{5B631179-C737-4955-92CF-FFB9C07ED13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200025</xdr:colOff>
      <xdr:row>46</xdr:row>
      <xdr:rowOff>104775</xdr:rowOff>
    </xdr:from>
    <xdr:to>
      <xdr:col>1</xdr:col>
      <xdr:colOff>895350</xdr:colOff>
      <xdr:row>46</xdr:row>
      <xdr:rowOff>619125</xdr:rowOff>
    </xdr:to>
    <xdr:sp macro="" textlink="">
      <xdr:nvSpPr>
        <xdr:cNvPr id="3" name="Rectangle 2">
          <a:extLst>
            <a:ext uri="{FF2B5EF4-FFF2-40B4-BE49-F238E27FC236}">
              <a16:creationId xmlns:a16="http://schemas.microsoft.com/office/drawing/2014/main" id="{30630C1F-2A4D-4337-969B-7BE206DC78E2}"/>
            </a:ext>
          </a:extLst>
        </xdr:cNvPr>
        <xdr:cNvSpPr>
          <a:spLocks noChangeArrowheads="1"/>
        </xdr:cNvSpPr>
      </xdr:nvSpPr>
      <xdr:spPr bwMode="auto">
        <a:xfrm>
          <a:off x="763905" y="9888855"/>
          <a:ext cx="695325" cy="514350"/>
        </a:xfrm>
        <a:prstGeom prst="rect">
          <a:avLst/>
        </a:prstGeom>
        <a:solidFill>
          <a:srgbClr val="FF8080"/>
        </a:solidFill>
        <a:ln w="6350">
          <a:solidFill>
            <a:srgbClr val="000000"/>
          </a:solidFill>
          <a:miter lim="800000"/>
          <a:headEnd/>
          <a:tailEnd/>
        </a:ln>
      </xdr:spPr>
    </xdr:sp>
    <xdr:clientData/>
  </xdr:twoCellAnchor>
  <xdr:twoCellAnchor>
    <xdr:from>
      <xdr:col>1</xdr:col>
      <xdr:colOff>200025</xdr:colOff>
      <xdr:row>47</xdr:row>
      <xdr:rowOff>114300</xdr:rowOff>
    </xdr:from>
    <xdr:to>
      <xdr:col>1</xdr:col>
      <xdr:colOff>895350</xdr:colOff>
      <xdr:row>47</xdr:row>
      <xdr:rowOff>619125</xdr:rowOff>
    </xdr:to>
    <xdr:sp macro="" textlink="">
      <xdr:nvSpPr>
        <xdr:cNvPr id="4" name="Rectangle 3">
          <a:extLst>
            <a:ext uri="{FF2B5EF4-FFF2-40B4-BE49-F238E27FC236}">
              <a16:creationId xmlns:a16="http://schemas.microsoft.com/office/drawing/2014/main" id="{9D259D9C-3C64-4C22-924E-521D220748E6}"/>
            </a:ext>
          </a:extLst>
        </xdr:cNvPr>
        <xdr:cNvSpPr>
          <a:spLocks noChangeArrowheads="1"/>
        </xdr:cNvSpPr>
      </xdr:nvSpPr>
      <xdr:spPr bwMode="auto">
        <a:xfrm>
          <a:off x="763905" y="10629900"/>
          <a:ext cx="695325" cy="504825"/>
        </a:xfrm>
        <a:prstGeom prst="rect">
          <a:avLst/>
        </a:prstGeom>
        <a:solidFill>
          <a:srgbClr val="00FFFF"/>
        </a:solidFill>
        <a:ln w="6350">
          <a:solidFill>
            <a:srgbClr val="000000"/>
          </a:solidFill>
          <a:miter lim="800000"/>
          <a:headEnd/>
          <a:tailEnd/>
        </a:ln>
      </xdr:spPr>
    </xdr:sp>
    <xdr:clientData/>
  </xdr:twoCellAnchor>
  <xdr:twoCellAnchor>
    <xdr:from>
      <xdr:col>1</xdr:col>
      <xdr:colOff>200025</xdr:colOff>
      <xdr:row>48</xdr:row>
      <xdr:rowOff>371475</xdr:rowOff>
    </xdr:from>
    <xdr:to>
      <xdr:col>1</xdr:col>
      <xdr:colOff>895350</xdr:colOff>
      <xdr:row>48</xdr:row>
      <xdr:rowOff>371475</xdr:rowOff>
    </xdr:to>
    <xdr:sp macro="" textlink="">
      <xdr:nvSpPr>
        <xdr:cNvPr id="5" name="Line 4">
          <a:extLst>
            <a:ext uri="{FF2B5EF4-FFF2-40B4-BE49-F238E27FC236}">
              <a16:creationId xmlns:a16="http://schemas.microsoft.com/office/drawing/2014/main" id="{FE477CC4-9DBD-4F80-84D2-9DF22B24B1A4}"/>
            </a:ext>
          </a:extLst>
        </xdr:cNvPr>
        <xdr:cNvSpPr>
          <a:spLocks noChangeShapeType="1"/>
        </xdr:cNvSpPr>
      </xdr:nvSpPr>
      <xdr:spPr bwMode="auto">
        <a:xfrm>
          <a:off x="763905" y="11618595"/>
          <a:ext cx="695325" cy="0"/>
        </a:xfrm>
        <a:prstGeom prst="line">
          <a:avLst/>
        </a:prstGeom>
        <a:noFill/>
        <a:ln w="38100">
          <a:solidFill>
            <a:srgbClr val="FF0000"/>
          </a:solidFill>
          <a:round/>
          <a:headEnd/>
          <a:tailEnd/>
        </a:ln>
      </xdr:spPr>
    </xdr:sp>
    <xdr:clientData/>
  </xdr:twoCellAnchor>
  <xdr:twoCellAnchor>
    <xdr:from>
      <xdr:col>1</xdr:col>
      <xdr:colOff>447675</xdr:colOff>
      <xdr:row>48</xdr:row>
      <xdr:rowOff>276225</xdr:rowOff>
    </xdr:from>
    <xdr:to>
      <xdr:col>1</xdr:col>
      <xdr:colOff>638175</xdr:colOff>
      <xdr:row>48</xdr:row>
      <xdr:rowOff>466725</xdr:rowOff>
    </xdr:to>
    <xdr:sp macro="" textlink="">
      <xdr:nvSpPr>
        <xdr:cNvPr id="6" name="Oval 5">
          <a:extLst>
            <a:ext uri="{FF2B5EF4-FFF2-40B4-BE49-F238E27FC236}">
              <a16:creationId xmlns:a16="http://schemas.microsoft.com/office/drawing/2014/main" id="{7648FBCC-48A0-46C1-A9EE-F6D8C04ACDDC}"/>
            </a:ext>
          </a:extLst>
        </xdr:cNvPr>
        <xdr:cNvSpPr>
          <a:spLocks noChangeArrowheads="1"/>
        </xdr:cNvSpPr>
      </xdr:nvSpPr>
      <xdr:spPr bwMode="auto">
        <a:xfrm>
          <a:off x="1011555" y="11523345"/>
          <a:ext cx="190500" cy="190500"/>
        </a:xfrm>
        <a:prstGeom prst="ellipse">
          <a:avLst/>
        </a:prstGeom>
        <a:solidFill>
          <a:srgbClr val="FF0000"/>
        </a:solidFill>
        <a:ln w="6350">
          <a:noFill/>
          <a:round/>
          <a:headEnd/>
          <a:tailEnd/>
        </a:ln>
      </xdr:spPr>
    </xdr:sp>
    <xdr:clientData/>
  </xdr:twoCellAnchor>
  <xdr:twoCellAnchor>
    <xdr:from>
      <xdr:col>10</xdr:col>
      <xdr:colOff>323850</xdr:colOff>
      <xdr:row>45</xdr:row>
      <xdr:rowOff>9525</xdr:rowOff>
    </xdr:from>
    <xdr:to>
      <xdr:col>15</xdr:col>
      <xdr:colOff>723900</xdr:colOff>
      <xdr:row>49</xdr:row>
      <xdr:rowOff>0</xdr:rowOff>
    </xdr:to>
    <xdr:sp macro="" textlink="">
      <xdr:nvSpPr>
        <xdr:cNvPr id="7" name="Rectangle 6">
          <a:extLst>
            <a:ext uri="{FF2B5EF4-FFF2-40B4-BE49-F238E27FC236}">
              <a16:creationId xmlns:a16="http://schemas.microsoft.com/office/drawing/2014/main" id="{0A446E54-F646-4D15-B86F-35ADCDB58EB4}"/>
            </a:ext>
          </a:extLst>
        </xdr:cNvPr>
        <xdr:cNvSpPr>
          <a:spLocks noChangeArrowheads="1"/>
        </xdr:cNvSpPr>
      </xdr:nvSpPr>
      <xdr:spPr bwMode="auto">
        <a:xfrm>
          <a:off x="9940290" y="9427845"/>
          <a:ext cx="5429250" cy="2550795"/>
        </a:xfrm>
        <a:prstGeom prst="rect">
          <a:avLst/>
        </a:prstGeom>
        <a:solidFill>
          <a:srgbClr val="FFFFFF"/>
        </a:solidFill>
        <a:ln w="19050">
          <a:solidFill>
            <a:srgbClr val="000000"/>
          </a:solidFill>
          <a:miter lim="800000"/>
          <a:headEnd/>
          <a:tailEnd/>
        </a:ln>
      </xdr:spPr>
    </xdr:sp>
    <xdr:clientData/>
  </xdr:twoCellAnchor>
  <xdr:twoCellAnchor>
    <xdr:from>
      <xdr:col>10</xdr:col>
      <xdr:colOff>323850</xdr:colOff>
      <xdr:row>45</xdr:row>
      <xdr:rowOff>9525</xdr:rowOff>
    </xdr:from>
    <xdr:to>
      <xdr:col>11</xdr:col>
      <xdr:colOff>104775</xdr:colOff>
      <xdr:row>45</xdr:row>
      <xdr:rowOff>323850</xdr:rowOff>
    </xdr:to>
    <xdr:sp macro="" textlink="">
      <xdr:nvSpPr>
        <xdr:cNvPr id="8" name="Rectangle 7">
          <a:extLst>
            <a:ext uri="{FF2B5EF4-FFF2-40B4-BE49-F238E27FC236}">
              <a16:creationId xmlns:a16="http://schemas.microsoft.com/office/drawing/2014/main" id="{762A55E9-8960-400A-8722-5C1B338FAB7C}"/>
            </a:ext>
          </a:extLst>
        </xdr:cNvPr>
        <xdr:cNvSpPr>
          <a:spLocks noChangeArrowheads="1"/>
        </xdr:cNvSpPr>
      </xdr:nvSpPr>
      <xdr:spPr bwMode="auto">
        <a:xfrm>
          <a:off x="9940290" y="9427845"/>
          <a:ext cx="786765" cy="314325"/>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123825</xdr:colOff>
      <xdr:row>0</xdr:row>
      <xdr:rowOff>123825</xdr:rowOff>
    </xdr:from>
    <xdr:to>
      <xdr:col>9</xdr:col>
      <xdr:colOff>104775</xdr:colOff>
      <xdr:row>3</xdr:row>
      <xdr:rowOff>133350</xdr:rowOff>
    </xdr:to>
    <xdr:sp macro="" textlink="">
      <xdr:nvSpPr>
        <xdr:cNvPr id="9" name="表題ボックス">
          <a:extLst>
            <a:ext uri="{FF2B5EF4-FFF2-40B4-BE49-F238E27FC236}">
              <a16:creationId xmlns:a16="http://schemas.microsoft.com/office/drawing/2014/main" id="{1D355010-0B45-4DEE-9245-AF8A26D93B13}"/>
            </a:ext>
          </a:extLst>
        </xdr:cNvPr>
        <xdr:cNvSpPr>
          <a:spLocks noChangeArrowheads="1"/>
        </xdr:cNvSpPr>
      </xdr:nvSpPr>
      <xdr:spPr bwMode="auto">
        <a:xfrm>
          <a:off x="123825" y="123825"/>
          <a:ext cx="8591550" cy="62674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7</a:t>
          </a:r>
          <a:r>
            <a:rPr lang="ja-JP" altLang="en-US" sz="2400" b="1" i="0" strike="noStrike">
              <a:solidFill>
                <a:srgbClr val="000000"/>
              </a:solidFill>
              <a:latin typeface="ＭＳ ゴシック"/>
              <a:ea typeface="ＭＳ ゴシック"/>
            </a:rPr>
            <a:t>）実質収支比率等に係る経年分析（市町村）</a:t>
          </a:r>
        </a:p>
      </xdr:txBody>
    </xdr:sp>
    <xdr:clientData/>
  </xdr:twoCellAnchor>
  <xdr:twoCellAnchor>
    <xdr:from>
      <xdr:col>1</xdr:col>
      <xdr:colOff>0</xdr:colOff>
      <xdr:row>45</xdr:row>
      <xdr:rowOff>0</xdr:rowOff>
    </xdr:from>
    <xdr:to>
      <xdr:col>5</xdr:col>
      <xdr:colOff>0</xdr:colOff>
      <xdr:row>46</xdr:row>
      <xdr:rowOff>0</xdr:rowOff>
    </xdr:to>
    <xdr:sp macro="" textlink="">
      <xdr:nvSpPr>
        <xdr:cNvPr id="10" name="Line 10">
          <a:extLst>
            <a:ext uri="{FF2B5EF4-FFF2-40B4-BE49-F238E27FC236}">
              <a16:creationId xmlns:a16="http://schemas.microsoft.com/office/drawing/2014/main" id="{95D15BD6-C49F-4703-9D07-E58976866C2E}"/>
            </a:ext>
          </a:extLst>
        </xdr:cNvPr>
        <xdr:cNvSpPr>
          <a:spLocks noChangeShapeType="1"/>
        </xdr:cNvSpPr>
      </xdr:nvSpPr>
      <xdr:spPr bwMode="auto">
        <a:xfrm>
          <a:off x="563880" y="9418320"/>
          <a:ext cx="4023360" cy="365760"/>
        </a:xfrm>
        <a:prstGeom prst="line">
          <a:avLst/>
        </a:prstGeom>
        <a:noFill/>
        <a:ln w="19050">
          <a:solidFill>
            <a:srgbClr val="000000"/>
          </a:solidFill>
          <a:round/>
          <a:headEnd/>
          <a:tailEnd/>
        </a:ln>
      </xdr:spPr>
    </xdr:sp>
    <xdr:clientData/>
  </xdr:twoCellAnchor>
  <xdr:twoCellAnchor>
    <xdr:from>
      <xdr:col>9</xdr:col>
      <xdr:colOff>628650</xdr:colOff>
      <xdr:row>1</xdr:row>
      <xdr:rowOff>76200</xdr:rowOff>
    </xdr:from>
    <xdr:to>
      <xdr:col>11</xdr:col>
      <xdr:colOff>933450</xdr:colOff>
      <xdr:row>3</xdr:row>
      <xdr:rowOff>76200</xdr:rowOff>
    </xdr:to>
    <xdr:sp macro="" textlink="">
      <xdr:nvSpPr>
        <xdr:cNvPr id="11" name="年度ボックス">
          <a:extLst>
            <a:ext uri="{FF2B5EF4-FFF2-40B4-BE49-F238E27FC236}">
              <a16:creationId xmlns:a16="http://schemas.microsoft.com/office/drawing/2014/main" id="{341F9DD9-F5A3-46A0-99BD-6E3230E3607C}"/>
            </a:ext>
          </a:extLst>
        </xdr:cNvPr>
        <xdr:cNvSpPr>
          <a:spLocks noChangeArrowheads="1"/>
        </xdr:cNvSpPr>
      </xdr:nvSpPr>
      <xdr:spPr bwMode="auto">
        <a:xfrm>
          <a:off x="9239250" y="281940"/>
          <a:ext cx="2316480" cy="41148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12</xdr:col>
      <xdr:colOff>219075</xdr:colOff>
      <xdr:row>1</xdr:row>
      <xdr:rowOff>76200</xdr:rowOff>
    </xdr:from>
    <xdr:to>
      <xdr:col>15</xdr:col>
      <xdr:colOff>685800</xdr:colOff>
      <xdr:row>3</xdr:row>
      <xdr:rowOff>76200</xdr:rowOff>
    </xdr:to>
    <xdr:sp macro="" textlink="">
      <xdr:nvSpPr>
        <xdr:cNvPr id="12" name="団体名称ボックス">
          <a:extLst>
            <a:ext uri="{FF2B5EF4-FFF2-40B4-BE49-F238E27FC236}">
              <a16:creationId xmlns:a16="http://schemas.microsoft.com/office/drawing/2014/main" id="{2A050460-3F02-4D00-8747-3260FA117A88}"/>
            </a:ext>
          </a:extLst>
        </xdr:cNvPr>
        <xdr:cNvSpPr>
          <a:spLocks noChangeArrowheads="1"/>
        </xdr:cNvSpPr>
      </xdr:nvSpPr>
      <xdr:spPr bwMode="auto">
        <a:xfrm>
          <a:off x="11847195" y="281940"/>
          <a:ext cx="3484245" cy="41148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和歌山県高野町</a:t>
          </a:r>
        </a:p>
      </xdr:txBody>
    </xdr:sp>
    <xdr:clientData/>
  </xdr:twoCellAnchor>
  <xdr:twoCellAnchor>
    <xdr:from>
      <xdr:col>0</xdr:col>
      <xdr:colOff>466725</xdr:colOff>
      <xdr:row>4</xdr:row>
      <xdr:rowOff>0</xdr:rowOff>
    </xdr:from>
    <xdr:to>
      <xdr:col>3</xdr:col>
      <xdr:colOff>733425</xdr:colOff>
      <xdr:row>6</xdr:row>
      <xdr:rowOff>66675</xdr:rowOff>
    </xdr:to>
    <xdr:sp macro="" textlink="">
      <xdr:nvSpPr>
        <xdr:cNvPr id="13" name="テキスト ボックス 6">
          <a:extLst>
            <a:ext uri="{FF2B5EF4-FFF2-40B4-BE49-F238E27FC236}">
              <a16:creationId xmlns:a16="http://schemas.microsoft.com/office/drawing/2014/main" id="{C639E626-B9BD-4081-9DBD-0E7E40AEABA5}"/>
            </a:ext>
          </a:extLst>
        </xdr:cNvPr>
        <xdr:cNvSpPr txBox="1">
          <a:spLocks noChangeArrowheads="1"/>
        </xdr:cNvSpPr>
      </xdr:nvSpPr>
      <xdr:spPr bwMode="auto">
        <a:xfrm>
          <a:off x="466725" y="822960"/>
          <a:ext cx="2842260" cy="47815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485776</xdr:colOff>
      <xdr:row>45</xdr:row>
      <xdr:rowOff>342900</xdr:rowOff>
    </xdr:from>
    <xdr:to>
      <xdr:col>15</xdr:col>
      <xdr:colOff>542925</xdr:colOff>
      <xdr:row>48</xdr:row>
      <xdr:rowOff>590550</xdr:rowOff>
    </xdr:to>
    <xdr:sp macro="" textlink="" fLocksText="0">
      <xdr:nvSpPr>
        <xdr:cNvPr id="14" name="テキスト ボックス 13">
          <a:extLst>
            <a:ext uri="{FF2B5EF4-FFF2-40B4-BE49-F238E27FC236}">
              <a16:creationId xmlns:a16="http://schemas.microsoft.com/office/drawing/2014/main" id="{7E93F0EE-F5A7-448F-89DE-DE53ACE23344}"/>
            </a:ext>
          </a:extLst>
        </xdr:cNvPr>
        <xdr:cNvSpPr txBox="1"/>
      </xdr:nvSpPr>
      <xdr:spPr>
        <a:xfrm>
          <a:off x="10102216" y="9761220"/>
          <a:ext cx="5086349" cy="207645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a:latin typeface="ＭＳ ゴシック" pitchFamily="49" charset="-128"/>
              <a:ea typeface="ＭＳ ゴシック" pitchFamily="49" charset="-128"/>
            </a:rPr>
            <a:t>　</a:t>
          </a:r>
          <a:r>
            <a:rPr kumimoji="1" lang="ja-JP" altLang="en-US" sz="1200">
              <a:latin typeface="ＭＳ ゴシック" pitchFamily="49" charset="-128"/>
              <a:ea typeface="ＭＳ ゴシック" pitchFamily="49" charset="-128"/>
            </a:rPr>
            <a:t>財政調整基金の現在高は、災害対応等による財源不足を補うため</a:t>
          </a:r>
          <a:r>
            <a:rPr kumimoji="1" lang="en-US" altLang="ja-JP" sz="1200">
              <a:latin typeface="ＭＳ ゴシック" pitchFamily="49" charset="-128"/>
              <a:ea typeface="ＭＳ ゴシック" pitchFamily="49" charset="-128"/>
            </a:rPr>
            <a:t>109.2</a:t>
          </a:r>
          <a:r>
            <a:rPr kumimoji="1" lang="ja-JP" altLang="en-US" sz="1200">
              <a:latin typeface="ＭＳ ゴシック" pitchFamily="49" charset="-128"/>
              <a:ea typeface="ＭＳ ゴシック" pitchFamily="49" charset="-128"/>
            </a:rPr>
            <a:t>百万円、高野町定住促進奨学金のため</a:t>
          </a:r>
          <a:r>
            <a:rPr kumimoji="1" lang="en-US" altLang="ja-JP" sz="1200">
              <a:latin typeface="ＭＳ ゴシック" pitchFamily="49" charset="-128"/>
              <a:ea typeface="ＭＳ ゴシック" pitchFamily="49" charset="-128"/>
            </a:rPr>
            <a:t>5.7</a:t>
          </a:r>
          <a:r>
            <a:rPr kumimoji="1" lang="ja-JP" altLang="en-US" sz="1200">
              <a:latin typeface="ＭＳ ゴシック" pitchFamily="49" charset="-128"/>
              <a:ea typeface="ＭＳ ゴシック" pitchFamily="49" charset="-128"/>
            </a:rPr>
            <a:t>百万円を取崩し、前年度末から</a:t>
          </a:r>
          <a:r>
            <a:rPr kumimoji="1" lang="en-US" altLang="ja-JP" sz="1200">
              <a:latin typeface="ＭＳ ゴシック" pitchFamily="49" charset="-128"/>
              <a:ea typeface="ＭＳ ゴシック" pitchFamily="49" charset="-128"/>
            </a:rPr>
            <a:t>99.4</a:t>
          </a:r>
          <a:r>
            <a:rPr kumimoji="1" lang="ja-JP" altLang="en-US" sz="1200">
              <a:latin typeface="ＭＳ ゴシック" pitchFamily="49" charset="-128"/>
              <a:ea typeface="ＭＳ ゴシック" pitchFamily="49" charset="-128"/>
            </a:rPr>
            <a:t>百万円の減の</a:t>
          </a:r>
          <a:r>
            <a:rPr kumimoji="1" lang="en-US" altLang="ja-JP" sz="1200">
              <a:latin typeface="ＭＳ ゴシック" pitchFamily="49" charset="-128"/>
              <a:ea typeface="ＭＳ ゴシック" pitchFamily="49" charset="-128"/>
            </a:rPr>
            <a:t>1283.2</a:t>
          </a:r>
          <a:r>
            <a:rPr kumimoji="1" lang="ja-JP" altLang="en-US" sz="1200">
              <a:latin typeface="ＭＳ ゴシック" pitchFamily="49" charset="-128"/>
              <a:ea typeface="ＭＳ ゴシック" pitchFamily="49" charset="-128"/>
            </a:rPr>
            <a:t>百万円となった。</a:t>
          </a:r>
        </a:p>
        <a:p>
          <a:r>
            <a:rPr kumimoji="1" lang="ja-JP" altLang="en-US" sz="1200">
              <a:latin typeface="ＭＳ ゴシック" pitchFamily="49" charset="-128"/>
              <a:ea typeface="ＭＳ ゴシック" pitchFamily="49" charset="-128"/>
            </a:rPr>
            <a:t>　令和６年度実質収支は</a:t>
          </a:r>
          <a:r>
            <a:rPr kumimoji="1" lang="en-US" altLang="ja-JP" sz="1200">
              <a:latin typeface="ＭＳ ゴシック" pitchFamily="49" charset="-128"/>
              <a:ea typeface="ＭＳ ゴシック" pitchFamily="49" charset="-128"/>
            </a:rPr>
            <a:t>199</a:t>
          </a:r>
          <a:r>
            <a:rPr kumimoji="1" lang="ja-JP" altLang="en-US" sz="1200">
              <a:latin typeface="ＭＳ ゴシック" pitchFamily="49" charset="-128"/>
              <a:ea typeface="ＭＳ ゴシック" pitchFamily="49" charset="-128"/>
            </a:rPr>
            <a:t>百万円となっており、実質単年度収支は</a:t>
          </a:r>
          <a:r>
            <a:rPr kumimoji="1" lang="en-US" altLang="ja-JP" sz="1200">
              <a:latin typeface="ＭＳ ゴシック" pitchFamily="49" charset="-128"/>
              <a:ea typeface="ＭＳ ゴシック" pitchFamily="49" charset="-128"/>
            </a:rPr>
            <a:t>-79.8</a:t>
          </a:r>
          <a:r>
            <a:rPr kumimoji="1" lang="ja-JP" altLang="en-US" sz="1200">
              <a:latin typeface="ＭＳ ゴシック" pitchFamily="49" charset="-128"/>
              <a:ea typeface="ＭＳ ゴシック" pitchFamily="49" charset="-128"/>
            </a:rPr>
            <a:t>百万円となった。</a:t>
          </a:r>
        </a:p>
        <a:p>
          <a:r>
            <a:rPr kumimoji="1" lang="ja-JP" altLang="en-US" sz="1200">
              <a:latin typeface="ＭＳ ゴシック" pitchFamily="49" charset="-128"/>
              <a:ea typeface="ＭＳ ゴシック" pitchFamily="49" charset="-128"/>
            </a:rPr>
            <a:t>　財政調整基金の残高は</a:t>
          </a:r>
          <a:r>
            <a:rPr kumimoji="1" lang="en-US" altLang="ja-JP" sz="1200">
              <a:latin typeface="ＭＳ ゴシック" pitchFamily="49" charset="-128"/>
              <a:ea typeface="ＭＳ ゴシック" pitchFamily="49" charset="-128"/>
            </a:rPr>
            <a:t>1100</a:t>
          </a:r>
          <a:r>
            <a:rPr kumimoji="1" lang="ja-JP" altLang="en-US" sz="1200">
              <a:latin typeface="ＭＳ ゴシック" pitchFamily="49" charset="-128"/>
              <a:ea typeface="ＭＳ ゴシック" pitchFamily="49" charset="-128"/>
            </a:rPr>
            <a:t>百万円を維持することを目標としているが、前年度に引き続き維持できている。今後は財源不足による取崩しが必要とならないよう事業の見直しと経費の削減を進め、この水準を維持するよう努める。</a:t>
          </a:r>
        </a:p>
        <a:p>
          <a:endParaRPr kumimoji="1" lang="ja-JP" altLang="en-US" sz="1400">
            <a:latin typeface="ＭＳ ゴシック" pitchFamily="49" charset="-128"/>
            <a:ea typeface="ＭＳ ゴシック" pitchFamily="49" charset="-128"/>
          </a:endParaRPr>
        </a:p>
      </xdr:txBody>
    </xdr:sp>
    <xdr:clientData/>
  </xdr:twoCellAnchor>
</xdr:wsDr>
</file>

<file path=xl/drawings/drawing9.xml><?xml version="1.0" encoding="utf-8"?>
<xdr:wsDr xmlns:xdr="http://schemas.openxmlformats.org/drawingml/2006/spreadsheetDrawing" xmlns:a="http://schemas.openxmlformats.org/drawingml/2006/main">
  <xdr:twoCellAnchor>
    <xdr:from>
      <xdr:col>0</xdr:col>
      <xdr:colOff>447675</xdr:colOff>
      <xdr:row>3</xdr:row>
      <xdr:rowOff>104775</xdr:rowOff>
    </xdr:from>
    <xdr:to>
      <xdr:col>15</xdr:col>
      <xdr:colOff>1447800</xdr:colOff>
      <xdr:row>31</xdr:row>
      <xdr:rowOff>0</xdr:rowOff>
    </xdr:to>
    <xdr:graphicFrame macro="">
      <xdr:nvGraphicFramePr>
        <xdr:cNvPr id="2" name="Chart 5">
          <a:extLst>
            <a:ext uri="{FF2B5EF4-FFF2-40B4-BE49-F238E27FC236}">
              <a16:creationId xmlns:a16="http://schemas.microsoft.com/office/drawing/2014/main" id="{A927AD2A-A6B7-4D0E-9FAB-E303641635A1}"/>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10</xdr:col>
      <xdr:colOff>466725</xdr:colOff>
      <xdr:row>32</xdr:row>
      <xdr:rowOff>0</xdr:rowOff>
    </xdr:from>
    <xdr:to>
      <xdr:col>15</xdr:col>
      <xdr:colOff>1057275</xdr:colOff>
      <xdr:row>43</xdr:row>
      <xdr:rowOff>0</xdr:rowOff>
    </xdr:to>
    <xdr:sp macro="" textlink="">
      <xdr:nvSpPr>
        <xdr:cNvPr id="3" name="正方形/長方形 3">
          <a:extLst>
            <a:ext uri="{FF2B5EF4-FFF2-40B4-BE49-F238E27FC236}">
              <a16:creationId xmlns:a16="http://schemas.microsoft.com/office/drawing/2014/main" id="{169CC3D4-CA1E-48AB-80FD-0CAC8B5957F2}"/>
            </a:ext>
          </a:extLst>
        </xdr:cNvPr>
        <xdr:cNvSpPr>
          <a:spLocks noChangeArrowheads="1"/>
        </xdr:cNvSpPr>
      </xdr:nvSpPr>
      <xdr:spPr bwMode="auto">
        <a:xfrm>
          <a:off x="10273665" y="6774180"/>
          <a:ext cx="5734050" cy="5448300"/>
        </a:xfrm>
        <a:prstGeom prst="rect">
          <a:avLst/>
        </a:prstGeom>
        <a:solidFill>
          <a:srgbClr val="FFFFFF"/>
        </a:solidFill>
        <a:ln w="19050" algn="ctr">
          <a:solidFill>
            <a:srgbClr val="000000"/>
          </a:solidFill>
          <a:miter lim="800000"/>
          <a:headEnd/>
          <a:tailEnd/>
        </a:ln>
      </xdr:spPr>
    </xdr:sp>
    <xdr:clientData/>
  </xdr:twoCellAnchor>
  <xdr:twoCellAnchor>
    <xdr:from>
      <xdr:col>10</xdr:col>
      <xdr:colOff>533400</xdr:colOff>
      <xdr:row>32</xdr:row>
      <xdr:rowOff>28575</xdr:rowOff>
    </xdr:from>
    <xdr:to>
      <xdr:col>11</xdr:col>
      <xdr:colOff>914400</xdr:colOff>
      <xdr:row>33</xdr:row>
      <xdr:rowOff>19050</xdr:rowOff>
    </xdr:to>
    <xdr:sp macro="" textlink="">
      <xdr:nvSpPr>
        <xdr:cNvPr id="4" name="テキスト ボックス 4">
          <a:extLst>
            <a:ext uri="{FF2B5EF4-FFF2-40B4-BE49-F238E27FC236}">
              <a16:creationId xmlns:a16="http://schemas.microsoft.com/office/drawing/2014/main" id="{FE2F66E7-A2AF-4746-A3E1-EC79BA8DC6A3}"/>
            </a:ext>
          </a:extLst>
        </xdr:cNvPr>
        <xdr:cNvSpPr txBox="1">
          <a:spLocks noChangeArrowheads="1"/>
        </xdr:cNvSpPr>
      </xdr:nvSpPr>
      <xdr:spPr bwMode="auto">
        <a:xfrm>
          <a:off x="10340340" y="6802755"/>
          <a:ext cx="1409700"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500" b="1" i="0" strike="noStrike">
              <a:solidFill>
                <a:srgbClr val="000000"/>
              </a:solidFill>
              <a:latin typeface="ＭＳ ゴシック"/>
              <a:ea typeface="ＭＳ ゴシック"/>
            </a:rPr>
            <a:t>分析欄</a:t>
          </a:r>
        </a:p>
      </xdr:txBody>
    </xdr:sp>
    <xdr:clientData/>
  </xdr:twoCellAnchor>
  <xdr:twoCellAnchor>
    <xdr:from>
      <xdr:col>1</xdr:col>
      <xdr:colOff>0</xdr:colOff>
      <xdr:row>32</xdr:row>
      <xdr:rowOff>0</xdr:rowOff>
    </xdr:from>
    <xdr:to>
      <xdr:col>5</xdr:col>
      <xdr:colOff>9556</xdr:colOff>
      <xdr:row>33</xdr:row>
      <xdr:rowOff>0</xdr:rowOff>
    </xdr:to>
    <xdr:cxnSp macro="">
      <xdr:nvCxnSpPr>
        <xdr:cNvPr id="5" name="直線コネクタ 4">
          <a:extLst>
            <a:ext uri="{FF2B5EF4-FFF2-40B4-BE49-F238E27FC236}">
              <a16:creationId xmlns:a16="http://schemas.microsoft.com/office/drawing/2014/main" id="{C3A18E8B-BC03-491D-B728-7E9D7C29A7B9}"/>
            </a:ext>
          </a:extLst>
        </xdr:cNvPr>
        <xdr:cNvCxnSpPr/>
      </xdr:nvCxnSpPr>
      <xdr:spPr>
        <a:xfrm>
          <a:off x="457200" y="6774180"/>
          <a:ext cx="4215796" cy="49530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0</xdr:col>
      <xdr:colOff>142875</xdr:colOff>
      <xdr:row>0</xdr:row>
      <xdr:rowOff>142875</xdr:rowOff>
    </xdr:from>
    <xdr:to>
      <xdr:col>9</xdr:col>
      <xdr:colOff>723900</xdr:colOff>
      <xdr:row>3</xdr:row>
      <xdr:rowOff>152400</xdr:rowOff>
    </xdr:to>
    <xdr:sp macro="" textlink="">
      <xdr:nvSpPr>
        <xdr:cNvPr id="6" name="表題ボックス">
          <a:extLst>
            <a:ext uri="{FF2B5EF4-FFF2-40B4-BE49-F238E27FC236}">
              <a16:creationId xmlns:a16="http://schemas.microsoft.com/office/drawing/2014/main" id="{6415A385-B4F7-4FA2-8A04-2588F2820E42}"/>
            </a:ext>
          </a:extLst>
        </xdr:cNvPr>
        <xdr:cNvSpPr>
          <a:spLocks noChangeArrowheads="1"/>
        </xdr:cNvSpPr>
      </xdr:nvSpPr>
      <xdr:spPr bwMode="auto">
        <a:xfrm>
          <a:off x="142875" y="142875"/>
          <a:ext cx="9359265" cy="62674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8</a:t>
          </a:r>
          <a:r>
            <a:rPr lang="ja-JP" altLang="en-US" sz="2400" b="1" i="0" strike="noStrike">
              <a:solidFill>
                <a:srgbClr val="000000"/>
              </a:solidFill>
              <a:latin typeface="ＭＳ ゴシック"/>
              <a:ea typeface="ＭＳ ゴシック"/>
            </a:rPr>
            <a:t>）連結実質赤字比率に係る赤字・黒字の構成分析（市町村）</a:t>
          </a:r>
        </a:p>
      </xdr:txBody>
    </xdr:sp>
    <xdr:clientData/>
  </xdr:twoCellAnchor>
  <xdr:twoCellAnchor>
    <xdr:from>
      <xdr:col>9</xdr:col>
      <xdr:colOff>1066800</xdr:colOff>
      <xdr:row>1</xdr:row>
      <xdr:rowOff>28575</xdr:rowOff>
    </xdr:from>
    <xdr:to>
      <xdr:col>12</xdr:col>
      <xdr:colOff>171450</xdr:colOff>
      <xdr:row>3</xdr:row>
      <xdr:rowOff>66675</xdr:rowOff>
    </xdr:to>
    <xdr:sp macro="" textlink="">
      <xdr:nvSpPr>
        <xdr:cNvPr id="7" name="年度ボックス">
          <a:extLst>
            <a:ext uri="{FF2B5EF4-FFF2-40B4-BE49-F238E27FC236}">
              <a16:creationId xmlns:a16="http://schemas.microsoft.com/office/drawing/2014/main" id="{2D8BBFE8-C213-4DF1-922A-63C7A119754A}"/>
            </a:ext>
          </a:extLst>
        </xdr:cNvPr>
        <xdr:cNvSpPr>
          <a:spLocks noChangeArrowheads="1"/>
        </xdr:cNvSpPr>
      </xdr:nvSpPr>
      <xdr:spPr bwMode="auto">
        <a:xfrm>
          <a:off x="9806940" y="234315"/>
          <a:ext cx="2228850" cy="44958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12</xdr:col>
      <xdr:colOff>657225</xdr:colOff>
      <xdr:row>1</xdr:row>
      <xdr:rowOff>28575</xdr:rowOff>
    </xdr:from>
    <xdr:to>
      <xdr:col>15</xdr:col>
      <xdr:colOff>1038225</xdr:colOff>
      <xdr:row>3</xdr:row>
      <xdr:rowOff>66675</xdr:rowOff>
    </xdr:to>
    <xdr:sp macro="" textlink="">
      <xdr:nvSpPr>
        <xdr:cNvPr id="8" name="団体名称ボックス">
          <a:extLst>
            <a:ext uri="{FF2B5EF4-FFF2-40B4-BE49-F238E27FC236}">
              <a16:creationId xmlns:a16="http://schemas.microsoft.com/office/drawing/2014/main" id="{E59C972E-225F-4817-9778-A25770CD37FE}"/>
            </a:ext>
          </a:extLst>
        </xdr:cNvPr>
        <xdr:cNvSpPr>
          <a:spLocks noChangeArrowheads="1"/>
        </xdr:cNvSpPr>
      </xdr:nvSpPr>
      <xdr:spPr bwMode="auto">
        <a:xfrm>
          <a:off x="12521565" y="234315"/>
          <a:ext cx="3467100" cy="44958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和歌山県高野町</a:t>
          </a:r>
        </a:p>
      </xdr:txBody>
    </xdr:sp>
    <xdr:clientData/>
  </xdr:twoCellAnchor>
  <xdr:twoCellAnchor editAs="oneCell">
    <xdr:from>
      <xdr:col>1</xdr:col>
      <xdr:colOff>0</xdr:colOff>
      <xdr:row>3</xdr:row>
      <xdr:rowOff>28575</xdr:rowOff>
    </xdr:from>
    <xdr:to>
      <xdr:col>4</xdr:col>
      <xdr:colOff>914400</xdr:colOff>
      <xdr:row>4</xdr:row>
      <xdr:rowOff>200025</xdr:rowOff>
    </xdr:to>
    <xdr:sp macro="" textlink="">
      <xdr:nvSpPr>
        <xdr:cNvPr id="9" name="テキスト ボックス 6">
          <a:extLst>
            <a:ext uri="{FF2B5EF4-FFF2-40B4-BE49-F238E27FC236}">
              <a16:creationId xmlns:a16="http://schemas.microsoft.com/office/drawing/2014/main" id="{5FE2DC08-FA1F-4026-8C93-69BB300D0C2F}"/>
            </a:ext>
          </a:extLst>
        </xdr:cNvPr>
        <xdr:cNvSpPr txBox="1">
          <a:spLocks noChangeArrowheads="1"/>
        </xdr:cNvSpPr>
      </xdr:nvSpPr>
      <xdr:spPr bwMode="auto">
        <a:xfrm>
          <a:off x="457200" y="645795"/>
          <a:ext cx="3977640" cy="37719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600075</xdr:colOff>
      <xdr:row>32</xdr:row>
      <xdr:rowOff>352425</xdr:rowOff>
    </xdr:from>
    <xdr:to>
      <xdr:col>15</xdr:col>
      <xdr:colOff>923926</xdr:colOff>
      <xdr:row>42</xdr:row>
      <xdr:rowOff>276225</xdr:rowOff>
    </xdr:to>
    <xdr:sp macro="" textlink="" fLocksText="0">
      <xdr:nvSpPr>
        <xdr:cNvPr id="10" name="テキスト ボックス 9">
          <a:extLst>
            <a:ext uri="{FF2B5EF4-FFF2-40B4-BE49-F238E27FC236}">
              <a16:creationId xmlns:a16="http://schemas.microsoft.com/office/drawing/2014/main" id="{225C0431-32BC-4FC2-AFBB-0B304F66AEF8}"/>
            </a:ext>
          </a:extLst>
        </xdr:cNvPr>
        <xdr:cNvSpPr txBox="1"/>
      </xdr:nvSpPr>
      <xdr:spPr>
        <a:xfrm>
          <a:off x="10407015" y="7126605"/>
          <a:ext cx="5467351" cy="48768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1400">
              <a:latin typeface="ＭＳ ゴシック" pitchFamily="49" charset="-128"/>
              <a:ea typeface="ＭＳ ゴシック" pitchFamily="49" charset="-128"/>
            </a:rPr>
            <a:t>【</a:t>
          </a:r>
          <a:r>
            <a:rPr kumimoji="1" lang="ja-JP" altLang="en-US" sz="1400">
              <a:latin typeface="ＭＳ ゴシック" pitchFamily="49" charset="-128"/>
              <a:ea typeface="ＭＳ ゴシック" pitchFamily="49" charset="-128"/>
            </a:rPr>
            <a:t>一般会計</a:t>
          </a:r>
          <a:r>
            <a:rPr kumimoji="1" lang="en-US" altLang="ja-JP" sz="1400">
              <a:latin typeface="ＭＳ ゴシック" pitchFamily="49" charset="-128"/>
              <a:ea typeface="ＭＳ ゴシック" pitchFamily="49" charset="-128"/>
            </a:rPr>
            <a:t>】</a:t>
          </a:r>
        </a:p>
        <a:p>
          <a:r>
            <a:rPr kumimoji="1" lang="ja-JP" altLang="en-US" sz="1400">
              <a:latin typeface="ＭＳ ゴシック" pitchFamily="49" charset="-128"/>
              <a:ea typeface="ＭＳ ゴシック" pitchFamily="49" charset="-128"/>
            </a:rPr>
            <a:t>　令和６年度は引き続き大型事業の実施や災害等により歳出決算額が増えたが、普通交付税の再算定等による増収で前年度比</a:t>
          </a:r>
          <a:r>
            <a:rPr kumimoji="1" lang="en-US" altLang="ja-JP" sz="1400">
              <a:latin typeface="ＭＳ ゴシック" pitchFamily="49" charset="-128"/>
              <a:ea typeface="ＭＳ ゴシック" pitchFamily="49" charset="-128"/>
            </a:rPr>
            <a:t>0.67</a:t>
          </a:r>
          <a:r>
            <a:rPr kumimoji="1" lang="ja-JP" altLang="en-US" sz="1400">
              <a:latin typeface="ＭＳ ゴシック" pitchFamily="49" charset="-128"/>
              <a:ea typeface="ＭＳ ゴシック" pitchFamily="49" charset="-128"/>
            </a:rPr>
            <a:t>％の増加となった。今後も少子高齢化・人口減少による税収の減などが見込まれるため、引き続き財政の健全化を図っていく。</a:t>
          </a:r>
        </a:p>
        <a:p>
          <a:r>
            <a:rPr kumimoji="1" lang="en-US" altLang="ja-JP" sz="1400">
              <a:latin typeface="ＭＳ ゴシック" pitchFamily="49" charset="-128"/>
              <a:ea typeface="ＭＳ ゴシック" pitchFamily="49" charset="-128"/>
            </a:rPr>
            <a:t>【</a:t>
          </a:r>
          <a:r>
            <a:rPr kumimoji="1" lang="ja-JP" altLang="en-US" sz="1400">
              <a:latin typeface="ＭＳ ゴシック" pitchFamily="49" charset="-128"/>
              <a:ea typeface="ＭＳ ゴシック" pitchFamily="49" charset="-128"/>
            </a:rPr>
            <a:t>介護保険特別会計</a:t>
          </a:r>
          <a:r>
            <a:rPr kumimoji="1" lang="en-US" altLang="ja-JP" sz="1400">
              <a:latin typeface="ＭＳ ゴシック" pitchFamily="49" charset="-128"/>
              <a:ea typeface="ＭＳ ゴシック" pitchFamily="49" charset="-128"/>
            </a:rPr>
            <a:t>】</a:t>
          </a:r>
        </a:p>
        <a:p>
          <a:r>
            <a:rPr kumimoji="1" lang="ja-JP" altLang="en-US" sz="1400">
              <a:latin typeface="ＭＳ ゴシック" pitchFamily="49" charset="-128"/>
              <a:ea typeface="ＭＳ ゴシック" pitchFamily="49" charset="-128"/>
            </a:rPr>
            <a:t>　一般会計からの繰入れにより財政運営を行っている。前年度から</a:t>
          </a:r>
          <a:r>
            <a:rPr kumimoji="1" lang="en-US" altLang="ja-JP" sz="1400">
              <a:latin typeface="ＭＳ ゴシック" pitchFamily="49" charset="-128"/>
              <a:ea typeface="ＭＳ ゴシック" pitchFamily="49" charset="-128"/>
            </a:rPr>
            <a:t>0.41</a:t>
          </a:r>
          <a:r>
            <a:rPr kumimoji="1" lang="ja-JP" altLang="en-US" sz="1400">
              <a:latin typeface="ＭＳ ゴシック" pitchFamily="49" charset="-128"/>
              <a:ea typeface="ＭＳ ゴシック" pitchFamily="49" charset="-128"/>
            </a:rPr>
            <a:t>％増加した。</a:t>
          </a:r>
        </a:p>
        <a:p>
          <a:r>
            <a:rPr kumimoji="1" lang="en-US" altLang="ja-JP" sz="1400">
              <a:latin typeface="ＭＳ ゴシック" pitchFamily="49" charset="-128"/>
              <a:ea typeface="ＭＳ ゴシック" pitchFamily="49" charset="-128"/>
            </a:rPr>
            <a:t>【</a:t>
          </a:r>
          <a:r>
            <a:rPr kumimoji="1" lang="ja-JP" altLang="en-US" sz="1400">
              <a:latin typeface="ＭＳ ゴシック" pitchFamily="49" charset="-128"/>
              <a:ea typeface="ＭＳ ゴシック" pitchFamily="49" charset="-128"/>
            </a:rPr>
            <a:t>国民健康保険高野山総合診療所特別会計</a:t>
          </a:r>
          <a:r>
            <a:rPr kumimoji="1" lang="en-US" altLang="ja-JP" sz="1400">
              <a:latin typeface="ＭＳ ゴシック" pitchFamily="49" charset="-128"/>
              <a:ea typeface="ＭＳ ゴシック" pitchFamily="49" charset="-128"/>
            </a:rPr>
            <a:t>】</a:t>
          </a:r>
        </a:p>
        <a:p>
          <a:r>
            <a:rPr kumimoji="1" lang="ja-JP" altLang="en-US" sz="1400">
              <a:latin typeface="ＭＳ ゴシック" pitchFamily="49" charset="-128"/>
              <a:ea typeface="ＭＳ ゴシック" pitchFamily="49" charset="-128"/>
            </a:rPr>
            <a:t>　平成</a:t>
          </a:r>
          <a:r>
            <a:rPr kumimoji="1" lang="en-US" altLang="ja-JP" sz="1400">
              <a:latin typeface="ＭＳ ゴシック" pitchFamily="49" charset="-128"/>
              <a:ea typeface="ＭＳ ゴシック" pitchFamily="49" charset="-128"/>
            </a:rPr>
            <a:t>24</a:t>
          </a:r>
          <a:r>
            <a:rPr kumimoji="1" lang="ja-JP" altLang="en-US" sz="1400">
              <a:latin typeface="ＭＳ ゴシック" pitchFamily="49" charset="-128"/>
              <a:ea typeface="ＭＳ ゴシック" pitchFamily="49" charset="-128"/>
            </a:rPr>
            <a:t>年度に病院から診療所となり赤字補填分を一般会計から繰出している。</a:t>
          </a:r>
        </a:p>
        <a:p>
          <a:r>
            <a:rPr kumimoji="1" lang="en-US" altLang="ja-JP" sz="1400">
              <a:latin typeface="ＭＳ ゴシック" pitchFamily="49" charset="-128"/>
              <a:ea typeface="ＭＳ ゴシック" pitchFamily="49" charset="-128"/>
            </a:rPr>
            <a:t>【</a:t>
          </a:r>
          <a:r>
            <a:rPr kumimoji="1" lang="ja-JP" altLang="en-US" sz="1400">
              <a:latin typeface="ＭＳ ゴシック" pitchFamily="49" charset="-128"/>
              <a:ea typeface="ＭＳ ゴシック" pitchFamily="49" charset="-128"/>
            </a:rPr>
            <a:t>国民健康保険特別会計</a:t>
          </a:r>
          <a:r>
            <a:rPr kumimoji="1" lang="en-US" altLang="ja-JP" sz="1400">
              <a:latin typeface="ＭＳ ゴシック" pitchFamily="49" charset="-128"/>
              <a:ea typeface="ＭＳ ゴシック" pitchFamily="49" charset="-128"/>
            </a:rPr>
            <a:t>】</a:t>
          </a:r>
        </a:p>
        <a:p>
          <a:r>
            <a:rPr kumimoji="1" lang="ja-JP" altLang="en-US" sz="1400">
              <a:latin typeface="ＭＳ ゴシック" pitchFamily="49" charset="-128"/>
              <a:ea typeface="ＭＳ ゴシック" pitchFamily="49" charset="-128"/>
            </a:rPr>
            <a:t>　一般会計からの繰入れのによる財政運営をおこなっており、医療費の増減見通しなどにより</a:t>
          </a:r>
          <a:r>
            <a:rPr kumimoji="1" lang="en-US" altLang="ja-JP" sz="1400">
              <a:latin typeface="ＭＳ ゴシック" pitchFamily="49" charset="-128"/>
              <a:ea typeface="ＭＳ ゴシック" pitchFamily="49" charset="-128"/>
            </a:rPr>
            <a:t>1</a:t>
          </a:r>
          <a:r>
            <a:rPr kumimoji="1" lang="ja-JP" altLang="en-US" sz="1400">
              <a:latin typeface="ＭＳ ゴシック" pitchFamily="49" charset="-128"/>
              <a:ea typeface="ＭＳ ゴシック" pitchFamily="49" charset="-128"/>
            </a:rPr>
            <a:t>～</a:t>
          </a:r>
          <a:r>
            <a:rPr kumimoji="1" lang="en-US" altLang="ja-JP" sz="1400">
              <a:latin typeface="ＭＳ ゴシック" pitchFamily="49" charset="-128"/>
              <a:ea typeface="ＭＳ ゴシック" pitchFamily="49" charset="-128"/>
            </a:rPr>
            <a:t>1.4</a:t>
          </a:r>
          <a:r>
            <a:rPr kumimoji="1" lang="ja-JP" altLang="en-US" sz="1400">
              <a:latin typeface="ＭＳ ゴシック" pitchFamily="49" charset="-128"/>
              <a:ea typeface="ＭＳ ゴシック" pitchFamily="49" charset="-128"/>
            </a:rPr>
            <a:t>％程で推移している。</a:t>
          </a:r>
        </a:p>
        <a:p>
          <a:r>
            <a:rPr kumimoji="1" lang="en-US" altLang="ja-JP" sz="1400">
              <a:latin typeface="ＭＳ ゴシック" pitchFamily="49" charset="-128"/>
              <a:ea typeface="ＭＳ ゴシック" pitchFamily="49" charset="-128"/>
            </a:rPr>
            <a:t>【</a:t>
          </a:r>
          <a:r>
            <a:rPr kumimoji="1" lang="ja-JP" altLang="en-US" sz="1400">
              <a:latin typeface="ＭＳ ゴシック" pitchFamily="49" charset="-128"/>
              <a:ea typeface="ＭＳ ゴシック" pitchFamily="49" charset="-128"/>
            </a:rPr>
            <a:t>下水道事業会計</a:t>
          </a:r>
          <a:r>
            <a:rPr kumimoji="1" lang="en-US" altLang="ja-JP" sz="1400">
              <a:latin typeface="ＭＳ ゴシック" pitchFamily="49" charset="-128"/>
              <a:ea typeface="ＭＳ ゴシック" pitchFamily="49" charset="-128"/>
            </a:rPr>
            <a:t>】</a:t>
          </a:r>
        </a:p>
        <a:p>
          <a:r>
            <a:rPr kumimoji="1" lang="ja-JP" altLang="en-US" sz="1400">
              <a:latin typeface="ＭＳ ゴシック" pitchFamily="49" charset="-128"/>
              <a:ea typeface="ＭＳ ゴシック" pitchFamily="49" charset="-128"/>
            </a:rPr>
            <a:t>　令和５年度から法適用となった下水道事業について、一般会計から補助を行っており、黒字となっている。</a:t>
          </a:r>
        </a:p>
        <a:p>
          <a:r>
            <a:rPr kumimoji="1" lang="ja-JP" altLang="en-US" sz="1400">
              <a:latin typeface="ＭＳ ゴシック" pitchFamily="49" charset="-128"/>
              <a:ea typeface="ＭＳ ゴシック" pitchFamily="49" charset="-128"/>
            </a:rPr>
            <a:t>　一般会計からの繰入れにより実質的に赤字を補てんしているため、それぞれ独立採算を目指し、料金の改定や経費の削減等を進め、連結実質黒字額をさらに増加させる。</a:t>
          </a:r>
        </a:p>
        <a:p>
          <a:endParaRPr kumimoji="1" lang="ja-JP" altLang="en-US" sz="1400">
            <a:latin typeface="ＭＳ ゴシック" pitchFamily="49" charset="-128"/>
            <a:ea typeface="ＭＳ ゴシック" pitchFamily="49" charset="-128"/>
          </a:endParaRPr>
        </a:p>
      </xdr:txBody>
    </xdr:sp>
    <xdr:clientData/>
  </xdr:twoCellAnchor>
  <xdr:twoCellAnchor>
    <xdr:from>
      <xdr:col>1</xdr:col>
      <xdr:colOff>0</xdr:colOff>
      <xdr:row>32</xdr:row>
      <xdr:rowOff>0</xdr:rowOff>
    </xdr:from>
    <xdr:to>
      <xdr:col>5</xdr:col>
      <xdr:colOff>9556</xdr:colOff>
      <xdr:row>33</xdr:row>
      <xdr:rowOff>0</xdr:rowOff>
    </xdr:to>
    <xdr:cxnSp macro="">
      <xdr:nvCxnSpPr>
        <xdr:cNvPr id="11" name="直線コネクタ 10">
          <a:extLst>
            <a:ext uri="{FF2B5EF4-FFF2-40B4-BE49-F238E27FC236}">
              <a16:creationId xmlns:a16="http://schemas.microsoft.com/office/drawing/2014/main" id="{9025EE08-516A-4782-B9A3-20C9DE75CB48}"/>
            </a:ext>
          </a:extLst>
        </xdr:cNvPr>
        <xdr:cNvCxnSpPr/>
      </xdr:nvCxnSpPr>
      <xdr:spPr>
        <a:xfrm>
          <a:off x="457200" y="6774180"/>
          <a:ext cx="4215796" cy="49530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130175</xdr:colOff>
      <xdr:row>33</xdr:row>
      <xdr:rowOff>88900</xdr:rowOff>
    </xdr:from>
    <xdr:to>
      <xdr:col>1</xdr:col>
      <xdr:colOff>638175</xdr:colOff>
      <xdr:row>33</xdr:row>
      <xdr:rowOff>377825</xdr:rowOff>
    </xdr:to>
    <xdr:sp macro="" textlink="">
      <xdr:nvSpPr>
        <xdr:cNvPr id="12" name="凡例1">
          <a:extLst>
            <a:ext uri="{FF2B5EF4-FFF2-40B4-BE49-F238E27FC236}">
              <a16:creationId xmlns:a16="http://schemas.microsoft.com/office/drawing/2014/main" id="{0E7F4FE2-FE85-47BF-A44A-AC9F0F4B60A7}"/>
            </a:ext>
          </a:extLst>
        </xdr:cNvPr>
        <xdr:cNvSpPr/>
      </xdr:nvSpPr>
      <xdr:spPr bwMode="auto">
        <a:xfrm>
          <a:off x="587375" y="7358380"/>
          <a:ext cx="508000" cy="288925"/>
        </a:xfrm>
        <a:prstGeom prst="rect">
          <a:avLst/>
        </a:prstGeom>
        <a:solidFill>
          <a:srgbClr val="FF808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34</xdr:row>
      <xdr:rowOff>88900</xdr:rowOff>
    </xdr:from>
    <xdr:to>
      <xdr:col>1</xdr:col>
      <xdr:colOff>638175</xdr:colOff>
      <xdr:row>34</xdr:row>
      <xdr:rowOff>377825</xdr:rowOff>
    </xdr:to>
    <xdr:sp macro="" textlink="">
      <xdr:nvSpPr>
        <xdr:cNvPr id="13" name="凡例2">
          <a:extLst>
            <a:ext uri="{FF2B5EF4-FFF2-40B4-BE49-F238E27FC236}">
              <a16:creationId xmlns:a16="http://schemas.microsoft.com/office/drawing/2014/main" id="{19DDC002-10B4-4280-B9D9-C9A7B5AA043F}"/>
            </a:ext>
          </a:extLst>
        </xdr:cNvPr>
        <xdr:cNvSpPr/>
      </xdr:nvSpPr>
      <xdr:spPr bwMode="auto">
        <a:xfrm>
          <a:off x="587375" y="7853680"/>
          <a:ext cx="508000" cy="288925"/>
        </a:xfrm>
        <a:prstGeom prst="rect">
          <a:avLst/>
        </a:prstGeom>
        <a:solidFill>
          <a:srgbClr val="00FF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35</xdr:row>
      <xdr:rowOff>88900</xdr:rowOff>
    </xdr:from>
    <xdr:to>
      <xdr:col>1</xdr:col>
      <xdr:colOff>638175</xdr:colOff>
      <xdr:row>35</xdr:row>
      <xdr:rowOff>377825</xdr:rowOff>
    </xdr:to>
    <xdr:sp macro="" textlink="">
      <xdr:nvSpPr>
        <xdr:cNvPr id="14" name="凡例3">
          <a:extLst>
            <a:ext uri="{FF2B5EF4-FFF2-40B4-BE49-F238E27FC236}">
              <a16:creationId xmlns:a16="http://schemas.microsoft.com/office/drawing/2014/main" id="{7165F40B-6962-4319-9997-2380414F661F}"/>
            </a:ext>
          </a:extLst>
        </xdr:cNvPr>
        <xdr:cNvSpPr/>
      </xdr:nvSpPr>
      <xdr:spPr bwMode="auto">
        <a:xfrm>
          <a:off x="587375" y="8348980"/>
          <a:ext cx="508000" cy="288925"/>
        </a:xfrm>
        <a:prstGeom prst="rect">
          <a:avLst/>
        </a:prstGeom>
        <a:solidFill>
          <a:srgbClr val="008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36</xdr:row>
      <xdr:rowOff>88900</xdr:rowOff>
    </xdr:from>
    <xdr:to>
      <xdr:col>1</xdr:col>
      <xdr:colOff>638175</xdr:colOff>
      <xdr:row>36</xdr:row>
      <xdr:rowOff>377825</xdr:rowOff>
    </xdr:to>
    <xdr:sp macro="" textlink="">
      <xdr:nvSpPr>
        <xdr:cNvPr id="15" name="凡例4">
          <a:extLst>
            <a:ext uri="{FF2B5EF4-FFF2-40B4-BE49-F238E27FC236}">
              <a16:creationId xmlns:a16="http://schemas.microsoft.com/office/drawing/2014/main" id="{55C274CE-6DDB-4003-A22F-D157C0F05541}"/>
            </a:ext>
          </a:extLst>
        </xdr:cNvPr>
        <xdr:cNvSpPr/>
      </xdr:nvSpPr>
      <xdr:spPr bwMode="auto">
        <a:xfrm>
          <a:off x="587375" y="8844280"/>
          <a:ext cx="508000" cy="288925"/>
        </a:xfrm>
        <a:prstGeom prst="rect">
          <a:avLst/>
        </a:prstGeom>
        <a:solidFill>
          <a:srgbClr val="9999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37</xdr:row>
      <xdr:rowOff>88900</xdr:rowOff>
    </xdr:from>
    <xdr:to>
      <xdr:col>1</xdr:col>
      <xdr:colOff>638175</xdr:colOff>
      <xdr:row>37</xdr:row>
      <xdr:rowOff>377825</xdr:rowOff>
    </xdr:to>
    <xdr:sp macro="" textlink="">
      <xdr:nvSpPr>
        <xdr:cNvPr id="16" name="凡例5">
          <a:extLst>
            <a:ext uri="{FF2B5EF4-FFF2-40B4-BE49-F238E27FC236}">
              <a16:creationId xmlns:a16="http://schemas.microsoft.com/office/drawing/2014/main" id="{6F7EC66D-DBB9-4D46-998B-2209626A0C61}"/>
            </a:ext>
          </a:extLst>
        </xdr:cNvPr>
        <xdr:cNvSpPr/>
      </xdr:nvSpPr>
      <xdr:spPr bwMode="auto">
        <a:xfrm>
          <a:off x="587375" y="9339580"/>
          <a:ext cx="508000" cy="288925"/>
        </a:xfrm>
        <a:prstGeom prst="rect">
          <a:avLst/>
        </a:prstGeom>
        <a:solidFill>
          <a:srgbClr val="FF66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38</xdr:row>
      <xdr:rowOff>88900</xdr:rowOff>
    </xdr:from>
    <xdr:to>
      <xdr:col>1</xdr:col>
      <xdr:colOff>638175</xdr:colOff>
      <xdr:row>38</xdr:row>
      <xdr:rowOff>377825</xdr:rowOff>
    </xdr:to>
    <xdr:sp macro="" textlink="">
      <xdr:nvSpPr>
        <xdr:cNvPr id="17" name="凡例6">
          <a:extLst>
            <a:ext uri="{FF2B5EF4-FFF2-40B4-BE49-F238E27FC236}">
              <a16:creationId xmlns:a16="http://schemas.microsoft.com/office/drawing/2014/main" id="{441669E9-30E3-4C31-B4D0-12CEAC2CE83D}"/>
            </a:ext>
          </a:extLst>
        </xdr:cNvPr>
        <xdr:cNvSpPr/>
      </xdr:nvSpPr>
      <xdr:spPr bwMode="auto">
        <a:xfrm>
          <a:off x="587375" y="9834880"/>
          <a:ext cx="508000" cy="288925"/>
        </a:xfrm>
        <a:prstGeom prst="rect">
          <a:avLst/>
        </a:prstGeom>
        <a:solidFill>
          <a:srgbClr val="FFFF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39</xdr:row>
      <xdr:rowOff>88900</xdr:rowOff>
    </xdr:from>
    <xdr:to>
      <xdr:col>1</xdr:col>
      <xdr:colOff>638175</xdr:colOff>
      <xdr:row>39</xdr:row>
      <xdr:rowOff>377825</xdr:rowOff>
    </xdr:to>
    <xdr:sp macro="" textlink="">
      <xdr:nvSpPr>
        <xdr:cNvPr id="18" name="凡例7">
          <a:extLst>
            <a:ext uri="{FF2B5EF4-FFF2-40B4-BE49-F238E27FC236}">
              <a16:creationId xmlns:a16="http://schemas.microsoft.com/office/drawing/2014/main" id="{368266FA-3C83-488D-9853-8D08B2A32A1A}"/>
            </a:ext>
          </a:extLst>
        </xdr:cNvPr>
        <xdr:cNvSpPr/>
      </xdr:nvSpPr>
      <xdr:spPr bwMode="auto">
        <a:xfrm>
          <a:off x="587375" y="10330180"/>
          <a:ext cx="508000" cy="288925"/>
        </a:xfrm>
        <a:prstGeom prst="rect">
          <a:avLst/>
        </a:prstGeom>
        <a:solidFill>
          <a:srgbClr val="80008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40</xdr:row>
      <xdr:rowOff>88900</xdr:rowOff>
    </xdr:from>
    <xdr:to>
      <xdr:col>1</xdr:col>
      <xdr:colOff>638175</xdr:colOff>
      <xdr:row>40</xdr:row>
      <xdr:rowOff>377825</xdr:rowOff>
    </xdr:to>
    <xdr:sp macro="" textlink="">
      <xdr:nvSpPr>
        <xdr:cNvPr id="19" name="凡例8">
          <a:extLst>
            <a:ext uri="{FF2B5EF4-FFF2-40B4-BE49-F238E27FC236}">
              <a16:creationId xmlns:a16="http://schemas.microsoft.com/office/drawing/2014/main" id="{3AFDDFA1-321A-4630-BFA1-584A637BCBBA}"/>
            </a:ext>
          </a:extLst>
        </xdr:cNvPr>
        <xdr:cNvSpPr/>
      </xdr:nvSpPr>
      <xdr:spPr bwMode="auto">
        <a:xfrm>
          <a:off x="587375" y="10825480"/>
          <a:ext cx="508000" cy="288925"/>
        </a:xfrm>
        <a:prstGeom prst="rect">
          <a:avLst/>
        </a:prstGeom>
        <a:solidFill>
          <a:srgbClr val="00FF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41</xdr:row>
      <xdr:rowOff>88900</xdr:rowOff>
    </xdr:from>
    <xdr:to>
      <xdr:col>1</xdr:col>
      <xdr:colOff>638175</xdr:colOff>
      <xdr:row>41</xdr:row>
      <xdr:rowOff>377825</xdr:rowOff>
    </xdr:to>
    <xdr:sp macro="" textlink="">
      <xdr:nvSpPr>
        <xdr:cNvPr id="20" name="凡例9">
          <a:extLst>
            <a:ext uri="{FF2B5EF4-FFF2-40B4-BE49-F238E27FC236}">
              <a16:creationId xmlns:a16="http://schemas.microsoft.com/office/drawing/2014/main" id="{1B3330E5-763E-4FCF-AAB2-6941376D5497}"/>
            </a:ext>
          </a:extLst>
        </xdr:cNvPr>
        <xdr:cNvSpPr/>
      </xdr:nvSpPr>
      <xdr:spPr bwMode="auto">
        <a:xfrm>
          <a:off x="587375" y="11320780"/>
          <a:ext cx="508000" cy="288925"/>
        </a:xfrm>
        <a:prstGeom prst="rect">
          <a:avLst/>
        </a:prstGeom>
        <a:solidFill>
          <a:srgbClr val="FF0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42</xdr:row>
      <xdr:rowOff>88900</xdr:rowOff>
    </xdr:from>
    <xdr:to>
      <xdr:col>1</xdr:col>
      <xdr:colOff>638175</xdr:colOff>
      <xdr:row>42</xdr:row>
      <xdr:rowOff>377825</xdr:rowOff>
    </xdr:to>
    <xdr:sp macro="" textlink="">
      <xdr:nvSpPr>
        <xdr:cNvPr id="21" name="凡例10">
          <a:extLst>
            <a:ext uri="{FF2B5EF4-FFF2-40B4-BE49-F238E27FC236}">
              <a16:creationId xmlns:a16="http://schemas.microsoft.com/office/drawing/2014/main" id="{24D16E6C-D548-4D8D-BEC3-EF5A2E112AFB}"/>
            </a:ext>
          </a:extLst>
        </xdr:cNvPr>
        <xdr:cNvSpPr/>
      </xdr:nvSpPr>
      <xdr:spPr bwMode="auto">
        <a:xfrm>
          <a:off x="587375" y="11816080"/>
          <a:ext cx="508000" cy="288925"/>
        </a:xfrm>
        <a:prstGeom prst="rect">
          <a:avLst/>
        </a:prstGeom>
        <a:solidFill>
          <a:srgbClr val="0000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wsDr>
</file>

<file path=xl/drawings/drawing10.xml><?xml version="1.0" encoding="utf-8"?>
<xdr:wsDr xmlns:xdr="http://schemas.openxmlformats.org/drawingml/2006/spreadsheetDrawing" xmlns:a="http://schemas.openxmlformats.org/drawingml/2006/main">
  <xdr:twoCellAnchor>
    <xdr:from>
      <xdr:col>0</xdr:col>
      <xdr:colOff>123825</xdr:colOff>
      <xdr:row>0</xdr:row>
      <xdr:rowOff>123825</xdr:rowOff>
    </xdr:from>
    <xdr:to>
      <xdr:col>11</xdr:col>
      <xdr:colOff>695325</xdr:colOff>
      <xdr:row>4</xdr:row>
      <xdr:rowOff>76200</xdr:rowOff>
    </xdr:to>
    <xdr:sp macro="" textlink="">
      <xdr:nvSpPr>
        <xdr:cNvPr id="2" name="表題ボックス">
          <a:extLst>
            <a:ext uri="{FF2B5EF4-FFF2-40B4-BE49-F238E27FC236}">
              <a16:creationId xmlns:a16="http://schemas.microsoft.com/office/drawing/2014/main" id="{FCBE0215-DAFF-45B9-B863-A66FBF59D13C}"/>
            </a:ext>
          </a:extLst>
        </xdr:cNvPr>
        <xdr:cNvSpPr>
          <a:spLocks noChangeArrowheads="1"/>
        </xdr:cNvSpPr>
      </xdr:nvSpPr>
      <xdr:spPr bwMode="auto">
        <a:xfrm>
          <a:off x="123825" y="123825"/>
          <a:ext cx="8633460" cy="62293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9</a:t>
          </a:r>
          <a:r>
            <a:rPr lang="ja-JP" altLang="en-US" sz="2400" b="1" i="0" strike="noStrike">
              <a:solidFill>
                <a:srgbClr val="000000"/>
              </a:solidFill>
              <a:latin typeface="ＭＳ ゴシック"/>
              <a:ea typeface="ＭＳ ゴシック"/>
            </a:rPr>
            <a:t>）実質公債費比率（分子）の構造（市町村）</a:t>
          </a:r>
        </a:p>
      </xdr:txBody>
    </xdr:sp>
    <xdr:clientData/>
  </xdr:twoCellAnchor>
  <xdr:twoCellAnchor>
    <xdr:from>
      <xdr:col>12</xdr:col>
      <xdr:colOff>838200</xdr:colOff>
      <xdr:row>1</xdr:row>
      <xdr:rowOff>19050</xdr:rowOff>
    </xdr:from>
    <xdr:to>
      <xdr:col>15</xdr:col>
      <xdr:colOff>371475</xdr:colOff>
      <xdr:row>3</xdr:row>
      <xdr:rowOff>123825</xdr:rowOff>
    </xdr:to>
    <xdr:sp macro="" textlink="">
      <xdr:nvSpPr>
        <xdr:cNvPr id="3" name="年度ボックス">
          <a:extLst>
            <a:ext uri="{FF2B5EF4-FFF2-40B4-BE49-F238E27FC236}">
              <a16:creationId xmlns:a16="http://schemas.microsoft.com/office/drawing/2014/main" id="{B57E3336-A78F-46B1-A6CD-7BB2D852EDD6}"/>
            </a:ext>
          </a:extLst>
        </xdr:cNvPr>
        <xdr:cNvSpPr>
          <a:spLocks noChangeArrowheads="1"/>
        </xdr:cNvSpPr>
      </xdr:nvSpPr>
      <xdr:spPr bwMode="auto">
        <a:xfrm>
          <a:off x="9799320" y="186690"/>
          <a:ext cx="2230755" cy="440055"/>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15</xdr:col>
      <xdr:colOff>762000</xdr:colOff>
      <xdr:row>1</xdr:row>
      <xdr:rowOff>19050</xdr:rowOff>
    </xdr:from>
    <xdr:to>
      <xdr:col>20</xdr:col>
      <xdr:colOff>190500</xdr:colOff>
      <xdr:row>3</xdr:row>
      <xdr:rowOff>123825</xdr:rowOff>
    </xdr:to>
    <xdr:sp macro="" textlink="">
      <xdr:nvSpPr>
        <xdr:cNvPr id="4" name="団体名称ボックス">
          <a:extLst>
            <a:ext uri="{FF2B5EF4-FFF2-40B4-BE49-F238E27FC236}">
              <a16:creationId xmlns:a16="http://schemas.microsoft.com/office/drawing/2014/main" id="{35C8449D-E231-4D6B-A8BF-1EAE20715ECD}"/>
            </a:ext>
          </a:extLst>
        </xdr:cNvPr>
        <xdr:cNvSpPr>
          <a:spLocks noChangeArrowheads="1"/>
        </xdr:cNvSpPr>
      </xdr:nvSpPr>
      <xdr:spPr bwMode="auto">
        <a:xfrm>
          <a:off x="12420600" y="186690"/>
          <a:ext cx="3352800" cy="440055"/>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和歌山県高野町</a:t>
          </a:r>
        </a:p>
      </xdr:txBody>
    </xdr:sp>
    <xdr:clientData/>
  </xdr:twoCellAnchor>
  <xdr:twoCellAnchor>
    <xdr:from>
      <xdr:col>1</xdr:col>
      <xdr:colOff>0</xdr:colOff>
      <xdr:row>43</xdr:row>
      <xdr:rowOff>0</xdr:rowOff>
    </xdr:from>
    <xdr:to>
      <xdr:col>10</xdr:col>
      <xdr:colOff>0</xdr:colOff>
      <xdr:row>44</xdr:row>
      <xdr:rowOff>0</xdr:rowOff>
    </xdr:to>
    <xdr:sp macro="" textlink="">
      <xdr:nvSpPr>
        <xdr:cNvPr id="5" name="Line 22">
          <a:extLst>
            <a:ext uri="{FF2B5EF4-FFF2-40B4-BE49-F238E27FC236}">
              <a16:creationId xmlns:a16="http://schemas.microsoft.com/office/drawing/2014/main" id="{58AD4B0B-4DD4-4634-9CD0-D84FF61E09D7}"/>
            </a:ext>
          </a:extLst>
        </xdr:cNvPr>
        <xdr:cNvSpPr>
          <a:spLocks noChangeShapeType="1"/>
        </xdr:cNvSpPr>
      </xdr:nvSpPr>
      <xdr:spPr bwMode="auto">
        <a:xfrm>
          <a:off x="457200" y="7429500"/>
          <a:ext cx="6705600" cy="388620"/>
        </a:xfrm>
        <a:prstGeom prst="line">
          <a:avLst/>
        </a:prstGeom>
        <a:noFill/>
        <a:ln w="19050">
          <a:solidFill>
            <a:srgbClr val="000000"/>
          </a:solidFill>
          <a:round/>
          <a:headEnd/>
          <a:tailEnd/>
        </a:ln>
      </xdr:spPr>
    </xdr:sp>
    <xdr:clientData/>
  </xdr:twoCellAnchor>
  <xdr:twoCellAnchor>
    <xdr:from>
      <xdr:col>3</xdr:col>
      <xdr:colOff>152400</xdr:colOff>
      <xdr:row>44</xdr:row>
      <xdr:rowOff>47625</xdr:rowOff>
    </xdr:from>
    <xdr:to>
      <xdr:col>3</xdr:col>
      <xdr:colOff>657225</xdr:colOff>
      <xdr:row>44</xdr:row>
      <xdr:rowOff>342900</xdr:rowOff>
    </xdr:to>
    <xdr:sp macro="" textlink="">
      <xdr:nvSpPr>
        <xdr:cNvPr id="6" name="Rectangle 23">
          <a:extLst>
            <a:ext uri="{FF2B5EF4-FFF2-40B4-BE49-F238E27FC236}">
              <a16:creationId xmlns:a16="http://schemas.microsoft.com/office/drawing/2014/main" id="{8625FD06-0C4D-4947-A7DB-F6DDE2F7F663}"/>
            </a:ext>
          </a:extLst>
        </xdr:cNvPr>
        <xdr:cNvSpPr>
          <a:spLocks noChangeArrowheads="1"/>
        </xdr:cNvSpPr>
      </xdr:nvSpPr>
      <xdr:spPr bwMode="auto">
        <a:xfrm>
          <a:off x="2103120" y="7865745"/>
          <a:ext cx="504825" cy="295275"/>
        </a:xfrm>
        <a:prstGeom prst="rect">
          <a:avLst/>
        </a:prstGeom>
        <a:solidFill>
          <a:srgbClr val="FF8080"/>
        </a:solidFill>
        <a:ln w="6350">
          <a:solidFill>
            <a:srgbClr val="000000"/>
          </a:solidFill>
          <a:miter lim="800000"/>
          <a:headEnd/>
          <a:tailEnd/>
        </a:ln>
      </xdr:spPr>
    </xdr:sp>
    <xdr:clientData/>
  </xdr:twoCellAnchor>
  <xdr:twoCellAnchor>
    <xdr:from>
      <xdr:col>3</xdr:col>
      <xdr:colOff>152400</xdr:colOff>
      <xdr:row>45</xdr:row>
      <xdr:rowOff>47625</xdr:rowOff>
    </xdr:from>
    <xdr:to>
      <xdr:col>3</xdr:col>
      <xdr:colOff>657225</xdr:colOff>
      <xdr:row>45</xdr:row>
      <xdr:rowOff>342900</xdr:rowOff>
    </xdr:to>
    <xdr:sp macro="" textlink="">
      <xdr:nvSpPr>
        <xdr:cNvPr id="7" name="Rectangle 24">
          <a:extLst>
            <a:ext uri="{FF2B5EF4-FFF2-40B4-BE49-F238E27FC236}">
              <a16:creationId xmlns:a16="http://schemas.microsoft.com/office/drawing/2014/main" id="{3281B635-300D-4985-A311-87DF6E00B90D}"/>
            </a:ext>
          </a:extLst>
        </xdr:cNvPr>
        <xdr:cNvSpPr>
          <a:spLocks noChangeArrowheads="1"/>
        </xdr:cNvSpPr>
      </xdr:nvSpPr>
      <xdr:spPr bwMode="auto">
        <a:xfrm>
          <a:off x="2103120" y="8254365"/>
          <a:ext cx="504825" cy="295275"/>
        </a:xfrm>
        <a:prstGeom prst="rect">
          <a:avLst/>
        </a:prstGeom>
        <a:solidFill>
          <a:srgbClr val="00FFFF"/>
        </a:solidFill>
        <a:ln w="6350">
          <a:solidFill>
            <a:srgbClr val="000000"/>
          </a:solidFill>
          <a:miter lim="800000"/>
          <a:headEnd/>
          <a:tailEnd/>
        </a:ln>
      </xdr:spPr>
    </xdr:sp>
    <xdr:clientData/>
  </xdr:twoCellAnchor>
  <xdr:twoCellAnchor>
    <xdr:from>
      <xdr:col>3</xdr:col>
      <xdr:colOff>152400</xdr:colOff>
      <xdr:row>46</xdr:row>
      <xdr:rowOff>47625</xdr:rowOff>
    </xdr:from>
    <xdr:to>
      <xdr:col>3</xdr:col>
      <xdr:colOff>657225</xdr:colOff>
      <xdr:row>46</xdr:row>
      <xdr:rowOff>342900</xdr:rowOff>
    </xdr:to>
    <xdr:sp macro="" textlink="">
      <xdr:nvSpPr>
        <xdr:cNvPr id="8" name="Rectangle 25">
          <a:extLst>
            <a:ext uri="{FF2B5EF4-FFF2-40B4-BE49-F238E27FC236}">
              <a16:creationId xmlns:a16="http://schemas.microsoft.com/office/drawing/2014/main" id="{CBEA8F42-92DC-4832-8577-8942F2473487}"/>
            </a:ext>
          </a:extLst>
        </xdr:cNvPr>
        <xdr:cNvSpPr>
          <a:spLocks noChangeArrowheads="1"/>
        </xdr:cNvSpPr>
      </xdr:nvSpPr>
      <xdr:spPr bwMode="auto">
        <a:xfrm>
          <a:off x="2103120" y="8642985"/>
          <a:ext cx="504825" cy="295275"/>
        </a:xfrm>
        <a:prstGeom prst="rect">
          <a:avLst/>
        </a:prstGeom>
        <a:solidFill>
          <a:srgbClr val="008000"/>
        </a:solidFill>
        <a:ln w="6350">
          <a:solidFill>
            <a:srgbClr val="000000"/>
          </a:solidFill>
          <a:miter lim="800000"/>
          <a:headEnd/>
          <a:tailEnd/>
        </a:ln>
      </xdr:spPr>
    </xdr:sp>
    <xdr:clientData/>
  </xdr:twoCellAnchor>
  <xdr:twoCellAnchor>
    <xdr:from>
      <xdr:col>3</xdr:col>
      <xdr:colOff>152400</xdr:colOff>
      <xdr:row>47</xdr:row>
      <xdr:rowOff>47625</xdr:rowOff>
    </xdr:from>
    <xdr:to>
      <xdr:col>3</xdr:col>
      <xdr:colOff>657225</xdr:colOff>
      <xdr:row>47</xdr:row>
      <xdr:rowOff>342900</xdr:rowOff>
    </xdr:to>
    <xdr:sp macro="" textlink="">
      <xdr:nvSpPr>
        <xdr:cNvPr id="9" name="Rectangle 26">
          <a:extLst>
            <a:ext uri="{FF2B5EF4-FFF2-40B4-BE49-F238E27FC236}">
              <a16:creationId xmlns:a16="http://schemas.microsoft.com/office/drawing/2014/main" id="{5DBAE866-6008-42CE-9A08-7C0FCBA0E0B6}"/>
            </a:ext>
          </a:extLst>
        </xdr:cNvPr>
        <xdr:cNvSpPr>
          <a:spLocks noChangeArrowheads="1"/>
        </xdr:cNvSpPr>
      </xdr:nvSpPr>
      <xdr:spPr bwMode="auto">
        <a:xfrm>
          <a:off x="2103120" y="9031605"/>
          <a:ext cx="504825" cy="295275"/>
        </a:xfrm>
        <a:prstGeom prst="rect">
          <a:avLst/>
        </a:prstGeom>
        <a:solidFill>
          <a:srgbClr val="9999FF"/>
        </a:solidFill>
        <a:ln w="6350">
          <a:solidFill>
            <a:srgbClr val="000000"/>
          </a:solidFill>
          <a:miter lim="800000"/>
          <a:headEnd/>
          <a:tailEnd/>
        </a:ln>
      </xdr:spPr>
    </xdr:sp>
    <xdr:clientData/>
  </xdr:twoCellAnchor>
  <xdr:twoCellAnchor>
    <xdr:from>
      <xdr:col>3</xdr:col>
      <xdr:colOff>152400</xdr:colOff>
      <xdr:row>48</xdr:row>
      <xdr:rowOff>47625</xdr:rowOff>
    </xdr:from>
    <xdr:to>
      <xdr:col>3</xdr:col>
      <xdr:colOff>657225</xdr:colOff>
      <xdr:row>48</xdr:row>
      <xdr:rowOff>342900</xdr:rowOff>
    </xdr:to>
    <xdr:sp macro="" textlink="">
      <xdr:nvSpPr>
        <xdr:cNvPr id="10" name="Rectangle 27">
          <a:extLst>
            <a:ext uri="{FF2B5EF4-FFF2-40B4-BE49-F238E27FC236}">
              <a16:creationId xmlns:a16="http://schemas.microsoft.com/office/drawing/2014/main" id="{661339DB-4125-4FBF-9516-2BE7AF4A87C4}"/>
            </a:ext>
          </a:extLst>
        </xdr:cNvPr>
        <xdr:cNvSpPr>
          <a:spLocks noChangeArrowheads="1"/>
        </xdr:cNvSpPr>
      </xdr:nvSpPr>
      <xdr:spPr bwMode="auto">
        <a:xfrm>
          <a:off x="2103120" y="9420225"/>
          <a:ext cx="504825" cy="295275"/>
        </a:xfrm>
        <a:prstGeom prst="rect">
          <a:avLst/>
        </a:prstGeom>
        <a:solidFill>
          <a:srgbClr val="FF6600"/>
        </a:solidFill>
        <a:ln w="6350">
          <a:solidFill>
            <a:srgbClr val="000000"/>
          </a:solidFill>
          <a:miter lim="800000"/>
          <a:headEnd/>
          <a:tailEnd/>
        </a:ln>
      </xdr:spPr>
    </xdr:sp>
    <xdr:clientData/>
  </xdr:twoCellAnchor>
  <xdr:twoCellAnchor>
    <xdr:from>
      <xdr:col>3</xdr:col>
      <xdr:colOff>152400</xdr:colOff>
      <xdr:row>49</xdr:row>
      <xdr:rowOff>47625</xdr:rowOff>
    </xdr:from>
    <xdr:to>
      <xdr:col>3</xdr:col>
      <xdr:colOff>657225</xdr:colOff>
      <xdr:row>49</xdr:row>
      <xdr:rowOff>342900</xdr:rowOff>
    </xdr:to>
    <xdr:sp macro="" textlink="">
      <xdr:nvSpPr>
        <xdr:cNvPr id="11" name="Rectangle 28">
          <a:extLst>
            <a:ext uri="{FF2B5EF4-FFF2-40B4-BE49-F238E27FC236}">
              <a16:creationId xmlns:a16="http://schemas.microsoft.com/office/drawing/2014/main" id="{0BD1B149-6CCE-47F9-AA1A-AE2B6943A936}"/>
            </a:ext>
          </a:extLst>
        </xdr:cNvPr>
        <xdr:cNvSpPr>
          <a:spLocks noChangeArrowheads="1"/>
        </xdr:cNvSpPr>
      </xdr:nvSpPr>
      <xdr:spPr bwMode="auto">
        <a:xfrm>
          <a:off x="2103120" y="9808845"/>
          <a:ext cx="504825" cy="295275"/>
        </a:xfrm>
        <a:prstGeom prst="rect">
          <a:avLst/>
        </a:prstGeom>
        <a:solidFill>
          <a:srgbClr val="FFFF00"/>
        </a:solidFill>
        <a:ln w="6350">
          <a:solidFill>
            <a:srgbClr val="000000"/>
          </a:solidFill>
          <a:miter lim="800000"/>
          <a:headEnd/>
          <a:tailEnd/>
        </a:ln>
      </xdr:spPr>
    </xdr:sp>
    <xdr:clientData/>
  </xdr:twoCellAnchor>
  <xdr:twoCellAnchor>
    <xdr:from>
      <xdr:col>3</xdr:col>
      <xdr:colOff>152400</xdr:colOff>
      <xdr:row>50</xdr:row>
      <xdr:rowOff>47625</xdr:rowOff>
    </xdr:from>
    <xdr:to>
      <xdr:col>3</xdr:col>
      <xdr:colOff>657225</xdr:colOff>
      <xdr:row>50</xdr:row>
      <xdr:rowOff>342900</xdr:rowOff>
    </xdr:to>
    <xdr:sp macro="" textlink="">
      <xdr:nvSpPr>
        <xdr:cNvPr id="12" name="Rectangle 29">
          <a:extLst>
            <a:ext uri="{FF2B5EF4-FFF2-40B4-BE49-F238E27FC236}">
              <a16:creationId xmlns:a16="http://schemas.microsoft.com/office/drawing/2014/main" id="{B00585FC-DCBB-49BE-86ED-4A99BECABC7B}"/>
            </a:ext>
          </a:extLst>
        </xdr:cNvPr>
        <xdr:cNvSpPr>
          <a:spLocks noChangeArrowheads="1"/>
        </xdr:cNvSpPr>
      </xdr:nvSpPr>
      <xdr:spPr bwMode="auto">
        <a:xfrm>
          <a:off x="2103120" y="10197465"/>
          <a:ext cx="504825" cy="295275"/>
        </a:xfrm>
        <a:prstGeom prst="rect">
          <a:avLst/>
        </a:prstGeom>
        <a:solidFill>
          <a:srgbClr val="800080"/>
        </a:solidFill>
        <a:ln w="6350">
          <a:solidFill>
            <a:srgbClr val="000000"/>
          </a:solidFill>
          <a:miter lim="800000"/>
          <a:headEnd/>
          <a:tailEnd/>
        </a:ln>
      </xdr:spPr>
    </xdr:sp>
    <xdr:clientData/>
  </xdr:twoCellAnchor>
  <xdr:twoCellAnchor>
    <xdr:from>
      <xdr:col>3</xdr:col>
      <xdr:colOff>152400</xdr:colOff>
      <xdr:row>51</xdr:row>
      <xdr:rowOff>47625</xdr:rowOff>
    </xdr:from>
    <xdr:to>
      <xdr:col>3</xdr:col>
      <xdr:colOff>657225</xdr:colOff>
      <xdr:row>51</xdr:row>
      <xdr:rowOff>342900</xdr:rowOff>
    </xdr:to>
    <xdr:sp macro="" textlink="">
      <xdr:nvSpPr>
        <xdr:cNvPr id="13" name="Rectangle 30">
          <a:extLst>
            <a:ext uri="{FF2B5EF4-FFF2-40B4-BE49-F238E27FC236}">
              <a16:creationId xmlns:a16="http://schemas.microsoft.com/office/drawing/2014/main" id="{FC0E00B8-BE7C-4F58-BF14-0E9A7AA1B669}"/>
            </a:ext>
          </a:extLst>
        </xdr:cNvPr>
        <xdr:cNvSpPr>
          <a:spLocks noChangeArrowheads="1"/>
        </xdr:cNvSpPr>
      </xdr:nvSpPr>
      <xdr:spPr bwMode="auto">
        <a:xfrm>
          <a:off x="2103120" y="10586085"/>
          <a:ext cx="504825" cy="295275"/>
        </a:xfrm>
        <a:prstGeom prst="rect">
          <a:avLst/>
        </a:prstGeom>
        <a:solidFill>
          <a:srgbClr val="00FF00"/>
        </a:solidFill>
        <a:ln w="6350">
          <a:solidFill>
            <a:srgbClr val="000000"/>
          </a:solidFill>
          <a:miter lim="800000"/>
          <a:headEnd/>
          <a:tailEnd/>
        </a:ln>
      </xdr:spPr>
    </xdr:sp>
    <xdr:clientData/>
  </xdr:twoCellAnchor>
  <xdr:twoCellAnchor>
    <xdr:from>
      <xdr:col>3</xdr:col>
      <xdr:colOff>152400</xdr:colOff>
      <xdr:row>52</xdr:row>
      <xdr:rowOff>200025</xdr:rowOff>
    </xdr:from>
    <xdr:to>
      <xdr:col>3</xdr:col>
      <xdr:colOff>657225</xdr:colOff>
      <xdr:row>52</xdr:row>
      <xdr:rowOff>200025</xdr:rowOff>
    </xdr:to>
    <xdr:sp macro="" textlink="">
      <xdr:nvSpPr>
        <xdr:cNvPr id="14" name="Line 31">
          <a:extLst>
            <a:ext uri="{FF2B5EF4-FFF2-40B4-BE49-F238E27FC236}">
              <a16:creationId xmlns:a16="http://schemas.microsoft.com/office/drawing/2014/main" id="{376950C8-AABB-42AC-9D58-5607AAE01E88}"/>
            </a:ext>
          </a:extLst>
        </xdr:cNvPr>
        <xdr:cNvSpPr>
          <a:spLocks noChangeShapeType="1"/>
        </xdr:cNvSpPr>
      </xdr:nvSpPr>
      <xdr:spPr bwMode="auto">
        <a:xfrm>
          <a:off x="2103120" y="11127105"/>
          <a:ext cx="504825" cy="0"/>
        </a:xfrm>
        <a:prstGeom prst="line">
          <a:avLst/>
        </a:prstGeom>
        <a:noFill/>
        <a:ln w="38100">
          <a:solidFill>
            <a:srgbClr val="FF0000"/>
          </a:solidFill>
          <a:round/>
          <a:headEnd/>
          <a:tailEnd/>
        </a:ln>
      </xdr:spPr>
    </xdr:sp>
    <xdr:clientData/>
  </xdr:twoCellAnchor>
  <xdr:twoCellAnchor>
    <xdr:from>
      <xdr:col>3</xdr:col>
      <xdr:colOff>314325</xdr:colOff>
      <xdr:row>52</xdr:row>
      <xdr:rowOff>104775</xdr:rowOff>
    </xdr:from>
    <xdr:to>
      <xdr:col>3</xdr:col>
      <xdr:colOff>504825</xdr:colOff>
      <xdr:row>52</xdr:row>
      <xdr:rowOff>295275</xdr:rowOff>
    </xdr:to>
    <xdr:sp macro="" textlink="">
      <xdr:nvSpPr>
        <xdr:cNvPr id="15" name="Oval 32">
          <a:extLst>
            <a:ext uri="{FF2B5EF4-FFF2-40B4-BE49-F238E27FC236}">
              <a16:creationId xmlns:a16="http://schemas.microsoft.com/office/drawing/2014/main" id="{4E2688FE-5C78-4B28-9315-8A907CE7F445}"/>
            </a:ext>
          </a:extLst>
        </xdr:cNvPr>
        <xdr:cNvSpPr>
          <a:spLocks noChangeArrowheads="1"/>
        </xdr:cNvSpPr>
      </xdr:nvSpPr>
      <xdr:spPr bwMode="auto">
        <a:xfrm>
          <a:off x="2265045" y="11031855"/>
          <a:ext cx="190500" cy="190500"/>
        </a:xfrm>
        <a:prstGeom prst="ellipse">
          <a:avLst/>
        </a:prstGeom>
        <a:solidFill>
          <a:srgbClr val="FF0000"/>
        </a:solidFill>
        <a:ln w="6350">
          <a:noFill/>
          <a:round/>
          <a:headEnd/>
          <a:tailEnd/>
        </a:ln>
      </xdr:spPr>
    </xdr:sp>
    <xdr:clientData/>
  </xdr:twoCellAnchor>
  <xdr:twoCellAnchor>
    <xdr:from>
      <xdr:col>15</xdr:col>
      <xdr:colOff>152400</xdr:colOff>
      <xdr:row>43</xdr:row>
      <xdr:rowOff>9525</xdr:rowOff>
    </xdr:from>
    <xdr:to>
      <xdr:col>20</xdr:col>
      <xdr:colOff>200025</xdr:colOff>
      <xdr:row>53</xdr:row>
      <xdr:rowOff>9525</xdr:rowOff>
    </xdr:to>
    <xdr:sp macro="" textlink="">
      <xdr:nvSpPr>
        <xdr:cNvPr id="16" name="Rectangle 87">
          <a:extLst>
            <a:ext uri="{FF2B5EF4-FFF2-40B4-BE49-F238E27FC236}">
              <a16:creationId xmlns:a16="http://schemas.microsoft.com/office/drawing/2014/main" id="{75B60695-532D-49D2-A0C3-E39CF6691088}"/>
            </a:ext>
          </a:extLst>
        </xdr:cNvPr>
        <xdr:cNvSpPr>
          <a:spLocks noChangeArrowheads="1"/>
        </xdr:cNvSpPr>
      </xdr:nvSpPr>
      <xdr:spPr bwMode="auto">
        <a:xfrm>
          <a:off x="11811000" y="7439025"/>
          <a:ext cx="3971925" cy="3886200"/>
        </a:xfrm>
        <a:prstGeom prst="rect">
          <a:avLst/>
        </a:prstGeom>
        <a:solidFill>
          <a:srgbClr val="FFFFFF"/>
        </a:solidFill>
        <a:ln w="19050">
          <a:solidFill>
            <a:srgbClr val="000000"/>
          </a:solidFill>
          <a:miter lim="800000"/>
          <a:headEnd/>
          <a:tailEnd/>
        </a:ln>
      </xdr:spPr>
    </xdr:sp>
    <xdr:clientData/>
  </xdr:twoCellAnchor>
  <xdr:twoCellAnchor>
    <xdr:from>
      <xdr:col>15</xdr:col>
      <xdr:colOff>152400</xdr:colOff>
      <xdr:row>43</xdr:row>
      <xdr:rowOff>0</xdr:rowOff>
    </xdr:from>
    <xdr:to>
      <xdr:col>16</xdr:col>
      <xdr:colOff>161925</xdr:colOff>
      <xdr:row>43</xdr:row>
      <xdr:rowOff>323850</xdr:rowOff>
    </xdr:to>
    <xdr:sp macro="" textlink="">
      <xdr:nvSpPr>
        <xdr:cNvPr id="17" name="Rectangle 88">
          <a:extLst>
            <a:ext uri="{FF2B5EF4-FFF2-40B4-BE49-F238E27FC236}">
              <a16:creationId xmlns:a16="http://schemas.microsoft.com/office/drawing/2014/main" id="{3C4A3467-CC13-474D-BC68-20ACF2117F0C}"/>
            </a:ext>
          </a:extLst>
        </xdr:cNvPr>
        <xdr:cNvSpPr>
          <a:spLocks noChangeArrowheads="1"/>
        </xdr:cNvSpPr>
      </xdr:nvSpPr>
      <xdr:spPr bwMode="auto">
        <a:xfrm>
          <a:off x="11811000" y="7429500"/>
          <a:ext cx="794385" cy="323850"/>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228600</xdr:colOff>
      <xdr:row>4</xdr:row>
      <xdr:rowOff>0</xdr:rowOff>
    </xdr:from>
    <xdr:to>
      <xdr:col>20</xdr:col>
      <xdr:colOff>676275</xdr:colOff>
      <xdr:row>41</xdr:row>
      <xdr:rowOff>152400</xdr:rowOff>
    </xdr:to>
    <xdr:graphicFrame macro="">
      <xdr:nvGraphicFramePr>
        <xdr:cNvPr id="18" name="Chart 90">
          <a:extLst>
            <a:ext uri="{FF2B5EF4-FFF2-40B4-BE49-F238E27FC236}">
              <a16:creationId xmlns:a16="http://schemas.microsoft.com/office/drawing/2014/main" id="{665021BF-8757-4773-8D09-101D4F106204}"/>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314325</xdr:colOff>
      <xdr:row>4</xdr:row>
      <xdr:rowOff>66675</xdr:rowOff>
    </xdr:from>
    <xdr:to>
      <xdr:col>2</xdr:col>
      <xdr:colOff>419100</xdr:colOff>
      <xdr:row>6</xdr:row>
      <xdr:rowOff>47625</xdr:rowOff>
    </xdr:to>
    <xdr:sp macro="" textlink="">
      <xdr:nvSpPr>
        <xdr:cNvPr id="19" name="Rectangle 88">
          <a:extLst>
            <a:ext uri="{FF2B5EF4-FFF2-40B4-BE49-F238E27FC236}">
              <a16:creationId xmlns:a16="http://schemas.microsoft.com/office/drawing/2014/main" id="{0C46C545-BDB4-41DD-8D21-BF5F153F33B6}"/>
            </a:ext>
          </a:extLst>
        </xdr:cNvPr>
        <xdr:cNvSpPr>
          <a:spLocks noChangeArrowheads="1"/>
        </xdr:cNvSpPr>
      </xdr:nvSpPr>
      <xdr:spPr bwMode="auto">
        <a:xfrm>
          <a:off x="314325" y="737235"/>
          <a:ext cx="1308735" cy="31623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15</xdr:col>
      <xdr:colOff>276225</xdr:colOff>
      <xdr:row>43</xdr:row>
      <xdr:rowOff>342900</xdr:rowOff>
    </xdr:from>
    <xdr:to>
      <xdr:col>20</xdr:col>
      <xdr:colOff>57149</xdr:colOff>
      <xdr:row>52</xdr:row>
      <xdr:rowOff>228600</xdr:rowOff>
    </xdr:to>
    <xdr:sp macro="" textlink="" fLocksText="0">
      <xdr:nvSpPr>
        <xdr:cNvPr id="20" name="テキスト ボックス 19">
          <a:extLst>
            <a:ext uri="{FF2B5EF4-FFF2-40B4-BE49-F238E27FC236}">
              <a16:creationId xmlns:a16="http://schemas.microsoft.com/office/drawing/2014/main" id="{67C5631B-0650-491D-B8CA-E4FCCA5E260C}"/>
            </a:ext>
          </a:extLst>
        </xdr:cNvPr>
        <xdr:cNvSpPr txBox="1"/>
      </xdr:nvSpPr>
      <xdr:spPr>
        <a:xfrm>
          <a:off x="11934825" y="7772400"/>
          <a:ext cx="3705224" cy="338328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1200">
              <a:latin typeface="ＭＳ ゴシック" pitchFamily="49" charset="-128"/>
              <a:ea typeface="ＭＳ ゴシック" pitchFamily="49" charset="-128"/>
            </a:rPr>
            <a:t>【</a:t>
          </a:r>
          <a:r>
            <a:rPr kumimoji="1" lang="ja-JP" altLang="en-US" sz="900">
              <a:latin typeface="ＭＳ ゴシック" pitchFamily="49" charset="-128"/>
              <a:ea typeface="ＭＳ ゴシック" pitchFamily="49" charset="-128"/>
            </a:rPr>
            <a:t>元利償還金</a:t>
          </a:r>
          <a:r>
            <a:rPr kumimoji="1" lang="en-US" altLang="ja-JP" sz="900">
              <a:latin typeface="ＭＳ ゴシック" pitchFamily="49" charset="-128"/>
              <a:ea typeface="ＭＳ ゴシック" pitchFamily="49" charset="-128"/>
            </a:rPr>
            <a:t>】</a:t>
          </a:r>
        </a:p>
        <a:p>
          <a:r>
            <a:rPr kumimoji="1" lang="ja-JP" altLang="en-US" sz="900">
              <a:latin typeface="ＭＳ ゴシック" pitchFamily="49" charset="-128"/>
              <a:ea typeface="ＭＳ ゴシック" pitchFamily="49" charset="-128"/>
            </a:rPr>
            <a:t>　新たな元利償還の開始により、前年度から</a:t>
          </a:r>
          <a:r>
            <a:rPr kumimoji="1" lang="en-US" altLang="ja-JP" sz="900">
              <a:latin typeface="ＭＳ ゴシック" pitchFamily="49" charset="-128"/>
              <a:ea typeface="ＭＳ ゴシック" pitchFamily="49" charset="-128"/>
            </a:rPr>
            <a:t>7</a:t>
          </a:r>
          <a:r>
            <a:rPr kumimoji="1" lang="ja-JP" altLang="en-US" sz="900">
              <a:latin typeface="ＭＳ ゴシック" pitchFamily="49" charset="-128"/>
              <a:ea typeface="ＭＳ ゴシック" pitchFamily="49" charset="-128"/>
            </a:rPr>
            <a:t>百万円増加した。今後は、本格的な償還も始まるため当面は増加する見込みである。</a:t>
          </a:r>
        </a:p>
        <a:p>
          <a:r>
            <a:rPr kumimoji="1" lang="en-US" altLang="ja-JP" sz="900">
              <a:latin typeface="ＭＳ ゴシック" pitchFamily="49" charset="-128"/>
              <a:ea typeface="ＭＳ ゴシック" pitchFamily="49" charset="-128"/>
            </a:rPr>
            <a:t>【</a:t>
          </a:r>
          <a:r>
            <a:rPr kumimoji="1" lang="ja-JP" altLang="en-US" sz="900">
              <a:latin typeface="ＭＳ ゴシック" pitchFamily="49" charset="-128"/>
              <a:ea typeface="ＭＳ ゴシック" pitchFamily="49" charset="-128"/>
            </a:rPr>
            <a:t>公営企業債の元利償還金に対する繰入金</a:t>
          </a:r>
          <a:r>
            <a:rPr kumimoji="1" lang="en-US" altLang="ja-JP" sz="900">
              <a:latin typeface="ＭＳ ゴシック" pitchFamily="49" charset="-128"/>
              <a:ea typeface="ＭＳ ゴシック" pitchFamily="49" charset="-128"/>
            </a:rPr>
            <a:t>】</a:t>
          </a:r>
        </a:p>
        <a:p>
          <a:r>
            <a:rPr kumimoji="1" lang="ja-JP" altLang="en-US" sz="900">
              <a:latin typeface="ＭＳ ゴシック" pitchFamily="49" charset="-128"/>
              <a:ea typeface="ＭＳ ゴシック" pitchFamily="49" charset="-128"/>
            </a:rPr>
            <a:t>　下水道事業の長寿命化対策や簡易水道事業の区域拡大事業により、</a:t>
          </a:r>
          <a:r>
            <a:rPr kumimoji="1" lang="en-US" altLang="ja-JP" sz="900">
              <a:latin typeface="ＭＳ ゴシック" pitchFamily="49" charset="-128"/>
              <a:ea typeface="ＭＳ ゴシック" pitchFamily="49" charset="-128"/>
            </a:rPr>
            <a:t>7</a:t>
          </a:r>
          <a:r>
            <a:rPr kumimoji="1" lang="ja-JP" altLang="en-US" sz="900">
              <a:latin typeface="ＭＳ ゴシック" pitchFamily="49" charset="-128"/>
              <a:ea typeface="ＭＳ ゴシック" pitchFamily="49" charset="-128"/>
            </a:rPr>
            <a:t>百万円増額となった。</a:t>
          </a:r>
        </a:p>
        <a:p>
          <a:r>
            <a:rPr kumimoji="1" lang="en-US" altLang="ja-JP" sz="900">
              <a:latin typeface="ＭＳ ゴシック" pitchFamily="49" charset="-128"/>
              <a:ea typeface="ＭＳ ゴシック" pitchFamily="49" charset="-128"/>
            </a:rPr>
            <a:t>【</a:t>
          </a:r>
          <a:r>
            <a:rPr kumimoji="1" lang="ja-JP" altLang="en-US" sz="900">
              <a:latin typeface="ＭＳ ゴシック" pitchFamily="49" charset="-128"/>
              <a:ea typeface="ＭＳ ゴシック" pitchFamily="49" charset="-128"/>
            </a:rPr>
            <a:t>組合等が起こした地方債の元利償還金に対する負担金等</a:t>
          </a:r>
          <a:r>
            <a:rPr kumimoji="1" lang="en-US" altLang="ja-JP" sz="900">
              <a:latin typeface="ＭＳ ゴシック" pitchFamily="49" charset="-128"/>
              <a:ea typeface="ＭＳ ゴシック" pitchFamily="49" charset="-128"/>
            </a:rPr>
            <a:t>】</a:t>
          </a:r>
        </a:p>
        <a:p>
          <a:r>
            <a:rPr kumimoji="1" lang="ja-JP" altLang="en-US" sz="900">
              <a:latin typeface="ＭＳ ゴシック" pitchFamily="49" charset="-128"/>
              <a:ea typeface="ＭＳ ゴシック" pitchFamily="49" charset="-128"/>
            </a:rPr>
            <a:t>　橋本周辺広域市町村圏組合</a:t>
          </a:r>
          <a:r>
            <a:rPr kumimoji="1" lang="en-US" altLang="ja-JP" sz="900">
              <a:latin typeface="ＭＳ ゴシック" pitchFamily="49" charset="-128"/>
              <a:ea typeface="ＭＳ ゴシック" pitchFamily="49" charset="-128"/>
            </a:rPr>
            <a:t>(</a:t>
          </a:r>
          <a:r>
            <a:rPr kumimoji="1" lang="ja-JP" altLang="en-US" sz="900">
              <a:latin typeface="ＭＳ ゴシック" pitchFamily="49" charset="-128"/>
              <a:ea typeface="ＭＳ ゴシック" pitchFamily="49" charset="-128"/>
            </a:rPr>
            <a:t>ゴミ施設</a:t>
          </a:r>
          <a:r>
            <a:rPr kumimoji="1" lang="en-US" altLang="ja-JP" sz="900">
              <a:latin typeface="ＭＳ ゴシック" pitchFamily="49" charset="-128"/>
              <a:ea typeface="ＭＳ ゴシック" pitchFamily="49" charset="-128"/>
            </a:rPr>
            <a:t>)</a:t>
          </a:r>
          <a:r>
            <a:rPr kumimoji="1" lang="ja-JP" altLang="en-US" sz="900">
              <a:latin typeface="ＭＳ ゴシック" pitchFamily="49" charset="-128"/>
              <a:ea typeface="ＭＳ ゴシック" pitchFamily="49" charset="-128"/>
            </a:rPr>
            <a:t>の負担金であり、新規の借り入れがないことから、今後は減少傾向となる。</a:t>
          </a:r>
        </a:p>
        <a:p>
          <a:r>
            <a:rPr kumimoji="1" lang="en-US" altLang="ja-JP" sz="900">
              <a:latin typeface="ＭＳ ゴシック" pitchFamily="49" charset="-128"/>
              <a:ea typeface="ＭＳ ゴシック" pitchFamily="49" charset="-128"/>
            </a:rPr>
            <a:t>【</a:t>
          </a:r>
          <a:r>
            <a:rPr kumimoji="1" lang="ja-JP" altLang="en-US" sz="900">
              <a:latin typeface="ＭＳ ゴシック" pitchFamily="49" charset="-128"/>
              <a:ea typeface="ＭＳ ゴシック" pitchFamily="49" charset="-128"/>
            </a:rPr>
            <a:t>算入公債費等</a:t>
          </a:r>
          <a:r>
            <a:rPr kumimoji="1" lang="en-US" altLang="ja-JP" sz="900">
              <a:latin typeface="ＭＳ ゴシック" pitchFamily="49" charset="-128"/>
              <a:ea typeface="ＭＳ ゴシック" pitchFamily="49" charset="-128"/>
            </a:rPr>
            <a:t>】</a:t>
          </a:r>
        </a:p>
        <a:p>
          <a:r>
            <a:rPr kumimoji="1" lang="ja-JP" altLang="en-US" sz="900">
              <a:latin typeface="ＭＳ ゴシック" pitchFamily="49" charset="-128"/>
              <a:ea typeface="ＭＳ ゴシック" pitchFamily="49" charset="-128"/>
            </a:rPr>
            <a:t>　過去からの起債に対する基準財政需要額であり、令和元年度以降は増額傾向にあったが、過去の補正予算債、臨時財政対策債等の償還が進んだことで、減少したが、近年の大型事業により増加となった。</a:t>
          </a:r>
        </a:p>
        <a:p>
          <a:endParaRPr kumimoji="1" lang="ja-JP" altLang="en-US" sz="900">
            <a:latin typeface="ＭＳ ゴシック" pitchFamily="49" charset="-128"/>
            <a:ea typeface="ＭＳ ゴシック" pitchFamily="49" charset="-128"/>
          </a:endParaRPr>
        </a:p>
        <a:p>
          <a:r>
            <a:rPr kumimoji="1" lang="ja-JP" altLang="en-US" sz="900">
              <a:latin typeface="ＭＳ ゴシック" pitchFamily="49" charset="-128"/>
              <a:ea typeface="ＭＳ ゴシック" pitchFamily="49" charset="-128"/>
            </a:rPr>
            <a:t>　令和６年度まで償還額を上回る起債の発行を予定しているが、交付税算入率の高い起債を活用するため実質公債費比率はそれほど悪化しないと見込んでいる。今後も交付税措置のある起債のみを活用するようにし、事業実施の必要性も精査し財政の健全化に努める。</a:t>
          </a:r>
        </a:p>
        <a:p>
          <a:endParaRPr kumimoji="1" lang="ja-JP" altLang="en-US" sz="1400">
            <a:latin typeface="ＭＳ ゴシック" pitchFamily="49" charset="-128"/>
            <a:ea typeface="ＭＳ ゴシック" pitchFamily="49" charset="-128"/>
          </a:endParaRPr>
        </a:p>
      </xdr:txBody>
    </xdr:sp>
    <xdr:clientData/>
  </xdr:twoCellAnchor>
  <xdr:twoCellAnchor>
    <xdr:from>
      <xdr:col>1</xdr:col>
      <xdr:colOff>0</xdr:colOff>
      <xdr:row>56</xdr:row>
      <xdr:rowOff>0</xdr:rowOff>
    </xdr:from>
    <xdr:to>
      <xdr:col>10</xdr:col>
      <xdr:colOff>0</xdr:colOff>
      <xdr:row>57</xdr:row>
      <xdr:rowOff>0</xdr:rowOff>
    </xdr:to>
    <xdr:sp macro="" textlink="">
      <xdr:nvSpPr>
        <xdr:cNvPr id="21" name="Line 22">
          <a:extLst>
            <a:ext uri="{FF2B5EF4-FFF2-40B4-BE49-F238E27FC236}">
              <a16:creationId xmlns:a16="http://schemas.microsoft.com/office/drawing/2014/main" id="{DD7E7890-D881-4DB3-A96C-EA3679396B24}"/>
            </a:ext>
          </a:extLst>
        </xdr:cNvPr>
        <xdr:cNvSpPr>
          <a:spLocks noChangeShapeType="1"/>
        </xdr:cNvSpPr>
      </xdr:nvSpPr>
      <xdr:spPr bwMode="auto">
        <a:xfrm>
          <a:off x="457200" y="12230100"/>
          <a:ext cx="6705600" cy="396240"/>
        </a:xfrm>
        <a:prstGeom prst="line">
          <a:avLst/>
        </a:prstGeom>
        <a:noFill/>
        <a:ln w="19050">
          <a:solidFill>
            <a:srgbClr val="000000"/>
          </a:solidFill>
          <a:round/>
          <a:headEnd/>
          <a:tailEnd/>
        </a:ln>
      </xdr:spPr>
    </xdr:sp>
    <xdr:clientData/>
  </xdr:twoCellAnchor>
  <xdr:twoCellAnchor>
    <xdr:from>
      <xdr:col>15</xdr:col>
      <xdr:colOff>152400</xdr:colOff>
      <xdr:row>56</xdr:row>
      <xdr:rowOff>9525</xdr:rowOff>
    </xdr:from>
    <xdr:to>
      <xdr:col>20</xdr:col>
      <xdr:colOff>227240</xdr:colOff>
      <xdr:row>59</xdr:row>
      <xdr:rowOff>382361</xdr:rowOff>
    </xdr:to>
    <xdr:sp macro="" textlink="">
      <xdr:nvSpPr>
        <xdr:cNvPr id="22" name="Rectangle 87">
          <a:extLst>
            <a:ext uri="{FF2B5EF4-FFF2-40B4-BE49-F238E27FC236}">
              <a16:creationId xmlns:a16="http://schemas.microsoft.com/office/drawing/2014/main" id="{F2297B85-1855-4C58-A96C-6FC8C8B0A42A}"/>
            </a:ext>
          </a:extLst>
        </xdr:cNvPr>
        <xdr:cNvSpPr>
          <a:spLocks noChangeArrowheads="1"/>
        </xdr:cNvSpPr>
      </xdr:nvSpPr>
      <xdr:spPr bwMode="auto">
        <a:xfrm>
          <a:off x="11811000" y="12239625"/>
          <a:ext cx="3999140" cy="1561556"/>
        </a:xfrm>
        <a:prstGeom prst="rect">
          <a:avLst/>
        </a:prstGeom>
        <a:solidFill>
          <a:srgbClr val="FFFFFF"/>
        </a:solidFill>
        <a:ln w="19050">
          <a:solidFill>
            <a:srgbClr val="000000"/>
          </a:solidFill>
          <a:miter lim="800000"/>
          <a:headEnd/>
          <a:tailEnd/>
        </a:ln>
      </xdr:spPr>
    </xdr:sp>
    <xdr:clientData/>
  </xdr:twoCellAnchor>
  <xdr:twoCellAnchor>
    <xdr:from>
      <xdr:col>15</xdr:col>
      <xdr:colOff>176893</xdr:colOff>
      <xdr:row>56</xdr:row>
      <xdr:rowOff>0</xdr:rowOff>
    </xdr:from>
    <xdr:to>
      <xdr:col>16</xdr:col>
      <xdr:colOff>115661</xdr:colOff>
      <xdr:row>56</xdr:row>
      <xdr:rowOff>257175</xdr:rowOff>
    </xdr:to>
    <xdr:sp macro="" textlink="">
      <xdr:nvSpPr>
        <xdr:cNvPr id="23" name="Rectangle 88">
          <a:extLst>
            <a:ext uri="{FF2B5EF4-FFF2-40B4-BE49-F238E27FC236}">
              <a16:creationId xmlns:a16="http://schemas.microsoft.com/office/drawing/2014/main" id="{956005FC-4659-4FEA-83E3-7A23DBDBCB22}"/>
            </a:ext>
          </a:extLst>
        </xdr:cNvPr>
        <xdr:cNvSpPr>
          <a:spLocks noChangeArrowheads="1"/>
        </xdr:cNvSpPr>
      </xdr:nvSpPr>
      <xdr:spPr bwMode="auto">
        <a:xfrm>
          <a:off x="11835493" y="12230100"/>
          <a:ext cx="723628" cy="257175"/>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100" b="1" i="0" u="none" strike="noStrike" baseline="0">
              <a:solidFill>
                <a:srgbClr val="000000"/>
              </a:solidFill>
              <a:latin typeface="ＭＳ ゴシック"/>
              <a:ea typeface="ＭＳ ゴシック"/>
            </a:rPr>
            <a:t>分析欄</a:t>
          </a:r>
        </a:p>
      </xdr:txBody>
    </xdr:sp>
    <xdr:clientData/>
  </xdr:twoCellAnchor>
  <xdr:twoCellAnchor>
    <xdr:from>
      <xdr:col>15</xdr:col>
      <xdr:colOff>257175</xdr:colOff>
      <xdr:row>56</xdr:row>
      <xdr:rowOff>219075</xdr:rowOff>
    </xdr:from>
    <xdr:to>
      <xdr:col>20</xdr:col>
      <xdr:colOff>125016</xdr:colOff>
      <xdr:row>59</xdr:row>
      <xdr:rowOff>334736</xdr:rowOff>
    </xdr:to>
    <xdr:sp macro="" textlink="" fLocksText="0">
      <xdr:nvSpPr>
        <xdr:cNvPr id="24" name="テキスト ボックス 23">
          <a:extLst>
            <a:ext uri="{FF2B5EF4-FFF2-40B4-BE49-F238E27FC236}">
              <a16:creationId xmlns:a16="http://schemas.microsoft.com/office/drawing/2014/main" id="{62765C10-71B1-4399-B1D5-83039A83EC68}"/>
            </a:ext>
          </a:extLst>
        </xdr:cNvPr>
        <xdr:cNvSpPr txBox="1"/>
      </xdr:nvSpPr>
      <xdr:spPr>
        <a:xfrm>
          <a:off x="11915775" y="12449175"/>
          <a:ext cx="3792141" cy="1304381"/>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000">
              <a:latin typeface="ＭＳ ゴシック" pitchFamily="49" charset="-128"/>
              <a:ea typeface="ＭＳ ゴシック" pitchFamily="49" charset="-128"/>
            </a:rPr>
            <a:t>該当なし</a:t>
          </a:r>
          <a:endParaRPr kumimoji="1" lang="en-US" altLang="ja-JP" sz="1000">
            <a:latin typeface="ＭＳ ゴシック" pitchFamily="49" charset="-128"/>
            <a:ea typeface="ＭＳ ゴシック" pitchFamily="49" charset="-128"/>
          </a:endParaRPr>
        </a:p>
        <a:p>
          <a:endParaRPr kumimoji="1" lang="ja-JP" altLang="en-US" sz="1000">
            <a:latin typeface="ＭＳ ゴシック" pitchFamily="49" charset="-128"/>
            <a:ea typeface="ＭＳ ゴシック" pitchFamily="49" charset="-128"/>
          </a:endParaRPr>
        </a:p>
      </xdr:txBody>
    </xdr:sp>
    <xdr:clientData/>
  </xdr:twoCellAnchor>
</xdr:wsDr>
</file>

<file path=xl/drawings/drawing11.xml><?xml version="1.0" encoding="utf-8"?>
<xdr:wsDr xmlns:xdr="http://schemas.openxmlformats.org/drawingml/2006/spreadsheetDrawing" xmlns:a="http://schemas.openxmlformats.org/drawingml/2006/main">
  <xdr:twoCellAnchor>
    <xdr:from>
      <xdr:col>0</xdr:col>
      <xdr:colOff>238125</xdr:colOff>
      <xdr:row>3</xdr:row>
      <xdr:rowOff>161925</xdr:rowOff>
    </xdr:from>
    <xdr:to>
      <xdr:col>18</xdr:col>
      <xdr:colOff>714375</xdr:colOff>
      <xdr:row>38</xdr:row>
      <xdr:rowOff>9525</xdr:rowOff>
    </xdr:to>
    <xdr:graphicFrame macro="">
      <xdr:nvGraphicFramePr>
        <xdr:cNvPr id="2" name="Chart 5">
          <a:extLst>
            <a:ext uri="{FF2B5EF4-FFF2-40B4-BE49-F238E27FC236}">
              <a16:creationId xmlns:a16="http://schemas.microsoft.com/office/drawing/2014/main" id="{ACD5D5FD-F757-4DEF-9C38-B85D16AE6337}"/>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13</xdr:col>
      <xdr:colOff>276225</xdr:colOff>
      <xdr:row>38</xdr:row>
      <xdr:rowOff>333375</xdr:rowOff>
    </xdr:from>
    <xdr:to>
      <xdr:col>18</xdr:col>
      <xdr:colOff>133350</xdr:colOff>
      <xdr:row>53</xdr:row>
      <xdr:rowOff>9525</xdr:rowOff>
    </xdr:to>
    <xdr:sp macro="" textlink="">
      <xdr:nvSpPr>
        <xdr:cNvPr id="3" name="正方形/長方形 3">
          <a:extLst>
            <a:ext uri="{FF2B5EF4-FFF2-40B4-BE49-F238E27FC236}">
              <a16:creationId xmlns:a16="http://schemas.microsoft.com/office/drawing/2014/main" id="{A3052D02-D0EB-47D0-9995-25FE7368D37F}"/>
            </a:ext>
          </a:extLst>
        </xdr:cNvPr>
        <xdr:cNvSpPr>
          <a:spLocks noChangeArrowheads="1"/>
        </xdr:cNvSpPr>
      </xdr:nvSpPr>
      <xdr:spPr bwMode="auto">
        <a:xfrm>
          <a:off x="11706225" y="7572375"/>
          <a:ext cx="4200525" cy="4933950"/>
        </a:xfrm>
        <a:prstGeom prst="rect">
          <a:avLst/>
        </a:prstGeom>
        <a:solidFill>
          <a:srgbClr val="FFFFFF"/>
        </a:solidFill>
        <a:ln w="19050" algn="ctr">
          <a:solidFill>
            <a:srgbClr val="000000"/>
          </a:solidFill>
          <a:miter lim="800000"/>
          <a:headEnd/>
          <a:tailEnd/>
        </a:ln>
      </xdr:spPr>
    </xdr:sp>
    <xdr:clientData/>
  </xdr:twoCellAnchor>
  <xdr:twoCellAnchor>
    <xdr:from>
      <xdr:col>13</xdr:col>
      <xdr:colOff>334669</xdr:colOff>
      <xdr:row>39</xdr:row>
      <xdr:rowOff>12618</xdr:rowOff>
    </xdr:from>
    <xdr:to>
      <xdr:col>15</xdr:col>
      <xdr:colOff>841239</xdr:colOff>
      <xdr:row>40</xdr:row>
      <xdr:rowOff>332510</xdr:rowOff>
    </xdr:to>
    <xdr:sp macro="" textlink="">
      <xdr:nvSpPr>
        <xdr:cNvPr id="4" name="テキスト ボックス 3">
          <a:extLst>
            <a:ext uri="{FF2B5EF4-FFF2-40B4-BE49-F238E27FC236}">
              <a16:creationId xmlns:a16="http://schemas.microsoft.com/office/drawing/2014/main" id="{86B9108D-A904-4D43-A83C-F9019D3FF658}"/>
            </a:ext>
          </a:extLst>
        </xdr:cNvPr>
        <xdr:cNvSpPr txBox="1"/>
      </xdr:nvSpPr>
      <xdr:spPr>
        <a:xfrm>
          <a:off x="11764669" y="7602138"/>
          <a:ext cx="2243930" cy="670412"/>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pPr marL="0" marR="0" indent="0" defTabSz="914400" eaLnBrk="1" fontAlgn="auto" latinLnBrk="0" hangingPunct="1">
            <a:lnSpc>
              <a:spcPct val="100000"/>
            </a:lnSpc>
            <a:spcBef>
              <a:spcPts val="0"/>
            </a:spcBef>
            <a:spcAft>
              <a:spcPts val="0"/>
            </a:spcAft>
            <a:buClrTx/>
            <a:buSzTx/>
            <a:buFontTx/>
            <a:buNone/>
            <a:tabLst/>
          </a:pPr>
          <a:r>
            <a:rPr kumimoji="1" lang="ja-JP" altLang="en-US" sz="1600" b="1" baseline="0">
              <a:solidFill>
                <a:schemeClr val="dk1"/>
              </a:solidFill>
              <a:latin typeface="ＭＳ ゴシック" panose="020B0609070205080204" pitchFamily="49" charset="-128"/>
              <a:ea typeface="ＭＳ ゴシック" panose="020B0609070205080204" pitchFamily="49" charset="-128"/>
              <a:cs typeface="+mn-cs"/>
            </a:rPr>
            <a:t>分析欄</a:t>
          </a:r>
        </a:p>
      </xdr:txBody>
    </xdr:sp>
    <xdr:clientData/>
  </xdr:twoCellAnchor>
  <xdr:twoCellAnchor editAs="oneCell">
    <xdr:from>
      <xdr:col>3</xdr:col>
      <xdr:colOff>161925</xdr:colOff>
      <xdr:row>40</xdr:row>
      <xdr:rowOff>57150</xdr:rowOff>
    </xdr:from>
    <xdr:to>
      <xdr:col>3</xdr:col>
      <xdr:colOff>704850</xdr:colOff>
      <xdr:row>40</xdr:row>
      <xdr:rowOff>314325</xdr:rowOff>
    </xdr:to>
    <xdr:sp macro="" textlink="">
      <xdr:nvSpPr>
        <xdr:cNvPr id="5" name="正方形/長方形 36" descr="右上がり対角線 (太)">
          <a:extLst>
            <a:ext uri="{FF2B5EF4-FFF2-40B4-BE49-F238E27FC236}">
              <a16:creationId xmlns:a16="http://schemas.microsoft.com/office/drawing/2014/main" id="{A237C3EB-FAAE-4D19-9F12-981938D5B8A1}"/>
            </a:ext>
          </a:extLst>
        </xdr:cNvPr>
        <xdr:cNvSpPr>
          <a:spLocks noChangeArrowheads="1"/>
        </xdr:cNvSpPr>
      </xdr:nvSpPr>
      <xdr:spPr bwMode="auto">
        <a:xfrm>
          <a:off x="2356485" y="7997190"/>
          <a:ext cx="542925" cy="257175"/>
        </a:xfrm>
        <a:prstGeom prst="rect">
          <a:avLst/>
        </a:prstGeom>
        <a:solidFill>
          <a:srgbClr val="FF8080"/>
        </a:solidFill>
        <a:ln w="12700" algn="ctr">
          <a:solidFill>
            <a:srgbClr val="000000"/>
          </a:solidFill>
          <a:miter lim="800000"/>
          <a:headEnd/>
          <a:tailEnd/>
        </a:ln>
      </xdr:spPr>
    </xdr:sp>
    <xdr:clientData/>
  </xdr:twoCellAnchor>
  <xdr:twoCellAnchor editAs="oneCell">
    <xdr:from>
      <xdr:col>3</xdr:col>
      <xdr:colOff>161925</xdr:colOff>
      <xdr:row>41</xdr:row>
      <xdr:rowOff>57150</xdr:rowOff>
    </xdr:from>
    <xdr:to>
      <xdr:col>3</xdr:col>
      <xdr:colOff>704850</xdr:colOff>
      <xdr:row>41</xdr:row>
      <xdr:rowOff>304800</xdr:rowOff>
    </xdr:to>
    <xdr:sp macro="" textlink="">
      <xdr:nvSpPr>
        <xdr:cNvPr id="6" name="正方形/長方形 37" descr="右下がり対角線 (太)">
          <a:extLst>
            <a:ext uri="{FF2B5EF4-FFF2-40B4-BE49-F238E27FC236}">
              <a16:creationId xmlns:a16="http://schemas.microsoft.com/office/drawing/2014/main" id="{17CAB6D6-6372-4CB6-8A47-02D0FBF7C567}"/>
            </a:ext>
          </a:extLst>
        </xdr:cNvPr>
        <xdr:cNvSpPr>
          <a:spLocks noChangeArrowheads="1"/>
        </xdr:cNvSpPr>
      </xdr:nvSpPr>
      <xdr:spPr bwMode="auto">
        <a:xfrm>
          <a:off x="2356485" y="8347710"/>
          <a:ext cx="542925" cy="247650"/>
        </a:xfrm>
        <a:prstGeom prst="rect">
          <a:avLst/>
        </a:prstGeom>
        <a:solidFill>
          <a:srgbClr val="00FFFF"/>
        </a:solidFill>
        <a:ln w="12700" algn="ctr">
          <a:solidFill>
            <a:srgbClr val="000000"/>
          </a:solidFill>
          <a:miter lim="800000"/>
          <a:headEnd/>
          <a:tailEnd/>
        </a:ln>
      </xdr:spPr>
    </xdr:sp>
    <xdr:clientData/>
  </xdr:twoCellAnchor>
  <xdr:twoCellAnchor editAs="oneCell">
    <xdr:from>
      <xdr:col>3</xdr:col>
      <xdr:colOff>161925</xdr:colOff>
      <xdr:row>42</xdr:row>
      <xdr:rowOff>47625</xdr:rowOff>
    </xdr:from>
    <xdr:to>
      <xdr:col>3</xdr:col>
      <xdr:colOff>704850</xdr:colOff>
      <xdr:row>42</xdr:row>
      <xdr:rowOff>304800</xdr:rowOff>
    </xdr:to>
    <xdr:sp macro="" textlink="">
      <xdr:nvSpPr>
        <xdr:cNvPr id="7" name="正方形/長方形 38" descr="右上がり対角線 (太)">
          <a:extLst>
            <a:ext uri="{FF2B5EF4-FFF2-40B4-BE49-F238E27FC236}">
              <a16:creationId xmlns:a16="http://schemas.microsoft.com/office/drawing/2014/main" id="{72EC0BA4-7C78-4FE5-A824-511CFEE49D01}"/>
            </a:ext>
          </a:extLst>
        </xdr:cNvPr>
        <xdr:cNvSpPr>
          <a:spLocks noChangeArrowheads="1"/>
        </xdr:cNvSpPr>
      </xdr:nvSpPr>
      <xdr:spPr bwMode="auto">
        <a:xfrm>
          <a:off x="2356485" y="8688705"/>
          <a:ext cx="542925" cy="257175"/>
        </a:xfrm>
        <a:prstGeom prst="rect">
          <a:avLst/>
        </a:prstGeom>
        <a:solidFill>
          <a:srgbClr val="008000"/>
        </a:solidFill>
        <a:ln w="12700" algn="ctr">
          <a:solidFill>
            <a:srgbClr val="000000"/>
          </a:solidFill>
          <a:miter lim="800000"/>
          <a:headEnd/>
          <a:tailEnd/>
        </a:ln>
      </xdr:spPr>
    </xdr:sp>
    <xdr:clientData/>
  </xdr:twoCellAnchor>
  <xdr:twoCellAnchor editAs="oneCell">
    <xdr:from>
      <xdr:col>3</xdr:col>
      <xdr:colOff>161925</xdr:colOff>
      <xdr:row>43</xdr:row>
      <xdr:rowOff>47625</xdr:rowOff>
    </xdr:from>
    <xdr:to>
      <xdr:col>3</xdr:col>
      <xdr:colOff>704850</xdr:colOff>
      <xdr:row>43</xdr:row>
      <xdr:rowOff>304800</xdr:rowOff>
    </xdr:to>
    <xdr:sp macro="" textlink="">
      <xdr:nvSpPr>
        <xdr:cNvPr id="8" name="正方形/長方形 39" descr="右下がり対角線 (太)">
          <a:extLst>
            <a:ext uri="{FF2B5EF4-FFF2-40B4-BE49-F238E27FC236}">
              <a16:creationId xmlns:a16="http://schemas.microsoft.com/office/drawing/2014/main" id="{5643FADE-D885-4856-A511-B4CB3FBEADF8}"/>
            </a:ext>
          </a:extLst>
        </xdr:cNvPr>
        <xdr:cNvSpPr>
          <a:spLocks noChangeArrowheads="1"/>
        </xdr:cNvSpPr>
      </xdr:nvSpPr>
      <xdr:spPr bwMode="auto">
        <a:xfrm>
          <a:off x="2356485" y="9039225"/>
          <a:ext cx="542925" cy="257175"/>
        </a:xfrm>
        <a:prstGeom prst="rect">
          <a:avLst/>
        </a:prstGeom>
        <a:solidFill>
          <a:srgbClr val="9999FF"/>
        </a:solidFill>
        <a:ln w="12700" algn="ctr">
          <a:solidFill>
            <a:srgbClr val="000000"/>
          </a:solidFill>
          <a:miter lim="800000"/>
          <a:headEnd/>
          <a:tailEnd/>
        </a:ln>
      </xdr:spPr>
    </xdr:sp>
    <xdr:clientData/>
  </xdr:twoCellAnchor>
  <xdr:twoCellAnchor editAs="oneCell">
    <xdr:from>
      <xdr:col>3</xdr:col>
      <xdr:colOff>161925</xdr:colOff>
      <xdr:row>44</xdr:row>
      <xdr:rowOff>57150</xdr:rowOff>
    </xdr:from>
    <xdr:to>
      <xdr:col>3</xdr:col>
      <xdr:colOff>704850</xdr:colOff>
      <xdr:row>44</xdr:row>
      <xdr:rowOff>304800</xdr:rowOff>
    </xdr:to>
    <xdr:sp macro="" textlink="">
      <xdr:nvSpPr>
        <xdr:cNvPr id="9" name="正方形/長方形 40" descr="右上がり対角線 (太)">
          <a:extLst>
            <a:ext uri="{FF2B5EF4-FFF2-40B4-BE49-F238E27FC236}">
              <a16:creationId xmlns:a16="http://schemas.microsoft.com/office/drawing/2014/main" id="{0F9CBA4B-B3B3-4BA6-A611-2687F6991D02}"/>
            </a:ext>
          </a:extLst>
        </xdr:cNvPr>
        <xdr:cNvSpPr>
          <a:spLocks noChangeArrowheads="1"/>
        </xdr:cNvSpPr>
      </xdr:nvSpPr>
      <xdr:spPr bwMode="auto">
        <a:xfrm>
          <a:off x="2356485" y="9399270"/>
          <a:ext cx="542925" cy="247650"/>
        </a:xfrm>
        <a:prstGeom prst="rect">
          <a:avLst/>
        </a:prstGeom>
        <a:solidFill>
          <a:srgbClr val="FF6600"/>
        </a:solidFill>
        <a:ln w="12700" algn="ctr">
          <a:solidFill>
            <a:srgbClr val="000000"/>
          </a:solidFill>
          <a:miter lim="800000"/>
          <a:headEnd/>
          <a:tailEnd/>
        </a:ln>
      </xdr:spPr>
    </xdr:sp>
    <xdr:clientData/>
  </xdr:twoCellAnchor>
  <xdr:twoCellAnchor editAs="oneCell">
    <xdr:from>
      <xdr:col>3</xdr:col>
      <xdr:colOff>161925</xdr:colOff>
      <xdr:row>45</xdr:row>
      <xdr:rowOff>57150</xdr:rowOff>
    </xdr:from>
    <xdr:to>
      <xdr:col>3</xdr:col>
      <xdr:colOff>704850</xdr:colOff>
      <xdr:row>45</xdr:row>
      <xdr:rowOff>314325</xdr:rowOff>
    </xdr:to>
    <xdr:sp macro="" textlink="">
      <xdr:nvSpPr>
        <xdr:cNvPr id="10" name="正方形/長方形 41" descr="右下がり対角線 (太)">
          <a:extLst>
            <a:ext uri="{FF2B5EF4-FFF2-40B4-BE49-F238E27FC236}">
              <a16:creationId xmlns:a16="http://schemas.microsoft.com/office/drawing/2014/main" id="{E1BE206C-DBFF-4963-B705-165F04126C9A}"/>
            </a:ext>
          </a:extLst>
        </xdr:cNvPr>
        <xdr:cNvSpPr>
          <a:spLocks noChangeArrowheads="1"/>
        </xdr:cNvSpPr>
      </xdr:nvSpPr>
      <xdr:spPr bwMode="auto">
        <a:xfrm>
          <a:off x="2356485" y="9749790"/>
          <a:ext cx="542925" cy="257175"/>
        </a:xfrm>
        <a:prstGeom prst="rect">
          <a:avLst/>
        </a:prstGeom>
        <a:solidFill>
          <a:srgbClr val="FFFF00"/>
        </a:solidFill>
        <a:ln w="12700" algn="ctr">
          <a:solidFill>
            <a:srgbClr val="000000"/>
          </a:solidFill>
          <a:miter lim="800000"/>
          <a:headEnd/>
          <a:tailEnd/>
        </a:ln>
      </xdr:spPr>
    </xdr:sp>
    <xdr:clientData/>
  </xdr:twoCellAnchor>
  <xdr:twoCellAnchor editAs="oneCell">
    <xdr:from>
      <xdr:col>3</xdr:col>
      <xdr:colOff>161925</xdr:colOff>
      <xdr:row>47</xdr:row>
      <xdr:rowOff>57150</xdr:rowOff>
    </xdr:from>
    <xdr:to>
      <xdr:col>3</xdr:col>
      <xdr:colOff>704850</xdr:colOff>
      <xdr:row>47</xdr:row>
      <xdr:rowOff>314325</xdr:rowOff>
    </xdr:to>
    <xdr:sp macro="" textlink="">
      <xdr:nvSpPr>
        <xdr:cNvPr id="11" name="正方形/長方形 42" descr="右上がり対角線 (太)">
          <a:extLst>
            <a:ext uri="{FF2B5EF4-FFF2-40B4-BE49-F238E27FC236}">
              <a16:creationId xmlns:a16="http://schemas.microsoft.com/office/drawing/2014/main" id="{969F7A86-0040-486B-95B1-1C0CB35E0AC4}"/>
            </a:ext>
          </a:extLst>
        </xdr:cNvPr>
        <xdr:cNvSpPr>
          <a:spLocks noChangeArrowheads="1"/>
        </xdr:cNvSpPr>
      </xdr:nvSpPr>
      <xdr:spPr bwMode="auto">
        <a:xfrm>
          <a:off x="2356485" y="10450830"/>
          <a:ext cx="542925" cy="257175"/>
        </a:xfrm>
        <a:prstGeom prst="rect">
          <a:avLst/>
        </a:prstGeom>
        <a:solidFill>
          <a:srgbClr val="800080"/>
        </a:solidFill>
        <a:ln w="12700" algn="ctr">
          <a:solidFill>
            <a:srgbClr val="000000"/>
          </a:solidFill>
          <a:miter lim="800000"/>
          <a:headEnd/>
          <a:tailEnd/>
        </a:ln>
      </xdr:spPr>
    </xdr:sp>
    <xdr:clientData/>
  </xdr:twoCellAnchor>
  <xdr:twoCellAnchor editAs="oneCell">
    <xdr:from>
      <xdr:col>3</xdr:col>
      <xdr:colOff>161925</xdr:colOff>
      <xdr:row>48</xdr:row>
      <xdr:rowOff>47625</xdr:rowOff>
    </xdr:from>
    <xdr:to>
      <xdr:col>3</xdr:col>
      <xdr:colOff>704850</xdr:colOff>
      <xdr:row>48</xdr:row>
      <xdr:rowOff>304800</xdr:rowOff>
    </xdr:to>
    <xdr:sp macro="" textlink="">
      <xdr:nvSpPr>
        <xdr:cNvPr id="12" name="正方形/長方形 43" descr="右下がり対角線 (太)">
          <a:extLst>
            <a:ext uri="{FF2B5EF4-FFF2-40B4-BE49-F238E27FC236}">
              <a16:creationId xmlns:a16="http://schemas.microsoft.com/office/drawing/2014/main" id="{8C52B20F-F0AA-4F58-A9CD-A5918D37A48D}"/>
            </a:ext>
          </a:extLst>
        </xdr:cNvPr>
        <xdr:cNvSpPr>
          <a:spLocks noChangeArrowheads="1"/>
        </xdr:cNvSpPr>
      </xdr:nvSpPr>
      <xdr:spPr bwMode="auto">
        <a:xfrm>
          <a:off x="2356485" y="10791825"/>
          <a:ext cx="542925" cy="257175"/>
        </a:xfrm>
        <a:prstGeom prst="rect">
          <a:avLst/>
        </a:prstGeom>
        <a:solidFill>
          <a:srgbClr val="00FF00"/>
        </a:solidFill>
        <a:ln w="12700" algn="ctr">
          <a:solidFill>
            <a:srgbClr val="000000"/>
          </a:solidFill>
          <a:miter lim="800000"/>
          <a:headEnd/>
          <a:tailEnd/>
        </a:ln>
      </xdr:spPr>
    </xdr:sp>
    <xdr:clientData/>
  </xdr:twoCellAnchor>
  <xdr:twoCellAnchor editAs="oneCell">
    <xdr:from>
      <xdr:col>3</xdr:col>
      <xdr:colOff>161925</xdr:colOff>
      <xdr:row>49</xdr:row>
      <xdr:rowOff>57150</xdr:rowOff>
    </xdr:from>
    <xdr:to>
      <xdr:col>3</xdr:col>
      <xdr:colOff>704850</xdr:colOff>
      <xdr:row>49</xdr:row>
      <xdr:rowOff>304800</xdr:rowOff>
    </xdr:to>
    <xdr:sp macro="" textlink="">
      <xdr:nvSpPr>
        <xdr:cNvPr id="13" name="正方形/長方形 44" descr="右上がり対角線 (太)">
          <a:extLst>
            <a:ext uri="{FF2B5EF4-FFF2-40B4-BE49-F238E27FC236}">
              <a16:creationId xmlns:a16="http://schemas.microsoft.com/office/drawing/2014/main" id="{C385E426-68CD-4137-BD3E-2BEC6D3C6FCF}"/>
            </a:ext>
          </a:extLst>
        </xdr:cNvPr>
        <xdr:cNvSpPr>
          <a:spLocks noChangeArrowheads="1"/>
        </xdr:cNvSpPr>
      </xdr:nvSpPr>
      <xdr:spPr bwMode="auto">
        <a:xfrm>
          <a:off x="2356485" y="11151870"/>
          <a:ext cx="542925" cy="247650"/>
        </a:xfrm>
        <a:prstGeom prst="rect">
          <a:avLst/>
        </a:prstGeom>
        <a:solidFill>
          <a:srgbClr val="FF00FF"/>
        </a:solidFill>
        <a:ln w="12700" algn="ctr">
          <a:solidFill>
            <a:srgbClr val="000000"/>
          </a:solidFill>
          <a:miter lim="800000"/>
          <a:headEnd/>
          <a:tailEnd/>
        </a:ln>
      </xdr:spPr>
    </xdr:sp>
    <xdr:clientData/>
  </xdr:twoCellAnchor>
  <xdr:twoCellAnchor editAs="oneCell">
    <xdr:from>
      <xdr:col>3</xdr:col>
      <xdr:colOff>161925</xdr:colOff>
      <xdr:row>50</xdr:row>
      <xdr:rowOff>57150</xdr:rowOff>
    </xdr:from>
    <xdr:to>
      <xdr:col>3</xdr:col>
      <xdr:colOff>704850</xdr:colOff>
      <xdr:row>50</xdr:row>
      <xdr:rowOff>314325</xdr:rowOff>
    </xdr:to>
    <xdr:sp macro="" textlink="">
      <xdr:nvSpPr>
        <xdr:cNvPr id="14" name="正方形/長方形 45" descr="右下がり対角線 (太)">
          <a:extLst>
            <a:ext uri="{FF2B5EF4-FFF2-40B4-BE49-F238E27FC236}">
              <a16:creationId xmlns:a16="http://schemas.microsoft.com/office/drawing/2014/main" id="{07206BE1-5768-459D-A3CD-9BA008117060}"/>
            </a:ext>
          </a:extLst>
        </xdr:cNvPr>
        <xdr:cNvSpPr>
          <a:spLocks noChangeArrowheads="1"/>
        </xdr:cNvSpPr>
      </xdr:nvSpPr>
      <xdr:spPr bwMode="auto">
        <a:xfrm>
          <a:off x="2356485" y="11502390"/>
          <a:ext cx="542925" cy="257175"/>
        </a:xfrm>
        <a:prstGeom prst="rect">
          <a:avLst/>
        </a:prstGeom>
        <a:solidFill>
          <a:srgbClr val="0000FF"/>
        </a:solidFill>
        <a:ln w="12700" algn="ctr">
          <a:solidFill>
            <a:srgbClr val="000000"/>
          </a:solidFill>
          <a:miter lim="800000"/>
          <a:headEnd/>
          <a:tailEnd/>
        </a:ln>
      </xdr:spPr>
    </xdr:sp>
    <xdr:clientData/>
  </xdr:twoCellAnchor>
  <xdr:twoCellAnchor editAs="oneCell">
    <xdr:from>
      <xdr:col>3</xdr:col>
      <xdr:colOff>161925</xdr:colOff>
      <xdr:row>51</xdr:row>
      <xdr:rowOff>47625</xdr:rowOff>
    </xdr:from>
    <xdr:to>
      <xdr:col>3</xdr:col>
      <xdr:colOff>704850</xdr:colOff>
      <xdr:row>51</xdr:row>
      <xdr:rowOff>304800</xdr:rowOff>
    </xdr:to>
    <xdr:sp macro="" textlink="">
      <xdr:nvSpPr>
        <xdr:cNvPr id="15" name="正方形/長方形 46" descr="右上がり対角線 (太)">
          <a:extLst>
            <a:ext uri="{FF2B5EF4-FFF2-40B4-BE49-F238E27FC236}">
              <a16:creationId xmlns:a16="http://schemas.microsoft.com/office/drawing/2014/main" id="{5CBC51A1-562F-4D6C-AFEF-D041CDB7EAF6}"/>
            </a:ext>
          </a:extLst>
        </xdr:cNvPr>
        <xdr:cNvSpPr>
          <a:spLocks noChangeArrowheads="1"/>
        </xdr:cNvSpPr>
      </xdr:nvSpPr>
      <xdr:spPr bwMode="auto">
        <a:xfrm>
          <a:off x="2356485" y="11843385"/>
          <a:ext cx="542925" cy="257175"/>
        </a:xfrm>
        <a:prstGeom prst="rect">
          <a:avLst/>
        </a:prstGeom>
        <a:solidFill>
          <a:srgbClr val="FFCC00"/>
        </a:solidFill>
        <a:ln w="12700" algn="ctr">
          <a:solidFill>
            <a:srgbClr val="000000"/>
          </a:solidFill>
          <a:miter lim="800000"/>
          <a:headEnd/>
          <a:tailEnd/>
        </a:ln>
      </xdr:spPr>
    </xdr:sp>
    <xdr:clientData/>
  </xdr:twoCellAnchor>
  <xdr:twoCellAnchor>
    <xdr:from>
      <xdr:col>3</xdr:col>
      <xdr:colOff>190500</xdr:colOff>
      <xdr:row>52</xdr:row>
      <xdr:rowOff>161925</xdr:rowOff>
    </xdr:from>
    <xdr:to>
      <xdr:col>3</xdr:col>
      <xdr:colOff>666750</xdr:colOff>
      <xdr:row>52</xdr:row>
      <xdr:rowOff>161925</xdr:rowOff>
    </xdr:to>
    <xdr:cxnSp macro="">
      <xdr:nvCxnSpPr>
        <xdr:cNvPr id="16" name="直線コネクタ 20">
          <a:extLst>
            <a:ext uri="{FF2B5EF4-FFF2-40B4-BE49-F238E27FC236}">
              <a16:creationId xmlns:a16="http://schemas.microsoft.com/office/drawing/2014/main" id="{87BD32AC-E87C-44AB-BEE7-58ED24C43A24}"/>
            </a:ext>
          </a:extLst>
        </xdr:cNvPr>
        <xdr:cNvCxnSpPr>
          <a:cxnSpLocks noChangeShapeType="1"/>
        </xdr:cNvCxnSpPr>
      </xdr:nvCxnSpPr>
      <xdr:spPr bwMode="auto">
        <a:xfrm>
          <a:off x="2385060" y="12308205"/>
          <a:ext cx="476250" cy="0"/>
        </a:xfrm>
        <a:prstGeom prst="line">
          <a:avLst/>
        </a:prstGeom>
        <a:noFill/>
        <a:ln w="38100" algn="ctr">
          <a:solidFill>
            <a:srgbClr val="FF0000"/>
          </a:solidFill>
          <a:round/>
          <a:headEnd/>
          <a:tailEnd/>
        </a:ln>
      </xdr:spPr>
    </xdr:cxnSp>
    <xdr:clientData/>
  </xdr:twoCellAnchor>
  <xdr:twoCellAnchor>
    <xdr:from>
      <xdr:col>3</xdr:col>
      <xdr:colOff>342900</xdr:colOff>
      <xdr:row>52</xdr:row>
      <xdr:rowOff>76200</xdr:rowOff>
    </xdr:from>
    <xdr:to>
      <xdr:col>3</xdr:col>
      <xdr:colOff>523875</xdr:colOff>
      <xdr:row>52</xdr:row>
      <xdr:rowOff>257175</xdr:rowOff>
    </xdr:to>
    <xdr:sp macro="" textlink="">
      <xdr:nvSpPr>
        <xdr:cNvPr id="17" name="Oval 182">
          <a:extLst>
            <a:ext uri="{FF2B5EF4-FFF2-40B4-BE49-F238E27FC236}">
              <a16:creationId xmlns:a16="http://schemas.microsoft.com/office/drawing/2014/main" id="{09DCA70B-A729-4A93-8861-2ECB05FCA377}"/>
            </a:ext>
          </a:extLst>
        </xdr:cNvPr>
        <xdr:cNvSpPr>
          <a:spLocks noChangeArrowheads="1"/>
        </xdr:cNvSpPr>
      </xdr:nvSpPr>
      <xdr:spPr bwMode="auto">
        <a:xfrm>
          <a:off x="2537460" y="12222480"/>
          <a:ext cx="180975" cy="180975"/>
        </a:xfrm>
        <a:prstGeom prst="ellipse">
          <a:avLst/>
        </a:prstGeom>
        <a:solidFill>
          <a:srgbClr val="FF0000"/>
        </a:solidFill>
        <a:ln w="12700">
          <a:solidFill>
            <a:srgbClr val="FF0000"/>
          </a:solidFill>
          <a:round/>
          <a:headEnd/>
          <a:tailEnd/>
        </a:ln>
      </xdr:spPr>
    </xdr:sp>
    <xdr:clientData/>
  </xdr:twoCellAnchor>
  <xdr:twoCellAnchor>
    <xdr:from>
      <xdr:col>0</xdr:col>
      <xdr:colOff>138544</xdr:colOff>
      <xdr:row>0</xdr:row>
      <xdr:rowOff>138544</xdr:rowOff>
    </xdr:from>
    <xdr:to>
      <xdr:col>10</xdr:col>
      <xdr:colOff>398317</xdr:colOff>
      <xdr:row>4</xdr:row>
      <xdr:rowOff>21646</xdr:rowOff>
    </xdr:to>
    <xdr:sp macro="" textlink="">
      <xdr:nvSpPr>
        <xdr:cNvPr id="18" name="表題ボックス">
          <a:extLst>
            <a:ext uri="{FF2B5EF4-FFF2-40B4-BE49-F238E27FC236}">
              <a16:creationId xmlns:a16="http://schemas.microsoft.com/office/drawing/2014/main" id="{BCD5F386-C1FE-4FDC-9183-3D1CDAAFAEB4}"/>
            </a:ext>
          </a:extLst>
        </xdr:cNvPr>
        <xdr:cNvSpPr>
          <a:spLocks noChangeArrowheads="1"/>
        </xdr:cNvSpPr>
      </xdr:nvSpPr>
      <xdr:spPr bwMode="auto">
        <a:xfrm>
          <a:off x="138544" y="138544"/>
          <a:ext cx="8329353" cy="645102"/>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10</a:t>
          </a:r>
          <a:r>
            <a:rPr lang="ja-JP" altLang="en-US" sz="2400" b="1" i="0" strike="noStrike">
              <a:solidFill>
                <a:srgbClr val="000000"/>
              </a:solidFill>
              <a:latin typeface="ＭＳ ゴシック"/>
              <a:ea typeface="ＭＳ ゴシック"/>
            </a:rPr>
            <a:t>）将来負担比率（分子）の構造（市町村）</a:t>
          </a:r>
        </a:p>
      </xdr:txBody>
    </xdr:sp>
    <xdr:clientData/>
  </xdr:twoCellAnchor>
  <xdr:twoCellAnchor>
    <xdr:from>
      <xdr:col>11</xdr:col>
      <xdr:colOff>590550</xdr:colOff>
      <xdr:row>1</xdr:row>
      <xdr:rowOff>47625</xdr:rowOff>
    </xdr:from>
    <xdr:to>
      <xdr:col>13</xdr:col>
      <xdr:colOff>628650</xdr:colOff>
      <xdr:row>3</xdr:row>
      <xdr:rowOff>123825</xdr:rowOff>
    </xdr:to>
    <xdr:sp macro="" textlink="">
      <xdr:nvSpPr>
        <xdr:cNvPr id="19" name="年度ボックス">
          <a:extLst>
            <a:ext uri="{FF2B5EF4-FFF2-40B4-BE49-F238E27FC236}">
              <a16:creationId xmlns:a16="http://schemas.microsoft.com/office/drawing/2014/main" id="{3F02E3F2-2367-4290-B27E-DED8F8BBFCF3}"/>
            </a:ext>
          </a:extLst>
        </xdr:cNvPr>
        <xdr:cNvSpPr>
          <a:spLocks noChangeArrowheads="1"/>
        </xdr:cNvSpPr>
      </xdr:nvSpPr>
      <xdr:spPr bwMode="auto">
        <a:xfrm>
          <a:off x="9780270" y="238125"/>
          <a:ext cx="227838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14</xdr:col>
      <xdr:colOff>171450</xdr:colOff>
      <xdr:row>1</xdr:row>
      <xdr:rowOff>47625</xdr:rowOff>
    </xdr:from>
    <xdr:to>
      <xdr:col>18</xdr:col>
      <xdr:colOff>133350</xdr:colOff>
      <xdr:row>3</xdr:row>
      <xdr:rowOff>123825</xdr:rowOff>
    </xdr:to>
    <xdr:sp macro="" textlink="">
      <xdr:nvSpPr>
        <xdr:cNvPr id="20" name="団体名称ボックス">
          <a:extLst>
            <a:ext uri="{FF2B5EF4-FFF2-40B4-BE49-F238E27FC236}">
              <a16:creationId xmlns:a16="http://schemas.microsoft.com/office/drawing/2014/main" id="{49329F0E-8253-47C0-930A-ED3071CA5E4B}"/>
            </a:ext>
          </a:extLst>
        </xdr:cNvPr>
        <xdr:cNvSpPr>
          <a:spLocks noChangeArrowheads="1"/>
        </xdr:cNvSpPr>
      </xdr:nvSpPr>
      <xdr:spPr bwMode="auto">
        <a:xfrm>
          <a:off x="12470130" y="238125"/>
          <a:ext cx="343662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和歌山県高野町</a:t>
          </a:r>
        </a:p>
      </xdr:txBody>
    </xdr:sp>
    <xdr:clientData/>
  </xdr:twoCellAnchor>
  <xdr:twoCellAnchor>
    <xdr:from>
      <xdr:col>1</xdr:col>
      <xdr:colOff>0</xdr:colOff>
      <xdr:row>39</xdr:row>
      <xdr:rowOff>0</xdr:rowOff>
    </xdr:from>
    <xdr:to>
      <xdr:col>8</xdr:col>
      <xdr:colOff>0</xdr:colOff>
      <xdr:row>40</xdr:row>
      <xdr:rowOff>0</xdr:rowOff>
    </xdr:to>
    <xdr:sp macro="" textlink="">
      <xdr:nvSpPr>
        <xdr:cNvPr id="21" name="Line 22">
          <a:extLst>
            <a:ext uri="{FF2B5EF4-FFF2-40B4-BE49-F238E27FC236}">
              <a16:creationId xmlns:a16="http://schemas.microsoft.com/office/drawing/2014/main" id="{2FFC16C4-49C1-41C3-85B2-464E0C39A6E6}"/>
            </a:ext>
          </a:extLst>
        </xdr:cNvPr>
        <xdr:cNvSpPr>
          <a:spLocks noChangeShapeType="1"/>
        </xdr:cNvSpPr>
      </xdr:nvSpPr>
      <xdr:spPr bwMode="auto">
        <a:xfrm>
          <a:off x="457200" y="7589520"/>
          <a:ext cx="5372100" cy="350520"/>
        </a:xfrm>
        <a:prstGeom prst="line">
          <a:avLst/>
        </a:prstGeom>
        <a:noFill/>
        <a:ln w="19050">
          <a:solidFill>
            <a:srgbClr val="000000"/>
          </a:solidFill>
          <a:round/>
          <a:headEnd/>
          <a:tailEnd/>
        </a:ln>
      </xdr:spPr>
    </xdr:sp>
    <xdr:clientData/>
  </xdr:twoCellAnchor>
  <xdr:twoCellAnchor>
    <xdr:from>
      <xdr:col>1</xdr:col>
      <xdr:colOff>114300</xdr:colOff>
      <xdr:row>3</xdr:row>
      <xdr:rowOff>133350</xdr:rowOff>
    </xdr:from>
    <xdr:to>
      <xdr:col>2</xdr:col>
      <xdr:colOff>933450</xdr:colOff>
      <xdr:row>5</xdr:row>
      <xdr:rowOff>133350</xdr:rowOff>
    </xdr:to>
    <xdr:sp macro="" textlink="">
      <xdr:nvSpPr>
        <xdr:cNvPr id="22" name="テキスト ボックス 6">
          <a:extLst>
            <a:ext uri="{FF2B5EF4-FFF2-40B4-BE49-F238E27FC236}">
              <a16:creationId xmlns:a16="http://schemas.microsoft.com/office/drawing/2014/main" id="{BC603D58-DD7C-48FD-8DCD-577B7376D297}"/>
            </a:ext>
          </a:extLst>
        </xdr:cNvPr>
        <xdr:cNvSpPr txBox="1">
          <a:spLocks noChangeArrowheads="1"/>
        </xdr:cNvSpPr>
      </xdr:nvSpPr>
      <xdr:spPr bwMode="auto">
        <a:xfrm>
          <a:off x="571500" y="704850"/>
          <a:ext cx="1619250" cy="38100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13</xdr:col>
      <xdr:colOff>390525</xdr:colOff>
      <xdr:row>40</xdr:row>
      <xdr:rowOff>19050</xdr:rowOff>
    </xdr:from>
    <xdr:to>
      <xdr:col>18</xdr:col>
      <xdr:colOff>19049</xdr:colOff>
      <xdr:row>52</xdr:row>
      <xdr:rowOff>247650</xdr:rowOff>
    </xdr:to>
    <xdr:sp macro="" textlink="" fLocksText="0">
      <xdr:nvSpPr>
        <xdr:cNvPr id="23" name="テキスト ボックス 22">
          <a:extLst>
            <a:ext uri="{FF2B5EF4-FFF2-40B4-BE49-F238E27FC236}">
              <a16:creationId xmlns:a16="http://schemas.microsoft.com/office/drawing/2014/main" id="{7D6230EC-6344-4F9D-AA7D-0BBBDFB48BEC}"/>
            </a:ext>
          </a:extLst>
        </xdr:cNvPr>
        <xdr:cNvSpPr txBox="1"/>
      </xdr:nvSpPr>
      <xdr:spPr>
        <a:xfrm>
          <a:off x="11820525" y="7959090"/>
          <a:ext cx="3971924" cy="443484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900">
              <a:latin typeface="ＭＳ ゴシック" pitchFamily="49" charset="-128"/>
              <a:ea typeface="ＭＳ ゴシック" pitchFamily="49" charset="-128"/>
            </a:rPr>
            <a:t>【</a:t>
          </a:r>
          <a:r>
            <a:rPr kumimoji="1" lang="ja-JP" altLang="en-US" sz="900">
              <a:latin typeface="ＭＳ ゴシック" pitchFamily="49" charset="-128"/>
              <a:ea typeface="ＭＳ ゴシック" pitchFamily="49" charset="-128"/>
            </a:rPr>
            <a:t>一般会計等に係る地方債の現在高</a:t>
          </a:r>
          <a:r>
            <a:rPr kumimoji="1" lang="en-US" altLang="ja-JP" sz="900">
              <a:latin typeface="ＭＳ ゴシック" pitchFamily="49" charset="-128"/>
              <a:ea typeface="ＭＳ ゴシック" pitchFamily="49" charset="-128"/>
            </a:rPr>
            <a:t>】</a:t>
          </a:r>
        </a:p>
        <a:p>
          <a:r>
            <a:rPr kumimoji="1" lang="ja-JP" altLang="en-US" sz="900">
              <a:latin typeface="ＭＳ ゴシック" pitchFamily="49" charset="-128"/>
              <a:ea typeface="ＭＳ ゴシック" pitchFamily="49" charset="-128"/>
            </a:rPr>
            <a:t>　学びの交流拠点整備事業等を引き続き実施したことにより過疎対策事業債発行額が増加したほか、令和５・６年発生の豪雨災害に対応するため災害復旧事業債を発行し、前年度比</a:t>
          </a:r>
          <a:r>
            <a:rPr kumimoji="1" lang="en-US" altLang="ja-JP" sz="900">
              <a:latin typeface="ＭＳ ゴシック" pitchFamily="49" charset="-128"/>
              <a:ea typeface="ＭＳ ゴシック" pitchFamily="49" charset="-128"/>
            </a:rPr>
            <a:t>1,154</a:t>
          </a:r>
          <a:r>
            <a:rPr kumimoji="1" lang="ja-JP" altLang="en-US" sz="900">
              <a:latin typeface="ＭＳ ゴシック" pitchFamily="49" charset="-128"/>
              <a:ea typeface="ＭＳ ゴシック" pitchFamily="49" charset="-128"/>
            </a:rPr>
            <a:t>百万円の増額となった。</a:t>
          </a:r>
        </a:p>
        <a:p>
          <a:r>
            <a:rPr kumimoji="1" lang="en-US" altLang="ja-JP" sz="900">
              <a:latin typeface="ＭＳ ゴシック" pitchFamily="49" charset="-128"/>
              <a:ea typeface="ＭＳ ゴシック" pitchFamily="49" charset="-128"/>
            </a:rPr>
            <a:t>【</a:t>
          </a:r>
          <a:r>
            <a:rPr kumimoji="1" lang="ja-JP" altLang="en-US" sz="900">
              <a:latin typeface="ＭＳ ゴシック" pitchFamily="49" charset="-128"/>
              <a:ea typeface="ＭＳ ゴシック" pitchFamily="49" charset="-128"/>
            </a:rPr>
            <a:t>公営企業債等繰入見込額</a:t>
          </a:r>
          <a:r>
            <a:rPr kumimoji="1" lang="en-US" altLang="ja-JP" sz="900">
              <a:latin typeface="ＭＳ ゴシック" pitchFamily="49" charset="-128"/>
              <a:ea typeface="ＭＳ ゴシック" pitchFamily="49" charset="-128"/>
            </a:rPr>
            <a:t>】</a:t>
          </a:r>
        </a:p>
        <a:p>
          <a:r>
            <a:rPr kumimoji="1" lang="ja-JP" altLang="en-US" sz="900">
              <a:latin typeface="ＭＳ ゴシック" pitchFamily="49" charset="-128"/>
              <a:ea typeface="ＭＳ ゴシック" pitchFamily="49" charset="-128"/>
            </a:rPr>
            <a:t>　下水道事業の長寿命化対策や、簡易水道事業の給水区域拡大による新規借入れ増加のため、</a:t>
          </a:r>
          <a:r>
            <a:rPr kumimoji="1" lang="en-US" altLang="ja-JP" sz="900">
              <a:latin typeface="ＭＳ ゴシック" pitchFamily="49" charset="-128"/>
              <a:ea typeface="ＭＳ ゴシック" pitchFamily="49" charset="-128"/>
            </a:rPr>
            <a:t>111</a:t>
          </a:r>
          <a:r>
            <a:rPr kumimoji="1" lang="ja-JP" altLang="en-US" sz="900">
              <a:latin typeface="ＭＳ ゴシック" pitchFamily="49" charset="-128"/>
              <a:ea typeface="ＭＳ ゴシック" pitchFamily="49" charset="-128"/>
            </a:rPr>
            <a:t>百万円の増額となった。</a:t>
          </a:r>
        </a:p>
        <a:p>
          <a:r>
            <a:rPr kumimoji="1" lang="en-US" altLang="ja-JP" sz="900">
              <a:latin typeface="ＭＳ ゴシック" pitchFamily="49" charset="-128"/>
              <a:ea typeface="ＭＳ ゴシック" pitchFamily="49" charset="-128"/>
            </a:rPr>
            <a:t>【</a:t>
          </a:r>
          <a:r>
            <a:rPr kumimoji="1" lang="ja-JP" altLang="en-US" sz="900">
              <a:latin typeface="ＭＳ ゴシック" pitchFamily="49" charset="-128"/>
              <a:ea typeface="ＭＳ ゴシック" pitchFamily="49" charset="-128"/>
            </a:rPr>
            <a:t>組合等負担等見込額</a:t>
          </a:r>
          <a:r>
            <a:rPr kumimoji="1" lang="en-US" altLang="ja-JP" sz="900">
              <a:latin typeface="ＭＳ ゴシック" pitchFamily="49" charset="-128"/>
              <a:ea typeface="ＭＳ ゴシック" pitchFamily="49" charset="-128"/>
            </a:rPr>
            <a:t>】</a:t>
          </a:r>
        </a:p>
        <a:p>
          <a:r>
            <a:rPr kumimoji="1" lang="ja-JP" altLang="en-US" sz="900">
              <a:latin typeface="ＭＳ ゴシック" pitchFamily="49" charset="-128"/>
              <a:ea typeface="ＭＳ ゴシック" pitchFamily="49" charset="-128"/>
            </a:rPr>
            <a:t>　橋本周辺市町村圏組合</a:t>
          </a:r>
          <a:r>
            <a:rPr kumimoji="1" lang="en-US" altLang="ja-JP" sz="900">
              <a:latin typeface="ＭＳ ゴシック" pitchFamily="49" charset="-128"/>
              <a:ea typeface="ＭＳ ゴシック" pitchFamily="49" charset="-128"/>
            </a:rPr>
            <a:t>(</a:t>
          </a:r>
          <a:r>
            <a:rPr kumimoji="1" lang="ja-JP" altLang="en-US" sz="900">
              <a:latin typeface="ＭＳ ゴシック" pitchFamily="49" charset="-128"/>
              <a:ea typeface="ＭＳ ゴシック" pitchFamily="49" charset="-128"/>
            </a:rPr>
            <a:t>ゴミ処理施設</a:t>
          </a:r>
          <a:r>
            <a:rPr kumimoji="1" lang="en-US" altLang="ja-JP" sz="900">
              <a:latin typeface="ＭＳ ゴシック" pitchFamily="49" charset="-128"/>
              <a:ea typeface="ＭＳ ゴシック" pitchFamily="49" charset="-128"/>
            </a:rPr>
            <a:t>)</a:t>
          </a:r>
          <a:r>
            <a:rPr kumimoji="1" lang="ja-JP" altLang="en-US" sz="900">
              <a:latin typeface="ＭＳ ゴシック" pitchFamily="49" charset="-128"/>
              <a:ea typeface="ＭＳ ゴシック" pitchFamily="49" charset="-128"/>
            </a:rPr>
            <a:t>に係る負担金であり、平成</a:t>
          </a:r>
          <a:r>
            <a:rPr kumimoji="1" lang="en-US" altLang="ja-JP" sz="900">
              <a:latin typeface="ＭＳ ゴシック" pitchFamily="49" charset="-128"/>
              <a:ea typeface="ＭＳ ゴシック" pitchFamily="49" charset="-128"/>
            </a:rPr>
            <a:t>21</a:t>
          </a:r>
          <a:r>
            <a:rPr kumimoji="1" lang="ja-JP" altLang="en-US" sz="900">
              <a:latin typeface="ＭＳ ゴシック" pitchFamily="49" charset="-128"/>
              <a:ea typeface="ＭＳ ゴシック" pitchFamily="49" charset="-128"/>
            </a:rPr>
            <a:t>年度に建設事業は終了したため以後は減少傾向となる。</a:t>
          </a:r>
        </a:p>
        <a:p>
          <a:r>
            <a:rPr kumimoji="1" lang="en-US" altLang="ja-JP" sz="900">
              <a:latin typeface="ＭＳ ゴシック" pitchFamily="49" charset="-128"/>
              <a:ea typeface="ＭＳ ゴシック" pitchFamily="49" charset="-128"/>
            </a:rPr>
            <a:t>【</a:t>
          </a:r>
          <a:r>
            <a:rPr kumimoji="1" lang="ja-JP" altLang="en-US" sz="900">
              <a:latin typeface="ＭＳ ゴシック" pitchFamily="49" charset="-128"/>
              <a:ea typeface="ＭＳ ゴシック" pitchFamily="49" charset="-128"/>
            </a:rPr>
            <a:t>退職手当負担見込額</a:t>
          </a:r>
          <a:r>
            <a:rPr kumimoji="1" lang="en-US" altLang="ja-JP" sz="900">
              <a:latin typeface="ＭＳ ゴシック" pitchFamily="49" charset="-128"/>
              <a:ea typeface="ＭＳ ゴシック" pitchFamily="49" charset="-128"/>
            </a:rPr>
            <a:t>】</a:t>
          </a:r>
        </a:p>
        <a:p>
          <a:r>
            <a:rPr kumimoji="1" lang="ja-JP" altLang="en-US" sz="900">
              <a:latin typeface="ＭＳ ゴシック" pitchFamily="49" charset="-128"/>
              <a:ea typeface="ＭＳ ゴシック" pitchFamily="49" charset="-128"/>
            </a:rPr>
            <a:t>　近年職員の退職者数が増加したことにより退職手当負担見込額が増加した。</a:t>
          </a:r>
        </a:p>
        <a:p>
          <a:r>
            <a:rPr kumimoji="1" lang="en-US" altLang="ja-JP" sz="900">
              <a:latin typeface="ＭＳ ゴシック" pitchFamily="49" charset="-128"/>
              <a:ea typeface="ＭＳ ゴシック" pitchFamily="49" charset="-128"/>
            </a:rPr>
            <a:t>【</a:t>
          </a:r>
          <a:r>
            <a:rPr kumimoji="1" lang="ja-JP" altLang="en-US" sz="900">
              <a:latin typeface="ＭＳ ゴシック" pitchFamily="49" charset="-128"/>
              <a:ea typeface="ＭＳ ゴシック" pitchFamily="49" charset="-128"/>
            </a:rPr>
            <a:t>充当可能基金</a:t>
          </a:r>
          <a:r>
            <a:rPr kumimoji="1" lang="en-US" altLang="ja-JP" sz="900">
              <a:latin typeface="ＭＳ ゴシック" pitchFamily="49" charset="-128"/>
              <a:ea typeface="ＭＳ ゴシック" pitchFamily="49" charset="-128"/>
            </a:rPr>
            <a:t>】</a:t>
          </a:r>
        </a:p>
        <a:p>
          <a:r>
            <a:rPr kumimoji="1" lang="ja-JP" altLang="en-US" sz="900">
              <a:latin typeface="ＭＳ ゴシック" pitchFamily="49" charset="-128"/>
              <a:ea typeface="ＭＳ ゴシック" pitchFamily="49" charset="-128"/>
            </a:rPr>
            <a:t>　財政調整基金やふるさと応援寄附基金が減額となったことなどから、充当可能基金全体で</a:t>
          </a:r>
          <a:r>
            <a:rPr kumimoji="1" lang="en-US" altLang="ja-JP" sz="900">
              <a:latin typeface="ＭＳ ゴシック" pitchFamily="49" charset="-128"/>
              <a:ea typeface="ＭＳ ゴシック" pitchFamily="49" charset="-128"/>
            </a:rPr>
            <a:t>218</a:t>
          </a:r>
          <a:r>
            <a:rPr kumimoji="1" lang="ja-JP" altLang="en-US" sz="900">
              <a:latin typeface="ＭＳ ゴシック" pitchFamily="49" charset="-128"/>
              <a:ea typeface="ＭＳ ゴシック" pitchFamily="49" charset="-128"/>
            </a:rPr>
            <a:t>百万円の増額となった。</a:t>
          </a:r>
        </a:p>
        <a:p>
          <a:r>
            <a:rPr kumimoji="1" lang="en-US" altLang="ja-JP" sz="900">
              <a:latin typeface="ＭＳ ゴシック" pitchFamily="49" charset="-128"/>
              <a:ea typeface="ＭＳ ゴシック" pitchFamily="49" charset="-128"/>
            </a:rPr>
            <a:t>【</a:t>
          </a:r>
          <a:r>
            <a:rPr kumimoji="1" lang="ja-JP" altLang="en-US" sz="900">
              <a:latin typeface="ＭＳ ゴシック" pitchFamily="49" charset="-128"/>
              <a:ea typeface="ＭＳ ゴシック" pitchFamily="49" charset="-128"/>
            </a:rPr>
            <a:t>充当可能特定歳入</a:t>
          </a:r>
          <a:r>
            <a:rPr kumimoji="1" lang="en-US" altLang="ja-JP" sz="900">
              <a:latin typeface="ＭＳ ゴシック" pitchFamily="49" charset="-128"/>
              <a:ea typeface="ＭＳ ゴシック" pitchFamily="49" charset="-128"/>
            </a:rPr>
            <a:t>】</a:t>
          </a:r>
        </a:p>
        <a:p>
          <a:r>
            <a:rPr kumimoji="1" lang="ja-JP" altLang="en-US" sz="900">
              <a:latin typeface="ＭＳ ゴシック" pitchFamily="49" charset="-128"/>
              <a:ea typeface="ＭＳ ゴシック" pitchFamily="49" charset="-128"/>
            </a:rPr>
            <a:t>　都市計画税収が減収となり、全体で</a:t>
          </a:r>
          <a:r>
            <a:rPr kumimoji="1" lang="en-US" altLang="ja-JP" sz="900">
              <a:latin typeface="ＭＳ ゴシック" pitchFamily="49" charset="-128"/>
              <a:ea typeface="ＭＳ ゴシック" pitchFamily="49" charset="-128"/>
            </a:rPr>
            <a:t>22</a:t>
          </a:r>
          <a:r>
            <a:rPr kumimoji="1" lang="ja-JP" altLang="en-US" sz="900">
              <a:latin typeface="ＭＳ ゴシック" pitchFamily="49" charset="-128"/>
              <a:ea typeface="ＭＳ ゴシック" pitchFamily="49" charset="-128"/>
            </a:rPr>
            <a:t>百万円の減額となった。</a:t>
          </a:r>
        </a:p>
        <a:p>
          <a:r>
            <a:rPr kumimoji="1" lang="en-US" altLang="ja-JP" sz="900">
              <a:latin typeface="ＭＳ ゴシック" pitchFamily="49" charset="-128"/>
              <a:ea typeface="ＭＳ ゴシック" pitchFamily="49" charset="-128"/>
            </a:rPr>
            <a:t>【</a:t>
          </a:r>
          <a:r>
            <a:rPr kumimoji="1" lang="ja-JP" altLang="en-US" sz="900">
              <a:latin typeface="ＭＳ ゴシック" pitchFamily="49" charset="-128"/>
              <a:ea typeface="ＭＳ ゴシック" pitchFamily="49" charset="-128"/>
            </a:rPr>
            <a:t>基準財政需要額算入見込額</a:t>
          </a:r>
          <a:r>
            <a:rPr kumimoji="1" lang="en-US" altLang="ja-JP" sz="900">
              <a:latin typeface="ＭＳ ゴシック" pitchFamily="49" charset="-128"/>
              <a:ea typeface="ＭＳ ゴシック" pitchFamily="49" charset="-128"/>
            </a:rPr>
            <a:t>】</a:t>
          </a:r>
        </a:p>
        <a:p>
          <a:r>
            <a:rPr kumimoji="1" lang="ja-JP" altLang="en-US" sz="900">
              <a:latin typeface="ＭＳ ゴシック" pitchFamily="49" charset="-128"/>
              <a:ea typeface="ＭＳ ゴシック" pitchFamily="49" charset="-128"/>
            </a:rPr>
            <a:t>　公債費の算入見込額の増により、</a:t>
          </a:r>
          <a:r>
            <a:rPr kumimoji="1" lang="en-US" altLang="ja-JP" sz="900">
              <a:latin typeface="ＭＳ ゴシック" pitchFamily="49" charset="-128"/>
              <a:ea typeface="ＭＳ ゴシック" pitchFamily="49" charset="-128"/>
            </a:rPr>
            <a:t>761</a:t>
          </a:r>
          <a:r>
            <a:rPr kumimoji="1" lang="ja-JP" altLang="en-US" sz="900">
              <a:latin typeface="ＭＳ ゴシック" pitchFamily="49" charset="-128"/>
              <a:ea typeface="ＭＳ ゴシック" pitchFamily="49" charset="-128"/>
            </a:rPr>
            <a:t>百万円の増額となった。</a:t>
          </a:r>
        </a:p>
        <a:p>
          <a:endParaRPr kumimoji="1" lang="ja-JP" altLang="en-US" sz="900">
            <a:latin typeface="ＭＳ ゴシック" pitchFamily="49" charset="-128"/>
            <a:ea typeface="ＭＳ ゴシック" pitchFamily="49" charset="-128"/>
          </a:endParaRPr>
        </a:p>
        <a:p>
          <a:r>
            <a:rPr kumimoji="1" lang="ja-JP" altLang="en-US" sz="900">
              <a:latin typeface="ＭＳ ゴシック" pitchFamily="49" charset="-128"/>
              <a:ea typeface="ＭＳ ゴシック" pitchFamily="49" charset="-128"/>
            </a:rPr>
            <a:t>　令和６年度まで償還額を上回る起債の発行を予定しているが、交付税算入率の高い起債を活用するため将来負担比率はそれほど悪化しないと見込んでいる。今後も交付税措置のある起債のみを活用するようにし、事業実施の必要性も精査し財政の健全化に努める。</a:t>
          </a:r>
        </a:p>
        <a:p>
          <a:endParaRPr kumimoji="1" lang="ja-JP" altLang="en-US" sz="1400">
            <a:latin typeface="ＭＳ ゴシック" pitchFamily="49" charset="-128"/>
            <a:ea typeface="ＭＳ ゴシック" pitchFamily="49" charset="-128"/>
          </a:endParaRPr>
        </a:p>
      </xdr:txBody>
    </xdr:sp>
    <xdr:clientData/>
  </xdr:twoCellAnchor>
</xdr:wsDr>
</file>

<file path=xl/drawings/drawing12.xml><?xml version="1.0" encoding="utf-8"?>
<xdr:wsDr xmlns:xdr="http://schemas.openxmlformats.org/drawingml/2006/spreadsheetDrawing" xmlns:a="http://schemas.openxmlformats.org/drawingml/2006/main">
  <xdr:twoCellAnchor>
    <xdr:from>
      <xdr:col>0</xdr:col>
      <xdr:colOff>152400</xdr:colOff>
      <xdr:row>4</xdr:row>
      <xdr:rowOff>85724</xdr:rowOff>
    </xdr:from>
    <xdr:to>
      <xdr:col>8</xdr:col>
      <xdr:colOff>13607</xdr:colOff>
      <xdr:row>52</xdr:row>
      <xdr:rowOff>81643</xdr:rowOff>
    </xdr:to>
    <xdr:graphicFrame macro="">
      <xdr:nvGraphicFramePr>
        <xdr:cNvPr id="2" name="Chart 1">
          <a:extLst>
            <a:ext uri="{FF2B5EF4-FFF2-40B4-BE49-F238E27FC236}">
              <a16:creationId xmlns:a16="http://schemas.microsoft.com/office/drawing/2014/main" id="{47442162-97EF-4B48-A725-371626FAF971}"/>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200025</xdr:colOff>
      <xdr:row>54</xdr:row>
      <xdr:rowOff>104775</xdr:rowOff>
    </xdr:from>
    <xdr:to>
      <xdr:col>1</xdr:col>
      <xdr:colOff>895350</xdr:colOff>
      <xdr:row>54</xdr:row>
      <xdr:rowOff>522078</xdr:rowOff>
    </xdr:to>
    <xdr:sp macro="" textlink="">
      <xdr:nvSpPr>
        <xdr:cNvPr id="3" name="Rectangle 2">
          <a:extLst>
            <a:ext uri="{FF2B5EF4-FFF2-40B4-BE49-F238E27FC236}">
              <a16:creationId xmlns:a16="http://schemas.microsoft.com/office/drawing/2014/main" id="{3CCF8339-0785-422B-9F30-A70B857F2A50}"/>
            </a:ext>
          </a:extLst>
        </xdr:cNvPr>
        <xdr:cNvSpPr>
          <a:spLocks noChangeArrowheads="1"/>
        </xdr:cNvSpPr>
      </xdr:nvSpPr>
      <xdr:spPr bwMode="auto">
        <a:xfrm>
          <a:off x="763905" y="12197715"/>
          <a:ext cx="695325" cy="417303"/>
        </a:xfrm>
        <a:prstGeom prst="rect">
          <a:avLst/>
        </a:prstGeom>
        <a:pattFill prst="pct70">
          <a:fgClr>
            <a:srgbClr val="843C0C"/>
          </a:fgClr>
          <a:bgClr>
            <a:schemeClr val="bg1"/>
          </a:bgClr>
        </a:pattFill>
        <a:ln w="6350">
          <a:solidFill>
            <a:srgbClr val="000000"/>
          </a:solidFill>
          <a:miter lim="800000"/>
          <a:headEnd/>
          <a:tailEnd/>
        </a:ln>
      </xdr:spPr>
    </xdr:sp>
    <xdr:clientData/>
  </xdr:twoCellAnchor>
  <xdr:twoCellAnchor>
    <xdr:from>
      <xdr:col>1</xdr:col>
      <xdr:colOff>200025</xdr:colOff>
      <xdr:row>56</xdr:row>
      <xdr:rowOff>114300</xdr:rowOff>
    </xdr:from>
    <xdr:to>
      <xdr:col>1</xdr:col>
      <xdr:colOff>895350</xdr:colOff>
      <xdr:row>56</xdr:row>
      <xdr:rowOff>523875</xdr:rowOff>
    </xdr:to>
    <xdr:sp macro="" textlink="">
      <xdr:nvSpPr>
        <xdr:cNvPr id="4" name="Rectangle 3">
          <a:extLst>
            <a:ext uri="{FF2B5EF4-FFF2-40B4-BE49-F238E27FC236}">
              <a16:creationId xmlns:a16="http://schemas.microsoft.com/office/drawing/2014/main" id="{88BA4AF6-DEF5-44C6-BCD2-C51E4A060AE7}"/>
            </a:ext>
          </a:extLst>
        </xdr:cNvPr>
        <xdr:cNvSpPr>
          <a:spLocks noChangeArrowheads="1"/>
        </xdr:cNvSpPr>
      </xdr:nvSpPr>
      <xdr:spPr bwMode="auto">
        <a:xfrm>
          <a:off x="763905" y="13533120"/>
          <a:ext cx="695325" cy="409575"/>
        </a:xfrm>
        <a:prstGeom prst="rect">
          <a:avLst/>
        </a:prstGeom>
        <a:solidFill>
          <a:srgbClr val="2E75B6"/>
        </a:solidFill>
        <a:ln w="6350">
          <a:solidFill>
            <a:srgbClr val="000000"/>
          </a:solidFill>
          <a:miter lim="800000"/>
          <a:headEnd/>
          <a:tailEnd/>
        </a:ln>
      </xdr:spPr>
    </xdr:sp>
    <xdr:clientData/>
  </xdr:twoCellAnchor>
  <xdr:twoCellAnchor>
    <xdr:from>
      <xdr:col>0</xdr:col>
      <xdr:colOff>123825</xdr:colOff>
      <xdr:row>0</xdr:row>
      <xdr:rowOff>123825</xdr:rowOff>
    </xdr:from>
    <xdr:to>
      <xdr:col>8</xdr:col>
      <xdr:colOff>138546</xdr:colOff>
      <xdr:row>3</xdr:row>
      <xdr:rowOff>133350</xdr:rowOff>
    </xdr:to>
    <xdr:sp macro="" textlink="">
      <xdr:nvSpPr>
        <xdr:cNvPr id="5" name="表題ボックス">
          <a:extLst>
            <a:ext uri="{FF2B5EF4-FFF2-40B4-BE49-F238E27FC236}">
              <a16:creationId xmlns:a16="http://schemas.microsoft.com/office/drawing/2014/main" id="{402914B6-AF69-4685-B91F-A24226BF8287}"/>
            </a:ext>
          </a:extLst>
        </xdr:cNvPr>
        <xdr:cNvSpPr>
          <a:spLocks noChangeArrowheads="1"/>
        </xdr:cNvSpPr>
      </xdr:nvSpPr>
      <xdr:spPr bwMode="auto">
        <a:xfrm>
          <a:off x="123825" y="123825"/>
          <a:ext cx="12077181" cy="626745"/>
        </a:xfrm>
        <a:prstGeom prst="rect">
          <a:avLst/>
        </a:prstGeom>
        <a:noFill/>
        <a:ln w="9525">
          <a:noFill/>
          <a:miter lim="800000"/>
          <a:headEnd/>
          <a:tailEnd/>
        </a:ln>
      </xdr:spPr>
      <xdr:txBody>
        <a:bodyPr vertOverflow="clip" wrap="square" lIns="54864" tIns="32004" rIns="0" bIns="32004" anchor="ctr" upright="1"/>
        <a:lstStyle/>
        <a:p>
          <a:pPr algn="l" rtl="0">
            <a:defRPr sz="1000"/>
          </a:pPr>
          <a:r>
            <a:rPr lang="ja-JP" altLang="en-US" sz="2800" b="1" i="0" u="none" strike="noStrike" baseline="0">
              <a:solidFill>
                <a:srgbClr val="000000"/>
              </a:solidFill>
              <a:latin typeface="ＭＳ ゴシック"/>
              <a:ea typeface="ＭＳ ゴシック"/>
            </a:rPr>
            <a:t>（</a:t>
          </a:r>
          <a:r>
            <a:rPr lang="en-US" altLang="ja-JP" sz="2800" b="1" i="0" u="none" strike="noStrike" baseline="0">
              <a:solidFill>
                <a:srgbClr val="000000"/>
              </a:solidFill>
              <a:latin typeface="ＭＳ ゴシック"/>
              <a:ea typeface="ＭＳ ゴシック"/>
            </a:rPr>
            <a:t>11</a:t>
          </a:r>
          <a:r>
            <a:rPr lang="ja-JP" altLang="en-US" sz="2800" b="1" i="0" u="none" strike="noStrike" baseline="0">
              <a:solidFill>
                <a:srgbClr val="000000"/>
              </a:solidFill>
              <a:latin typeface="ＭＳ ゴシック"/>
              <a:ea typeface="ＭＳ ゴシック"/>
            </a:rPr>
            <a:t>）基金残高（東日本大震災分を含む）に係る経年分析（市町村）</a:t>
          </a:r>
        </a:p>
      </xdr:txBody>
    </xdr:sp>
    <xdr:clientData/>
  </xdr:twoCellAnchor>
  <xdr:twoCellAnchor>
    <xdr:from>
      <xdr:col>1</xdr:col>
      <xdr:colOff>0</xdr:colOff>
      <xdr:row>53</xdr:row>
      <xdr:rowOff>0</xdr:rowOff>
    </xdr:from>
    <xdr:to>
      <xdr:col>5</xdr:col>
      <xdr:colOff>0</xdr:colOff>
      <xdr:row>54</xdr:row>
      <xdr:rowOff>0</xdr:rowOff>
    </xdr:to>
    <xdr:sp macro="" textlink="">
      <xdr:nvSpPr>
        <xdr:cNvPr id="6" name="Line 10">
          <a:extLst>
            <a:ext uri="{FF2B5EF4-FFF2-40B4-BE49-F238E27FC236}">
              <a16:creationId xmlns:a16="http://schemas.microsoft.com/office/drawing/2014/main" id="{E41FC25E-907C-445D-B1A8-59256D86489B}"/>
            </a:ext>
          </a:extLst>
        </xdr:cNvPr>
        <xdr:cNvSpPr>
          <a:spLocks noChangeShapeType="1"/>
        </xdr:cNvSpPr>
      </xdr:nvSpPr>
      <xdr:spPr bwMode="auto">
        <a:xfrm>
          <a:off x="563880" y="11727180"/>
          <a:ext cx="6515100" cy="365760"/>
        </a:xfrm>
        <a:prstGeom prst="line">
          <a:avLst/>
        </a:prstGeom>
        <a:noFill/>
        <a:ln w="19050">
          <a:solidFill>
            <a:srgbClr val="000000"/>
          </a:solidFill>
          <a:round/>
          <a:headEnd/>
          <a:tailEnd/>
        </a:ln>
      </xdr:spPr>
    </xdr:sp>
    <xdr:clientData/>
  </xdr:twoCellAnchor>
  <xdr:twoCellAnchor>
    <xdr:from>
      <xdr:col>8</xdr:col>
      <xdr:colOff>340178</xdr:colOff>
      <xdr:row>0</xdr:row>
      <xdr:rowOff>165045</xdr:rowOff>
    </xdr:from>
    <xdr:to>
      <xdr:col>10</xdr:col>
      <xdr:colOff>367392</xdr:colOff>
      <xdr:row>2</xdr:row>
      <xdr:rowOff>165045</xdr:rowOff>
    </xdr:to>
    <xdr:sp macro="" textlink="">
      <xdr:nvSpPr>
        <xdr:cNvPr id="7" name="年度ボックス">
          <a:extLst>
            <a:ext uri="{FF2B5EF4-FFF2-40B4-BE49-F238E27FC236}">
              <a16:creationId xmlns:a16="http://schemas.microsoft.com/office/drawing/2014/main" id="{7691E586-7481-4928-926F-8D6D59B10230}"/>
            </a:ext>
          </a:extLst>
        </xdr:cNvPr>
        <xdr:cNvSpPr>
          <a:spLocks noChangeArrowheads="1"/>
        </xdr:cNvSpPr>
      </xdr:nvSpPr>
      <xdr:spPr bwMode="auto">
        <a:xfrm>
          <a:off x="12402638" y="165045"/>
          <a:ext cx="3593374" cy="411480"/>
        </a:xfrm>
        <a:prstGeom prst="rect">
          <a:avLst/>
        </a:prstGeom>
        <a:noFill/>
        <a:ln w="25400">
          <a:solidFill>
            <a:srgbClr val="000000"/>
          </a:solidFill>
          <a:miter lim="800000"/>
          <a:headEnd/>
          <a:tailEnd/>
        </a:ln>
      </xdr:spPr>
      <xdr:txBody>
        <a:bodyPr anchor="ctr"/>
        <a:lstStyle/>
        <a:p>
          <a:pPr algn="ctr"/>
          <a:r>
            <a:rPr lang="ja-JP" altLang="en-US" sz="1800" b="1">
              <a:solidFill>
                <a:schemeClr val="tx1"/>
              </a:solidFill>
              <a:latin typeface="ＭＳ ゴシック" pitchFamily="49" charset="-128"/>
              <a:ea typeface="ＭＳ ゴシック" pitchFamily="49" charset="-128"/>
            </a:rPr>
            <a:t>令和</a:t>
          </a:r>
          <a:r>
            <a:rPr lang="en-US" altLang="ja-JP" sz="1800" b="1">
              <a:solidFill>
                <a:schemeClr val="tx1"/>
              </a:solidFill>
              <a:latin typeface="ＭＳ ゴシック" pitchFamily="49" charset="-128"/>
              <a:ea typeface="ＭＳ ゴシック" pitchFamily="49" charset="-128"/>
            </a:rPr>
            <a:t>6</a:t>
          </a:r>
          <a:r>
            <a:rPr lang="ja-JP" altLang="en-US" sz="1800" b="1">
              <a:solidFill>
                <a:schemeClr val="tx1"/>
              </a:solidFill>
              <a:latin typeface="ＭＳ ゴシック" pitchFamily="49" charset="-128"/>
              <a:ea typeface="ＭＳ ゴシック" pitchFamily="49" charset="-128"/>
            </a:rPr>
            <a:t>年度</a:t>
          </a:r>
        </a:p>
      </xdr:txBody>
    </xdr:sp>
    <xdr:clientData/>
  </xdr:twoCellAnchor>
  <xdr:twoCellAnchor>
    <xdr:from>
      <xdr:col>10</xdr:col>
      <xdr:colOff>561018</xdr:colOff>
      <xdr:row>0</xdr:row>
      <xdr:rowOff>165046</xdr:rowOff>
    </xdr:from>
    <xdr:to>
      <xdr:col>14</xdr:col>
      <xdr:colOff>81646</xdr:colOff>
      <xdr:row>2</xdr:row>
      <xdr:rowOff>165046</xdr:rowOff>
    </xdr:to>
    <xdr:sp macro="" textlink="">
      <xdr:nvSpPr>
        <xdr:cNvPr id="8" name="団体名称ボックス">
          <a:extLst>
            <a:ext uri="{FF2B5EF4-FFF2-40B4-BE49-F238E27FC236}">
              <a16:creationId xmlns:a16="http://schemas.microsoft.com/office/drawing/2014/main" id="{1EB1F9B6-B411-4988-8E66-6F9711BDAAC7}"/>
            </a:ext>
          </a:extLst>
        </xdr:cNvPr>
        <xdr:cNvSpPr>
          <a:spLocks noChangeArrowheads="1"/>
        </xdr:cNvSpPr>
      </xdr:nvSpPr>
      <xdr:spPr bwMode="auto">
        <a:xfrm>
          <a:off x="16189638" y="165046"/>
          <a:ext cx="6652948" cy="411480"/>
        </a:xfrm>
        <a:prstGeom prst="rect">
          <a:avLst/>
        </a:prstGeom>
        <a:noFill/>
        <a:ln w="25400">
          <a:solidFill>
            <a:srgbClr val="000000"/>
          </a:solidFill>
          <a:miter lim="800000"/>
          <a:headEnd/>
          <a:tailEnd/>
        </a:ln>
      </xdr:spPr>
      <xdr:txBody>
        <a:bodyPr anchor="ctr"/>
        <a:lstStyle/>
        <a:p>
          <a:pPr algn="ctr"/>
          <a:r>
            <a:rPr lang="ja-JP" altLang="en-US" sz="1800" b="1">
              <a:latin typeface="ＭＳ ゴシック" pitchFamily="49" charset="-128"/>
              <a:ea typeface="ＭＳ ゴシック" pitchFamily="49" charset="-128"/>
            </a:rPr>
            <a:t>和歌山県高野町</a:t>
          </a:r>
        </a:p>
      </xdr:txBody>
    </xdr:sp>
    <xdr:clientData/>
  </xdr:twoCellAnchor>
  <xdr:twoCellAnchor>
    <xdr:from>
      <xdr:col>0</xdr:col>
      <xdr:colOff>533400</xdr:colOff>
      <xdr:row>4</xdr:row>
      <xdr:rowOff>118629</xdr:rowOff>
    </xdr:from>
    <xdr:to>
      <xdr:col>2</xdr:col>
      <xdr:colOff>1009650</xdr:colOff>
      <xdr:row>6</xdr:row>
      <xdr:rowOff>185304</xdr:rowOff>
    </xdr:to>
    <xdr:sp macro="" textlink="">
      <xdr:nvSpPr>
        <xdr:cNvPr id="9" name="テキスト ボックス 6">
          <a:extLst>
            <a:ext uri="{FF2B5EF4-FFF2-40B4-BE49-F238E27FC236}">
              <a16:creationId xmlns:a16="http://schemas.microsoft.com/office/drawing/2014/main" id="{1D1C7007-4FF5-49F2-ACDC-B1B1FA1662F7}"/>
            </a:ext>
          </a:extLst>
        </xdr:cNvPr>
        <xdr:cNvSpPr txBox="1">
          <a:spLocks noChangeArrowheads="1"/>
        </xdr:cNvSpPr>
      </xdr:nvSpPr>
      <xdr:spPr bwMode="auto">
        <a:xfrm>
          <a:off x="533400" y="941589"/>
          <a:ext cx="2160270" cy="47815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xdr:col>
      <xdr:colOff>200025</xdr:colOff>
      <xdr:row>55</xdr:row>
      <xdr:rowOff>114300</xdr:rowOff>
    </xdr:from>
    <xdr:to>
      <xdr:col>1</xdr:col>
      <xdr:colOff>895350</xdr:colOff>
      <xdr:row>55</xdr:row>
      <xdr:rowOff>523875</xdr:rowOff>
    </xdr:to>
    <xdr:sp macro="" textlink="">
      <xdr:nvSpPr>
        <xdr:cNvPr id="10" name="Rectangle 3">
          <a:extLst>
            <a:ext uri="{FF2B5EF4-FFF2-40B4-BE49-F238E27FC236}">
              <a16:creationId xmlns:a16="http://schemas.microsoft.com/office/drawing/2014/main" id="{CC3173E8-5D02-412B-A6AB-10604B9A66AF}"/>
            </a:ext>
          </a:extLst>
        </xdr:cNvPr>
        <xdr:cNvSpPr>
          <a:spLocks noChangeArrowheads="1"/>
        </xdr:cNvSpPr>
      </xdr:nvSpPr>
      <xdr:spPr bwMode="auto">
        <a:xfrm>
          <a:off x="763905" y="12870180"/>
          <a:ext cx="695325" cy="409575"/>
        </a:xfrm>
        <a:prstGeom prst="rect">
          <a:avLst/>
        </a:prstGeom>
        <a:pattFill prst="smGrid">
          <a:fgClr>
            <a:srgbClr val="FF66CC"/>
          </a:fgClr>
          <a:bgClr>
            <a:schemeClr val="bg1"/>
          </a:bgClr>
        </a:pattFill>
        <a:ln w="6350">
          <a:solidFill>
            <a:srgbClr val="000000"/>
          </a:solidFill>
          <a:miter lim="800000"/>
          <a:headEnd/>
          <a:tailEnd/>
        </a:ln>
      </xdr:spPr>
    </xdr:sp>
    <xdr:clientData/>
  </xdr:twoCellAnchor>
  <xdr:twoCellAnchor>
    <xdr:from>
      <xdr:col>8</xdr:col>
      <xdr:colOff>340178</xdr:colOff>
      <xdr:row>3</xdr:row>
      <xdr:rowOff>176894</xdr:rowOff>
    </xdr:from>
    <xdr:to>
      <xdr:col>14</xdr:col>
      <xdr:colOff>81646</xdr:colOff>
      <xdr:row>24</xdr:row>
      <xdr:rowOff>108857</xdr:rowOff>
    </xdr:to>
    <xdr:sp macro="" textlink="">
      <xdr:nvSpPr>
        <xdr:cNvPr id="11" name="Rectangle 6">
          <a:extLst>
            <a:ext uri="{FF2B5EF4-FFF2-40B4-BE49-F238E27FC236}">
              <a16:creationId xmlns:a16="http://schemas.microsoft.com/office/drawing/2014/main" id="{F5BF31E3-1CAD-4AF1-8E9D-649BF67E95D8}"/>
            </a:ext>
          </a:extLst>
        </xdr:cNvPr>
        <xdr:cNvSpPr>
          <a:spLocks noChangeArrowheads="1"/>
        </xdr:cNvSpPr>
      </xdr:nvSpPr>
      <xdr:spPr bwMode="auto">
        <a:xfrm>
          <a:off x="12402638" y="794114"/>
          <a:ext cx="10439948" cy="4252503"/>
        </a:xfrm>
        <a:prstGeom prst="rect">
          <a:avLst/>
        </a:prstGeom>
        <a:noFill/>
        <a:ln w="19050">
          <a:solidFill>
            <a:srgbClr val="000000"/>
          </a:solidFill>
          <a:miter lim="800000"/>
          <a:headEnd/>
          <a:tailEnd/>
        </a:ln>
      </xdr:spPr>
    </xdr:sp>
    <xdr:clientData/>
  </xdr:twoCellAnchor>
  <xdr:twoCellAnchor>
    <xdr:from>
      <xdr:col>8</xdr:col>
      <xdr:colOff>340178</xdr:colOff>
      <xdr:row>6</xdr:row>
      <xdr:rowOff>40820</xdr:rowOff>
    </xdr:from>
    <xdr:to>
      <xdr:col>14</xdr:col>
      <xdr:colOff>80642</xdr:colOff>
      <xdr:row>24</xdr:row>
      <xdr:rowOff>108857</xdr:rowOff>
    </xdr:to>
    <xdr:sp macro="" textlink="" fLocksText="0">
      <xdr:nvSpPr>
        <xdr:cNvPr id="12" name="テキスト ボックス 11">
          <a:extLst>
            <a:ext uri="{FF2B5EF4-FFF2-40B4-BE49-F238E27FC236}">
              <a16:creationId xmlns:a16="http://schemas.microsoft.com/office/drawing/2014/main" id="{6EFFF395-514E-4490-AE8B-8921E2DEF32A}"/>
            </a:ext>
          </a:extLst>
        </xdr:cNvPr>
        <xdr:cNvSpPr txBox="1"/>
      </xdr:nvSpPr>
      <xdr:spPr>
        <a:xfrm>
          <a:off x="12402638" y="1275260"/>
          <a:ext cx="10438944" cy="377135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・財政調整基金について、財源不足を補うため取崩し、</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99.4</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百万円減少した。</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・滅債基金について、普通交付税の再算定により臨時財政対策債償還費の財源を確保するため</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10.9</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百万円を積み立てたため、</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残高は</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10.9</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百万円増加した。</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・ふるさと応援寄附基金については、学びの交流拠点整備事業等のため</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353</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百万円を取崩したため、</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255.5</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百万円減少した。</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・公共施設整備基金について、公共施設の除却事業のため</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8.0</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百万円を取崩した一方で、今後の財源確保のため</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85.4</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百万円積み立てた</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結果、残高は</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77.5</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百万円増加した。</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・森林環境譲与税基金については、譲与額から活用額を引いた</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32.6</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百万円を積み立てたため、残高は</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32.6</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百万円増加した。　　</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・これらの理由により、基金全体の残高は</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234.5</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百万円の減となった。</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・財政調整基金において、財源不足を補う目的で行う取崩しが必要とならないよう努める。</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・その他特定目的基金において、積立てと取崩しのバランスを考慮し、充当する事業を精査し残高が大きく減少しないよう努めていく。</a:t>
          </a: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422810</xdr:colOff>
      <xdr:row>4</xdr:row>
      <xdr:rowOff>73341</xdr:rowOff>
    </xdr:from>
    <xdr:to>
      <xdr:col>8</xdr:col>
      <xdr:colOff>1679865</xdr:colOff>
      <xdr:row>6</xdr:row>
      <xdr:rowOff>7579</xdr:rowOff>
    </xdr:to>
    <xdr:sp macro="" textlink="">
      <xdr:nvSpPr>
        <xdr:cNvPr id="13" name="Rectangle 7">
          <a:extLst>
            <a:ext uri="{FF2B5EF4-FFF2-40B4-BE49-F238E27FC236}">
              <a16:creationId xmlns:a16="http://schemas.microsoft.com/office/drawing/2014/main" id="{7742EBF5-1C2A-4641-AB9B-AC3053A58F47}"/>
            </a:ext>
          </a:extLst>
        </xdr:cNvPr>
        <xdr:cNvSpPr>
          <a:spLocks noChangeArrowheads="1"/>
        </xdr:cNvSpPr>
      </xdr:nvSpPr>
      <xdr:spPr bwMode="auto">
        <a:xfrm>
          <a:off x="12485270" y="896301"/>
          <a:ext cx="1257055" cy="345718"/>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基金全体</a:t>
          </a:r>
        </a:p>
      </xdr:txBody>
    </xdr:sp>
    <xdr:clientData/>
  </xdr:twoCellAnchor>
  <xdr:twoCellAnchor>
    <xdr:from>
      <xdr:col>8</xdr:col>
      <xdr:colOff>340178</xdr:colOff>
      <xdr:row>54</xdr:row>
      <xdr:rowOff>155863</xdr:rowOff>
    </xdr:from>
    <xdr:to>
      <xdr:col>14</xdr:col>
      <xdr:colOff>81646</xdr:colOff>
      <xdr:row>63</xdr:row>
      <xdr:rowOff>0</xdr:rowOff>
    </xdr:to>
    <xdr:sp macro="" textlink="">
      <xdr:nvSpPr>
        <xdr:cNvPr id="14" name="Rectangle 6">
          <a:extLst>
            <a:ext uri="{FF2B5EF4-FFF2-40B4-BE49-F238E27FC236}">
              <a16:creationId xmlns:a16="http://schemas.microsoft.com/office/drawing/2014/main" id="{F2EBD5D5-D258-4EC6-A591-580A6D53BF6C}"/>
            </a:ext>
          </a:extLst>
        </xdr:cNvPr>
        <xdr:cNvSpPr>
          <a:spLocks noChangeArrowheads="1"/>
        </xdr:cNvSpPr>
      </xdr:nvSpPr>
      <xdr:spPr bwMode="auto">
        <a:xfrm>
          <a:off x="12402638" y="12248803"/>
          <a:ext cx="10439948" cy="5399117"/>
        </a:xfrm>
        <a:prstGeom prst="rect">
          <a:avLst/>
        </a:prstGeom>
        <a:noFill/>
        <a:ln w="19050">
          <a:solidFill>
            <a:srgbClr val="000000"/>
          </a:solidFill>
          <a:miter lim="800000"/>
          <a:headEnd/>
          <a:tailEnd/>
        </a:ln>
      </xdr:spPr>
    </xdr:sp>
    <xdr:clientData/>
  </xdr:twoCellAnchor>
  <xdr:twoCellAnchor>
    <xdr:from>
      <xdr:col>8</xdr:col>
      <xdr:colOff>340178</xdr:colOff>
      <xdr:row>54</xdr:row>
      <xdr:rowOff>623455</xdr:rowOff>
    </xdr:from>
    <xdr:to>
      <xdr:col>14</xdr:col>
      <xdr:colOff>80642</xdr:colOff>
      <xdr:row>62</xdr:row>
      <xdr:rowOff>663779</xdr:rowOff>
    </xdr:to>
    <xdr:sp macro="" textlink="" fLocksText="0">
      <xdr:nvSpPr>
        <xdr:cNvPr id="15" name="テキスト ボックス 14">
          <a:extLst>
            <a:ext uri="{FF2B5EF4-FFF2-40B4-BE49-F238E27FC236}">
              <a16:creationId xmlns:a16="http://schemas.microsoft.com/office/drawing/2014/main" id="{3B9CAFF6-CBD0-48D7-8966-111FDFB4BA8A}"/>
            </a:ext>
          </a:extLst>
        </xdr:cNvPr>
        <xdr:cNvSpPr txBox="1"/>
      </xdr:nvSpPr>
      <xdr:spPr>
        <a:xfrm>
          <a:off x="12402638" y="12716395"/>
          <a:ext cx="10438944" cy="49323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（基金の使途）</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・ふるさと応援寄附基金においては、①町長にお任せ（使途指定なし寄附金）、②町の活性化を応援する事業、</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③安心・安全で健やかなまちづくりを応援する事業、④歴史・文化を継承し、自然・環境を保全する事業、</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⑤私立学校（高野山学園）への支援の５つの使い道を設定しており、これらの事業の実施に用いる。</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・公共施設整備基金においては、老朽化の進む公共施設等の整備に要する経費に用いる。</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・地域福祉基金においては、高齢者・障害者等の保健福祉の増進に用いる。</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・森林環境譲与税基金においては、間伐等の森林管理ほか、木育の推進や林業の担い手確保等のために用いる。</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・街並み景観及び自然景観振興整備基金においては、景観条例に定める指定地区の振興と整備に用いる。</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・ふるさと応援寄附金を原資とするふるさと応援寄附基金については、寄附者の以降にそった事業に</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353</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百万円を</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取崩した一方で、今年度の寄附総額</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189.3</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百万円のうち</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91.8</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百万円を積み立てた結果、令和６年度末残高は、</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5454.1</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百万円となり残額が多くなっているが、寄附者の意向を尊重しつつ持続可能な行財政運営に活用</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していく。</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・ふるさと応援寄附基金においては、今後も充当する事業を十分に精査しつつ取崩していく予定である。</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・公共施設整備基金においては、今後の公共施設整備において充当する予定であり、決算余剰金が生じた際に可能な金額を積み立てる。</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・森林環境譲与税基金においては、今後も活用可能事業において充当をおこなう予定である。</a:t>
          </a: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54</xdr:row>
      <xdr:rowOff>255008</xdr:rowOff>
    </xdr:from>
    <xdr:to>
      <xdr:col>9</xdr:col>
      <xdr:colOff>952500</xdr:colOff>
      <xdr:row>54</xdr:row>
      <xdr:rowOff>586208</xdr:rowOff>
    </xdr:to>
    <xdr:sp macro="" textlink="">
      <xdr:nvSpPr>
        <xdr:cNvPr id="16" name="Rectangle 7">
          <a:extLst>
            <a:ext uri="{FF2B5EF4-FFF2-40B4-BE49-F238E27FC236}">
              <a16:creationId xmlns:a16="http://schemas.microsoft.com/office/drawing/2014/main" id="{C2922E77-02A7-46A4-B80F-513741784D17}"/>
            </a:ext>
          </a:extLst>
        </xdr:cNvPr>
        <xdr:cNvSpPr>
          <a:spLocks noChangeArrowheads="1"/>
        </xdr:cNvSpPr>
      </xdr:nvSpPr>
      <xdr:spPr bwMode="auto">
        <a:xfrm>
          <a:off x="12485269" y="12347948"/>
          <a:ext cx="2312771" cy="331200"/>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その他特定目的基金</a:t>
          </a:r>
        </a:p>
      </xdr:txBody>
    </xdr:sp>
    <xdr:clientData/>
  </xdr:twoCellAnchor>
  <xdr:twoCellAnchor>
    <xdr:from>
      <xdr:col>8</xdr:col>
      <xdr:colOff>340178</xdr:colOff>
      <xdr:row>25</xdr:row>
      <xdr:rowOff>40820</xdr:rowOff>
    </xdr:from>
    <xdr:to>
      <xdr:col>14</xdr:col>
      <xdr:colOff>81646</xdr:colOff>
      <xdr:row>41</xdr:row>
      <xdr:rowOff>138546</xdr:rowOff>
    </xdr:to>
    <xdr:sp macro="" textlink="">
      <xdr:nvSpPr>
        <xdr:cNvPr id="17" name="Rectangle 6">
          <a:extLst>
            <a:ext uri="{FF2B5EF4-FFF2-40B4-BE49-F238E27FC236}">
              <a16:creationId xmlns:a16="http://schemas.microsoft.com/office/drawing/2014/main" id="{3A685FB2-4472-4C92-8D0B-CA234CB2BB33}"/>
            </a:ext>
          </a:extLst>
        </xdr:cNvPr>
        <xdr:cNvSpPr>
          <a:spLocks noChangeArrowheads="1"/>
        </xdr:cNvSpPr>
      </xdr:nvSpPr>
      <xdr:spPr bwMode="auto">
        <a:xfrm>
          <a:off x="12402638" y="5184320"/>
          <a:ext cx="10439948" cy="3389566"/>
        </a:xfrm>
        <a:prstGeom prst="rect">
          <a:avLst/>
        </a:prstGeom>
        <a:noFill/>
        <a:ln w="19050">
          <a:solidFill>
            <a:srgbClr val="000000"/>
          </a:solidFill>
          <a:miter lim="800000"/>
          <a:headEnd/>
          <a:tailEnd/>
        </a:ln>
      </xdr:spPr>
    </xdr:sp>
    <xdr:clientData/>
  </xdr:twoCellAnchor>
  <xdr:twoCellAnchor>
    <xdr:from>
      <xdr:col>8</xdr:col>
      <xdr:colOff>340178</xdr:colOff>
      <xdr:row>27</xdr:row>
      <xdr:rowOff>95250</xdr:rowOff>
    </xdr:from>
    <xdr:to>
      <xdr:col>14</xdr:col>
      <xdr:colOff>80642</xdr:colOff>
      <xdr:row>41</xdr:row>
      <xdr:rowOff>121228</xdr:rowOff>
    </xdr:to>
    <xdr:sp macro="" textlink="" fLocksText="0">
      <xdr:nvSpPr>
        <xdr:cNvPr id="18" name="テキスト ボックス 17">
          <a:extLst>
            <a:ext uri="{FF2B5EF4-FFF2-40B4-BE49-F238E27FC236}">
              <a16:creationId xmlns:a16="http://schemas.microsoft.com/office/drawing/2014/main" id="{FFBAD244-7BAD-4A3C-A6C9-9427E89BC4F2}"/>
            </a:ext>
          </a:extLst>
        </xdr:cNvPr>
        <xdr:cNvSpPr txBox="1"/>
      </xdr:nvSpPr>
      <xdr:spPr>
        <a:xfrm>
          <a:off x="12402638" y="5650230"/>
          <a:ext cx="10438944" cy="290633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・決算余剰金等を</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14.9</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百万円積立てた一方、財源不足を補うため</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109.2</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百万円、高野町定住促進奨学金のため</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5.7</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百万円を取崩し、</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残高は</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99.4</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百万円減少した。</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・本町の財政調整基金の規模については、近年自然天然現象が起因する災害の激甚化や近い将来発生すると予測されている南海トラフ</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大地震等の大規模災害などの予期せぬ事態が発生した場合、一般的に発災時の初期対応には被災者一人当たり</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40</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万円から</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50</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万円の支</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援が必要といわれているところ、本町のような山間地でかつ集落が点在している地域では、約２倍程度の支援が必要だと考えており、</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国や募金などの支援があったとしてもその２分の１程度は不測の事態への備えとして確保して置く必要と考え、</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「高野町民</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2,590</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人（</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R7.3.31</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現在）</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×40</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万円　約</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11</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億円」を本町の財政調整基金の規模としている。令和６年度末は</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若干多くなっているが、概ね目標額程度の残高となっている。</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今後は財源不足による取崩しが必要とならないよう事業の見直しと経費の削減を進め、この水準を維持するよう努める。</a:t>
          </a: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25</xdr:row>
      <xdr:rowOff>133798</xdr:rowOff>
    </xdr:from>
    <xdr:to>
      <xdr:col>9</xdr:col>
      <xdr:colOff>489858</xdr:colOff>
      <xdr:row>27</xdr:row>
      <xdr:rowOff>56784</xdr:rowOff>
    </xdr:to>
    <xdr:sp macro="" textlink="">
      <xdr:nvSpPr>
        <xdr:cNvPr id="19" name="Rectangle 7">
          <a:extLst>
            <a:ext uri="{FF2B5EF4-FFF2-40B4-BE49-F238E27FC236}">
              <a16:creationId xmlns:a16="http://schemas.microsoft.com/office/drawing/2014/main" id="{21561DC2-90A3-4D45-B703-85AE2B0E2AB0}"/>
            </a:ext>
          </a:extLst>
        </xdr:cNvPr>
        <xdr:cNvSpPr>
          <a:spLocks noChangeArrowheads="1"/>
        </xdr:cNvSpPr>
      </xdr:nvSpPr>
      <xdr:spPr bwMode="auto">
        <a:xfrm>
          <a:off x="12485269" y="5277298"/>
          <a:ext cx="1850129" cy="334466"/>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財政調整基金</a:t>
          </a:r>
        </a:p>
      </xdr:txBody>
    </xdr:sp>
    <xdr:clientData/>
  </xdr:twoCellAnchor>
  <xdr:twoCellAnchor>
    <xdr:from>
      <xdr:col>8</xdr:col>
      <xdr:colOff>340178</xdr:colOff>
      <xdr:row>42</xdr:row>
      <xdr:rowOff>75455</xdr:rowOff>
    </xdr:from>
    <xdr:to>
      <xdr:col>14</xdr:col>
      <xdr:colOff>81646</xdr:colOff>
      <xdr:row>54</xdr:row>
      <xdr:rowOff>17317</xdr:rowOff>
    </xdr:to>
    <xdr:sp macro="" textlink="">
      <xdr:nvSpPr>
        <xdr:cNvPr id="20" name="Rectangle 6">
          <a:extLst>
            <a:ext uri="{FF2B5EF4-FFF2-40B4-BE49-F238E27FC236}">
              <a16:creationId xmlns:a16="http://schemas.microsoft.com/office/drawing/2014/main" id="{62CCC37E-110A-4467-B1E4-9D633D919587}"/>
            </a:ext>
          </a:extLst>
        </xdr:cNvPr>
        <xdr:cNvSpPr>
          <a:spLocks noChangeArrowheads="1"/>
        </xdr:cNvSpPr>
      </xdr:nvSpPr>
      <xdr:spPr bwMode="auto">
        <a:xfrm>
          <a:off x="12402638" y="8716535"/>
          <a:ext cx="10439948" cy="3393722"/>
        </a:xfrm>
        <a:prstGeom prst="rect">
          <a:avLst/>
        </a:prstGeom>
        <a:noFill/>
        <a:ln w="19050">
          <a:solidFill>
            <a:srgbClr val="000000"/>
          </a:solidFill>
          <a:miter lim="800000"/>
          <a:headEnd/>
          <a:tailEnd/>
        </a:ln>
      </xdr:spPr>
    </xdr:sp>
    <xdr:clientData/>
  </xdr:twoCellAnchor>
  <xdr:twoCellAnchor>
    <xdr:from>
      <xdr:col>8</xdr:col>
      <xdr:colOff>340178</xdr:colOff>
      <xdr:row>44</xdr:row>
      <xdr:rowOff>129885</xdr:rowOff>
    </xdr:from>
    <xdr:to>
      <xdr:col>14</xdr:col>
      <xdr:colOff>80642</xdr:colOff>
      <xdr:row>53</xdr:row>
      <xdr:rowOff>363681</xdr:rowOff>
    </xdr:to>
    <xdr:sp macro="" textlink="" fLocksText="0">
      <xdr:nvSpPr>
        <xdr:cNvPr id="21" name="テキスト ボックス 20">
          <a:extLst>
            <a:ext uri="{FF2B5EF4-FFF2-40B4-BE49-F238E27FC236}">
              <a16:creationId xmlns:a16="http://schemas.microsoft.com/office/drawing/2014/main" id="{01868265-F9BB-4D7E-8107-66B1A5021BBC}"/>
            </a:ext>
          </a:extLst>
        </xdr:cNvPr>
        <xdr:cNvSpPr txBox="1"/>
      </xdr:nvSpPr>
      <xdr:spPr>
        <a:xfrm>
          <a:off x="12402638" y="9182445"/>
          <a:ext cx="10438944" cy="290841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・令和６年度は、普通交付税の再算定により過去に発行した臨時財政対策債の償還費の一部が交付されたことにより、</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10.8</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百万円を積立しため、前年度より増加している。</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・今後も大型事業により地方債残高の増加が見込まれるため、実質公債費率の動向に注意するとともに、</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財政調整基金などの他の基金の状況を勘案して定期的な積立を行い、償還財源を確保していく。</a:t>
          </a: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42</xdr:row>
      <xdr:rowOff>168433</xdr:rowOff>
    </xdr:from>
    <xdr:to>
      <xdr:col>8</xdr:col>
      <xdr:colOff>1679209</xdr:colOff>
      <xdr:row>44</xdr:row>
      <xdr:rowOff>91419</xdr:rowOff>
    </xdr:to>
    <xdr:sp macro="" textlink="">
      <xdr:nvSpPr>
        <xdr:cNvPr id="22" name="Rectangle 7">
          <a:extLst>
            <a:ext uri="{FF2B5EF4-FFF2-40B4-BE49-F238E27FC236}">
              <a16:creationId xmlns:a16="http://schemas.microsoft.com/office/drawing/2014/main" id="{9C5D86AC-E33C-4C2B-968C-A677FD638FE0}"/>
            </a:ext>
          </a:extLst>
        </xdr:cNvPr>
        <xdr:cNvSpPr>
          <a:spLocks noChangeArrowheads="1"/>
        </xdr:cNvSpPr>
      </xdr:nvSpPr>
      <xdr:spPr bwMode="auto">
        <a:xfrm>
          <a:off x="12485269" y="8809513"/>
          <a:ext cx="1256400" cy="334466"/>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減債基金</a:t>
          </a:r>
        </a:p>
      </xdr:txBody>
    </xdr:sp>
    <xdr:clientData/>
  </xdr:twoCellAnchor>
</xdr:wsDr>
</file>

<file path=xl/drawings/drawing13.xml><?xml version="1.0" encoding="utf-8"?>
<xdr:wsDr xmlns:xdr="http://schemas.openxmlformats.org/drawingml/2006/spreadsheetDrawing" xmlns:a="http://schemas.openxmlformats.org/drawingml/2006/main">
  <xdr:twoCellAnchor>
    <xdr:from>
      <xdr:col>1</xdr:col>
      <xdr:colOff>47625</xdr:colOff>
      <xdr:row>44</xdr:row>
      <xdr:rowOff>47625</xdr:rowOff>
    </xdr:from>
    <xdr:to>
      <xdr:col>37</xdr:col>
      <xdr:colOff>57151</xdr:colOff>
      <xdr:row>60</xdr:row>
      <xdr:rowOff>119496</xdr:rowOff>
    </xdr:to>
    <xdr:graphicFrame macro="">
      <xdr:nvGraphicFramePr>
        <xdr:cNvPr id="2" name="グラフ1">
          <a:extLst>
            <a:ext uri="{FF2B5EF4-FFF2-40B4-BE49-F238E27FC236}">
              <a16:creationId xmlns:a16="http://schemas.microsoft.com/office/drawing/2014/main" id="{7A9F00C8-76D0-4D92-A456-EB59054BB6D5}"/>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19050</xdr:colOff>
      <xdr:row>66</xdr:row>
      <xdr:rowOff>9525</xdr:rowOff>
    </xdr:from>
    <xdr:to>
      <xdr:col>37</xdr:col>
      <xdr:colOff>125466</xdr:colOff>
      <xdr:row>82</xdr:row>
      <xdr:rowOff>138514</xdr:rowOff>
    </xdr:to>
    <xdr:graphicFrame macro="">
      <xdr:nvGraphicFramePr>
        <xdr:cNvPr id="3" name="グラフ2">
          <a:extLst>
            <a:ext uri="{FF2B5EF4-FFF2-40B4-BE49-F238E27FC236}">
              <a16:creationId xmlns:a16="http://schemas.microsoft.com/office/drawing/2014/main" id="{C275BED3-4030-4E7A-AAFB-C99B6119E968}"/>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67</xdr:col>
      <xdr:colOff>0</xdr:colOff>
      <xdr:row>50</xdr:row>
      <xdr:rowOff>0</xdr:rowOff>
    </xdr:from>
    <xdr:to>
      <xdr:col>75</xdr:col>
      <xdr:colOff>0</xdr:colOff>
      <xdr:row>52</xdr:row>
      <xdr:rowOff>0</xdr:rowOff>
    </xdr:to>
    <xdr:sp macro="" textlink="">
      <xdr:nvSpPr>
        <xdr:cNvPr id="4" name="正方形/長方形 3">
          <a:extLst>
            <a:ext uri="{FF2B5EF4-FFF2-40B4-BE49-F238E27FC236}">
              <a16:creationId xmlns:a16="http://schemas.microsoft.com/office/drawing/2014/main" id="{00000000-0008-0000-0000-000004000000}"/>
            </a:ext>
          </a:extLst>
        </xdr:cNvPr>
        <xdr:cNvSpPr/>
      </xdr:nvSpPr>
      <xdr:spPr>
        <a:xfrm>
          <a:off x="13058775" y="9391650"/>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75</xdr:col>
      <xdr:colOff>0</xdr:colOff>
      <xdr:row>50</xdr:row>
      <xdr:rowOff>0</xdr:rowOff>
    </xdr:from>
    <xdr:to>
      <xdr:col>83</xdr:col>
      <xdr:colOff>0</xdr:colOff>
      <xdr:row>52</xdr:row>
      <xdr:rowOff>0</xdr:rowOff>
    </xdr:to>
    <xdr:sp macro="" textlink="">
      <xdr:nvSpPr>
        <xdr:cNvPr id="5" name="正方形/長方形 4">
          <a:extLst>
            <a:ext uri="{FF2B5EF4-FFF2-40B4-BE49-F238E27FC236}">
              <a16:creationId xmlns:a16="http://schemas.microsoft.com/office/drawing/2014/main" id="{00000000-0008-0000-0000-000005000000}"/>
            </a:ext>
          </a:extLst>
        </xdr:cNvPr>
        <xdr:cNvSpPr/>
      </xdr:nvSpPr>
      <xdr:spPr>
        <a:xfrm>
          <a:off x="14582775" y="9391650"/>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83</xdr:col>
      <xdr:colOff>0</xdr:colOff>
      <xdr:row>50</xdr:row>
      <xdr:rowOff>0</xdr:rowOff>
    </xdr:from>
    <xdr:to>
      <xdr:col>91</xdr:col>
      <xdr:colOff>0</xdr:colOff>
      <xdr:row>52</xdr:row>
      <xdr:rowOff>0</xdr:rowOff>
    </xdr:to>
    <xdr:sp macro="" textlink="">
      <xdr:nvSpPr>
        <xdr:cNvPr id="6" name="正方形/長方形 5">
          <a:extLst>
            <a:ext uri="{FF2B5EF4-FFF2-40B4-BE49-F238E27FC236}">
              <a16:creationId xmlns:a16="http://schemas.microsoft.com/office/drawing/2014/main" id="{00000000-0008-0000-0000-000006000000}"/>
            </a:ext>
          </a:extLst>
        </xdr:cNvPr>
        <xdr:cNvSpPr/>
      </xdr:nvSpPr>
      <xdr:spPr>
        <a:xfrm>
          <a:off x="16106775" y="9391650"/>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91</xdr:col>
      <xdr:colOff>0</xdr:colOff>
      <xdr:row>50</xdr:row>
      <xdr:rowOff>0</xdr:rowOff>
    </xdr:from>
    <xdr:to>
      <xdr:col>99</xdr:col>
      <xdr:colOff>0</xdr:colOff>
      <xdr:row>52</xdr:row>
      <xdr:rowOff>0</xdr:rowOff>
    </xdr:to>
    <xdr:sp macro="" textlink="">
      <xdr:nvSpPr>
        <xdr:cNvPr id="7" name="正方形/長方形 6">
          <a:extLst>
            <a:ext uri="{FF2B5EF4-FFF2-40B4-BE49-F238E27FC236}">
              <a16:creationId xmlns:a16="http://schemas.microsoft.com/office/drawing/2014/main" id="{00000000-0008-0000-0000-000007000000}"/>
            </a:ext>
          </a:extLst>
        </xdr:cNvPr>
        <xdr:cNvSpPr/>
      </xdr:nvSpPr>
      <xdr:spPr>
        <a:xfrm>
          <a:off x="17630775" y="9391650"/>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99</xdr:col>
      <xdr:colOff>0</xdr:colOff>
      <xdr:row>50</xdr:row>
      <xdr:rowOff>0</xdr:rowOff>
    </xdr:from>
    <xdr:to>
      <xdr:col>107</xdr:col>
      <xdr:colOff>0</xdr:colOff>
      <xdr:row>52</xdr:row>
      <xdr:rowOff>0</xdr:rowOff>
    </xdr:to>
    <xdr:sp macro="" textlink="">
      <xdr:nvSpPr>
        <xdr:cNvPr id="8" name="正方形/長方形 7">
          <a:extLst>
            <a:ext uri="{FF2B5EF4-FFF2-40B4-BE49-F238E27FC236}">
              <a16:creationId xmlns:a16="http://schemas.microsoft.com/office/drawing/2014/main" id="{00000000-0008-0000-0000-000008000000}"/>
            </a:ext>
          </a:extLst>
        </xdr:cNvPr>
        <xdr:cNvSpPr/>
      </xdr:nvSpPr>
      <xdr:spPr>
        <a:xfrm>
          <a:off x="19154775" y="9391650"/>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67</xdr:col>
      <xdr:colOff>0</xdr:colOff>
      <xdr:row>72</xdr:row>
      <xdr:rowOff>0</xdr:rowOff>
    </xdr:from>
    <xdr:to>
      <xdr:col>75</xdr:col>
      <xdr:colOff>0</xdr:colOff>
      <xdr:row>74</xdr:row>
      <xdr:rowOff>0</xdr:rowOff>
    </xdr:to>
    <xdr:sp macro="" textlink="">
      <xdr:nvSpPr>
        <xdr:cNvPr id="9" name="正方形/長方形 8">
          <a:extLst>
            <a:ext uri="{FF2B5EF4-FFF2-40B4-BE49-F238E27FC236}">
              <a16:creationId xmlns:a16="http://schemas.microsoft.com/office/drawing/2014/main" id="{00000000-0008-0000-0000-000009000000}"/>
            </a:ext>
          </a:extLst>
        </xdr:cNvPr>
        <xdr:cNvSpPr/>
      </xdr:nvSpPr>
      <xdr:spPr>
        <a:xfrm>
          <a:off x="13058775" y="13211175"/>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75</xdr:col>
      <xdr:colOff>0</xdr:colOff>
      <xdr:row>72</xdr:row>
      <xdr:rowOff>0</xdr:rowOff>
    </xdr:from>
    <xdr:to>
      <xdr:col>83</xdr:col>
      <xdr:colOff>0</xdr:colOff>
      <xdr:row>74</xdr:row>
      <xdr:rowOff>0</xdr:rowOff>
    </xdr:to>
    <xdr:sp macro="" textlink="">
      <xdr:nvSpPr>
        <xdr:cNvPr id="10" name="正方形/長方形 9">
          <a:extLst>
            <a:ext uri="{FF2B5EF4-FFF2-40B4-BE49-F238E27FC236}">
              <a16:creationId xmlns:a16="http://schemas.microsoft.com/office/drawing/2014/main" id="{00000000-0008-0000-0000-00000A000000}"/>
            </a:ext>
          </a:extLst>
        </xdr:cNvPr>
        <xdr:cNvSpPr/>
      </xdr:nvSpPr>
      <xdr:spPr>
        <a:xfrm>
          <a:off x="14582775" y="13211175"/>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83</xdr:col>
      <xdr:colOff>0</xdr:colOff>
      <xdr:row>72</xdr:row>
      <xdr:rowOff>0</xdr:rowOff>
    </xdr:from>
    <xdr:to>
      <xdr:col>91</xdr:col>
      <xdr:colOff>0</xdr:colOff>
      <xdr:row>74</xdr:row>
      <xdr:rowOff>0</xdr:rowOff>
    </xdr:to>
    <xdr:sp macro="" textlink="">
      <xdr:nvSpPr>
        <xdr:cNvPr id="11" name="正方形/長方形 10">
          <a:extLst>
            <a:ext uri="{FF2B5EF4-FFF2-40B4-BE49-F238E27FC236}">
              <a16:creationId xmlns:a16="http://schemas.microsoft.com/office/drawing/2014/main" id="{00000000-0008-0000-0000-00000B000000}"/>
            </a:ext>
          </a:extLst>
        </xdr:cNvPr>
        <xdr:cNvSpPr/>
      </xdr:nvSpPr>
      <xdr:spPr>
        <a:xfrm>
          <a:off x="16106775" y="13211175"/>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91</xdr:col>
      <xdr:colOff>0</xdr:colOff>
      <xdr:row>72</xdr:row>
      <xdr:rowOff>0</xdr:rowOff>
    </xdr:from>
    <xdr:to>
      <xdr:col>99</xdr:col>
      <xdr:colOff>0</xdr:colOff>
      <xdr:row>74</xdr:row>
      <xdr:rowOff>0</xdr:rowOff>
    </xdr:to>
    <xdr:sp macro="" textlink="">
      <xdr:nvSpPr>
        <xdr:cNvPr id="12" name="正方形/長方形 11">
          <a:extLst>
            <a:ext uri="{FF2B5EF4-FFF2-40B4-BE49-F238E27FC236}">
              <a16:creationId xmlns:a16="http://schemas.microsoft.com/office/drawing/2014/main" id="{00000000-0008-0000-0000-00000C000000}"/>
            </a:ext>
          </a:extLst>
        </xdr:cNvPr>
        <xdr:cNvSpPr/>
      </xdr:nvSpPr>
      <xdr:spPr>
        <a:xfrm>
          <a:off x="17630775" y="13211175"/>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99</xdr:col>
      <xdr:colOff>0</xdr:colOff>
      <xdr:row>72</xdr:row>
      <xdr:rowOff>0</xdr:rowOff>
    </xdr:from>
    <xdr:to>
      <xdr:col>107</xdr:col>
      <xdr:colOff>0</xdr:colOff>
      <xdr:row>74</xdr:row>
      <xdr:rowOff>0</xdr:rowOff>
    </xdr:to>
    <xdr:sp macro="" textlink="">
      <xdr:nvSpPr>
        <xdr:cNvPr id="13" name="正方形/長方形 12">
          <a:extLst>
            <a:ext uri="{FF2B5EF4-FFF2-40B4-BE49-F238E27FC236}">
              <a16:creationId xmlns:a16="http://schemas.microsoft.com/office/drawing/2014/main" id="{00000000-0008-0000-0000-00000D000000}"/>
            </a:ext>
          </a:extLst>
        </xdr:cNvPr>
        <xdr:cNvSpPr/>
      </xdr:nvSpPr>
      <xdr:spPr>
        <a:xfrm>
          <a:off x="19154775" y="13211175"/>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0</xdr:col>
      <xdr:colOff>355600</xdr:colOff>
      <xdr:row>0</xdr:row>
      <xdr:rowOff>63500</xdr:rowOff>
    </xdr:from>
    <xdr:to>
      <xdr:col>66</xdr:col>
      <xdr:colOff>187325</xdr:colOff>
      <xdr:row>1</xdr:row>
      <xdr:rowOff>155575</xdr:rowOff>
    </xdr:to>
    <xdr:sp macro="" textlink="">
      <xdr:nvSpPr>
        <xdr:cNvPr id="14" name="正方形/長方形 13">
          <a:extLst>
            <a:ext uri="{FF2B5EF4-FFF2-40B4-BE49-F238E27FC236}">
              <a16:creationId xmlns:a16="http://schemas.microsoft.com/office/drawing/2014/main" id="{00000000-0008-0000-0000-00000E000000}"/>
            </a:ext>
          </a:extLst>
        </xdr:cNvPr>
        <xdr:cNvSpPr/>
      </xdr:nvSpPr>
      <xdr:spPr>
        <a:xfrm>
          <a:off x="355600" y="635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12</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）市町村公会計指標分析／財政指標組合せ分析表</a:t>
          </a:r>
        </a:p>
      </xdr:txBody>
    </xdr:sp>
    <xdr:clientData/>
  </xdr:twoCellAnchor>
  <xdr:twoCellAnchor>
    <xdr:from>
      <xdr:col>87</xdr:col>
      <xdr:colOff>161925</xdr:colOff>
      <xdr:row>0</xdr:row>
      <xdr:rowOff>190500</xdr:rowOff>
    </xdr:from>
    <xdr:to>
      <xdr:col>107</xdr:col>
      <xdr:colOff>282575</xdr:colOff>
      <xdr:row>1</xdr:row>
      <xdr:rowOff>206375</xdr:rowOff>
    </xdr:to>
    <xdr:sp macro="" textlink="">
      <xdr:nvSpPr>
        <xdr:cNvPr id="15" name="正方形/長方形 14">
          <a:extLst>
            <a:ext uri="{FF2B5EF4-FFF2-40B4-BE49-F238E27FC236}">
              <a16:creationId xmlns:a16="http://schemas.microsoft.com/office/drawing/2014/main" id="{00000000-0008-0000-0000-00000F000000}"/>
            </a:ext>
          </a:extLst>
        </xdr:cNvPr>
        <xdr:cNvSpPr/>
      </xdr:nvSpPr>
      <xdr:spPr>
        <a:xfrm>
          <a:off x="17030700" y="1905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187325</xdr:colOff>
      <xdr:row>0</xdr:row>
      <xdr:rowOff>215900</xdr:rowOff>
    </xdr:from>
    <xdr:to>
      <xdr:col>107</xdr:col>
      <xdr:colOff>263525</xdr:colOff>
      <xdr:row>1</xdr:row>
      <xdr:rowOff>180975</xdr:rowOff>
    </xdr:to>
    <xdr:sp macro="" textlink="">
      <xdr:nvSpPr>
        <xdr:cNvPr id="16" name="正方形/長方形 15">
          <a:extLst>
            <a:ext uri="{FF2B5EF4-FFF2-40B4-BE49-F238E27FC236}">
              <a16:creationId xmlns:a16="http://schemas.microsoft.com/office/drawing/2014/main" id="{00000000-0008-0000-0000-000010000000}"/>
            </a:ext>
          </a:extLst>
        </xdr:cNvPr>
        <xdr:cNvSpPr/>
      </xdr:nvSpPr>
      <xdr:spPr>
        <a:xfrm>
          <a:off x="17056100" y="2159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88</xdr:col>
      <xdr:colOff>22225</xdr:colOff>
      <xdr:row>0</xdr:row>
      <xdr:rowOff>241300</xdr:rowOff>
    </xdr:from>
    <xdr:to>
      <xdr:col>107</xdr:col>
      <xdr:colOff>231775</xdr:colOff>
      <xdr:row>1</xdr:row>
      <xdr:rowOff>142875</xdr:rowOff>
    </xdr:to>
    <xdr:sp macro="" textlink="">
      <xdr:nvSpPr>
        <xdr:cNvPr id="17" name="正方形/長方形 16">
          <a:extLst>
            <a:ext uri="{FF2B5EF4-FFF2-40B4-BE49-F238E27FC236}">
              <a16:creationId xmlns:a16="http://schemas.microsoft.com/office/drawing/2014/main" id="{00000000-0008-0000-0000-000011000000}"/>
            </a:ext>
          </a:extLst>
        </xdr:cNvPr>
        <xdr:cNvSpPr/>
      </xdr:nvSpPr>
      <xdr:spPr>
        <a:xfrm>
          <a:off x="17081500" y="241300"/>
          <a:ext cx="382905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和歌山県高野町</a:t>
          </a:r>
        </a:p>
      </xdr:txBody>
    </xdr:sp>
    <xdr:clientData/>
  </xdr:twoCellAnchor>
  <xdr:twoCellAnchor>
    <xdr:from>
      <xdr:col>73</xdr:col>
      <xdr:colOff>34925</xdr:colOff>
      <xdr:row>0</xdr:row>
      <xdr:rowOff>190500</xdr:rowOff>
    </xdr:from>
    <xdr:to>
      <xdr:col>87</xdr:col>
      <xdr:colOff>28575</xdr:colOff>
      <xdr:row>1</xdr:row>
      <xdr:rowOff>206375</xdr:rowOff>
    </xdr:to>
    <xdr:sp macro="" textlink="">
      <xdr:nvSpPr>
        <xdr:cNvPr id="18" name="正方形/長方形 17">
          <a:extLst>
            <a:ext uri="{FF2B5EF4-FFF2-40B4-BE49-F238E27FC236}">
              <a16:creationId xmlns:a16="http://schemas.microsoft.com/office/drawing/2014/main" id="{00000000-0008-0000-0000-000012000000}"/>
            </a:ext>
          </a:extLst>
        </xdr:cNvPr>
        <xdr:cNvSpPr/>
      </xdr:nvSpPr>
      <xdr:spPr>
        <a:xfrm>
          <a:off x="142367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60325</xdr:colOff>
      <xdr:row>0</xdr:row>
      <xdr:rowOff>215900</xdr:rowOff>
    </xdr:from>
    <xdr:to>
      <xdr:col>87</xdr:col>
      <xdr:colOff>9525</xdr:colOff>
      <xdr:row>1</xdr:row>
      <xdr:rowOff>180975</xdr:rowOff>
    </xdr:to>
    <xdr:sp macro="" textlink="">
      <xdr:nvSpPr>
        <xdr:cNvPr id="19" name="正方形/長方形 18">
          <a:extLst>
            <a:ext uri="{FF2B5EF4-FFF2-40B4-BE49-F238E27FC236}">
              <a16:creationId xmlns:a16="http://schemas.microsoft.com/office/drawing/2014/main" id="{00000000-0008-0000-0000-000013000000}"/>
            </a:ext>
          </a:extLst>
        </xdr:cNvPr>
        <xdr:cNvSpPr/>
      </xdr:nvSpPr>
      <xdr:spPr>
        <a:xfrm>
          <a:off x="142621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85725</xdr:colOff>
      <xdr:row>0</xdr:row>
      <xdr:rowOff>241300</xdr:rowOff>
    </xdr:from>
    <xdr:to>
      <xdr:col>86</xdr:col>
      <xdr:colOff>168275</xdr:colOff>
      <xdr:row>1</xdr:row>
      <xdr:rowOff>155575</xdr:rowOff>
    </xdr:to>
    <xdr:sp macro="" textlink="">
      <xdr:nvSpPr>
        <xdr:cNvPr id="20" name="正方形/長方形 19">
          <a:extLst>
            <a:ext uri="{FF2B5EF4-FFF2-40B4-BE49-F238E27FC236}">
              <a16:creationId xmlns:a16="http://schemas.microsoft.com/office/drawing/2014/main" id="{00000000-0008-0000-0000-000014000000}"/>
            </a:ext>
          </a:extLst>
        </xdr:cNvPr>
        <xdr:cNvSpPr/>
      </xdr:nvSpPr>
      <xdr:spPr>
        <a:xfrm>
          <a:off x="142875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0</xdr:col>
      <xdr:colOff>482600</xdr:colOff>
      <xdr:row>2</xdr:row>
      <xdr:rowOff>22225</xdr:rowOff>
    </xdr:from>
    <xdr:to>
      <xdr:col>53</xdr:col>
      <xdr:colOff>187325</xdr:colOff>
      <xdr:row>11</xdr:row>
      <xdr:rowOff>104775</xdr:rowOff>
    </xdr:to>
    <xdr:sp macro="" textlink="">
      <xdr:nvSpPr>
        <xdr:cNvPr id="21" name="正方形/長方形 20">
          <a:extLst>
            <a:ext uri="{FF2B5EF4-FFF2-40B4-BE49-F238E27FC236}">
              <a16:creationId xmlns:a16="http://schemas.microsoft.com/office/drawing/2014/main" id="{00000000-0008-0000-0000-000015000000}"/>
            </a:ext>
          </a:extLst>
        </xdr:cNvPr>
        <xdr:cNvSpPr/>
      </xdr:nvSpPr>
      <xdr:spPr>
        <a:xfrm>
          <a:off x="4826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xdr:col>
      <xdr:colOff>123825</xdr:colOff>
      <xdr:row>2</xdr:row>
      <xdr:rowOff>53975</xdr:rowOff>
    </xdr:from>
    <xdr:to>
      <xdr:col>8</xdr:col>
      <xdr:colOff>187325</xdr:colOff>
      <xdr:row>11</xdr:row>
      <xdr:rowOff>73025</xdr:rowOff>
    </xdr:to>
    <xdr:sp macro="" textlink="">
      <xdr:nvSpPr>
        <xdr:cNvPr id="22" name="正方形/長方形 21">
          <a:extLst>
            <a:ext uri="{FF2B5EF4-FFF2-40B4-BE49-F238E27FC236}">
              <a16:creationId xmlns:a16="http://schemas.microsoft.com/office/drawing/2014/main" id="{00000000-0008-0000-0000-000016000000}"/>
            </a:ext>
          </a:extLst>
        </xdr:cNvPr>
        <xdr:cNvSpPr/>
      </xdr:nvSpPr>
      <xdr:spPr>
        <a:xfrm>
          <a:off x="6096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8</xdr:col>
      <xdr:colOff>123825</xdr:colOff>
      <xdr:row>2</xdr:row>
      <xdr:rowOff>53975</xdr:rowOff>
    </xdr:from>
    <xdr:to>
      <xdr:col>15</xdr:col>
      <xdr:colOff>123825</xdr:colOff>
      <xdr:row>11</xdr:row>
      <xdr:rowOff>73025</xdr:rowOff>
    </xdr:to>
    <xdr:sp macro="" textlink="">
      <xdr:nvSpPr>
        <xdr:cNvPr id="23" name="正方形/長方形 22">
          <a:extLst>
            <a:ext uri="{FF2B5EF4-FFF2-40B4-BE49-F238E27FC236}">
              <a16:creationId xmlns:a16="http://schemas.microsoft.com/office/drawing/2014/main" id="{00000000-0008-0000-0000-000017000000}"/>
            </a:ext>
          </a:extLst>
        </xdr:cNvPr>
        <xdr:cNvSpPr/>
      </xdr:nvSpPr>
      <xdr:spPr>
        <a:xfrm>
          <a:off x="1943100" y="920750"/>
          <a:ext cx="13335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2,605
2,542
137.03
6,214,199
5,962,734
198,832
2,353,046
7,614,184</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15</xdr:col>
      <xdr:colOff>123825</xdr:colOff>
      <xdr:row>2</xdr:row>
      <xdr:rowOff>53975</xdr:rowOff>
    </xdr:from>
    <xdr:to>
      <xdr:col>23</xdr:col>
      <xdr:colOff>123825</xdr:colOff>
      <xdr:row>11</xdr:row>
      <xdr:rowOff>73025</xdr:rowOff>
    </xdr:to>
    <xdr:sp macro="" textlink="">
      <xdr:nvSpPr>
        <xdr:cNvPr id="24" name="正方形/長方形 23">
          <a:extLst>
            <a:ext uri="{FF2B5EF4-FFF2-40B4-BE49-F238E27FC236}">
              <a16:creationId xmlns:a16="http://schemas.microsoft.com/office/drawing/2014/main" id="{00000000-0008-0000-0000-000018000000}"/>
            </a:ext>
          </a:extLst>
        </xdr:cNvPr>
        <xdr:cNvSpPr/>
      </xdr:nvSpPr>
      <xdr:spPr>
        <a:xfrm>
          <a:off x="32766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23</xdr:col>
      <xdr:colOff>123825</xdr:colOff>
      <xdr:row>2</xdr:row>
      <xdr:rowOff>73025</xdr:rowOff>
    </xdr:from>
    <xdr:to>
      <xdr:col>34</xdr:col>
      <xdr:colOff>60325</xdr:colOff>
      <xdr:row>7</xdr:row>
      <xdr:rowOff>3175</xdr:rowOff>
    </xdr:to>
    <xdr:sp macro="" textlink="">
      <xdr:nvSpPr>
        <xdr:cNvPr id="25" name="正方形/長方形 24">
          <a:extLst>
            <a:ext uri="{FF2B5EF4-FFF2-40B4-BE49-F238E27FC236}">
              <a16:creationId xmlns:a16="http://schemas.microsoft.com/office/drawing/2014/main" id="{00000000-0008-0000-0000-000019000000}"/>
            </a:ext>
          </a:extLst>
        </xdr:cNvPr>
        <xdr:cNvSpPr/>
      </xdr:nvSpPr>
      <xdr:spPr>
        <a:xfrm>
          <a:off x="48006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34</xdr:col>
      <xdr:colOff>60325</xdr:colOff>
      <xdr:row>2</xdr:row>
      <xdr:rowOff>73025</xdr:rowOff>
    </xdr:from>
    <xdr:to>
      <xdr:col>40</xdr:col>
      <xdr:colOff>187325</xdr:colOff>
      <xdr:row>7</xdr:row>
      <xdr:rowOff>3175</xdr:rowOff>
    </xdr:to>
    <xdr:sp macro="" textlink="">
      <xdr:nvSpPr>
        <xdr:cNvPr id="26" name="正方形/長方形 25">
          <a:extLst>
            <a:ext uri="{FF2B5EF4-FFF2-40B4-BE49-F238E27FC236}">
              <a16:creationId xmlns:a16="http://schemas.microsoft.com/office/drawing/2014/main" id="{00000000-0008-0000-0000-00001A000000}"/>
            </a:ext>
          </a:extLst>
        </xdr:cNvPr>
        <xdr:cNvSpPr/>
      </xdr:nvSpPr>
      <xdr:spPr>
        <a:xfrm>
          <a:off x="68326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4.9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41</xdr:col>
      <xdr:colOff>60325</xdr:colOff>
      <xdr:row>2</xdr:row>
      <xdr:rowOff>85725</xdr:rowOff>
    </xdr:from>
    <xdr:to>
      <xdr:col>44</xdr:col>
      <xdr:colOff>123825</xdr:colOff>
      <xdr:row>7</xdr:row>
      <xdr:rowOff>15875</xdr:rowOff>
    </xdr:to>
    <xdr:sp macro="" textlink="">
      <xdr:nvSpPr>
        <xdr:cNvPr id="27" name="正方形/長方形 26">
          <a:extLst>
            <a:ext uri="{FF2B5EF4-FFF2-40B4-BE49-F238E27FC236}">
              <a16:creationId xmlns:a16="http://schemas.microsoft.com/office/drawing/2014/main" id="{00000000-0008-0000-0000-00001B000000}"/>
            </a:ext>
          </a:extLst>
        </xdr:cNvPr>
        <xdr:cNvSpPr/>
      </xdr:nvSpPr>
      <xdr:spPr>
        <a:xfrm>
          <a:off x="81661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23</xdr:col>
      <xdr:colOff>123825</xdr:colOff>
      <xdr:row>6</xdr:row>
      <xdr:rowOff>9525</xdr:rowOff>
    </xdr:from>
    <xdr:to>
      <xdr:col>34</xdr:col>
      <xdr:colOff>60325</xdr:colOff>
      <xdr:row>9</xdr:row>
      <xdr:rowOff>130175</xdr:rowOff>
    </xdr:to>
    <xdr:sp macro="" textlink="">
      <xdr:nvSpPr>
        <xdr:cNvPr id="28" name="正方形/長方形 27">
          <a:extLst>
            <a:ext uri="{FF2B5EF4-FFF2-40B4-BE49-F238E27FC236}">
              <a16:creationId xmlns:a16="http://schemas.microsoft.com/office/drawing/2014/main" id="{00000000-0008-0000-0000-00001C000000}"/>
            </a:ext>
          </a:extLst>
        </xdr:cNvPr>
        <xdr:cNvSpPr/>
      </xdr:nvSpPr>
      <xdr:spPr>
        <a:xfrm>
          <a:off x="48006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34</xdr:col>
      <xdr:colOff>123825</xdr:colOff>
      <xdr:row>6</xdr:row>
      <xdr:rowOff>9525</xdr:rowOff>
    </xdr:from>
    <xdr:to>
      <xdr:col>53</xdr:col>
      <xdr:colOff>187325</xdr:colOff>
      <xdr:row>9</xdr:row>
      <xdr:rowOff>130175</xdr:rowOff>
    </xdr:to>
    <xdr:sp macro="" textlink="">
      <xdr:nvSpPr>
        <xdr:cNvPr id="29" name="正方形/長方形 28">
          <a:extLst>
            <a:ext uri="{FF2B5EF4-FFF2-40B4-BE49-F238E27FC236}">
              <a16:creationId xmlns:a16="http://schemas.microsoft.com/office/drawing/2014/main" id="{00000000-0008-0000-0000-00001D000000}"/>
            </a:ext>
          </a:extLst>
        </xdr:cNvPr>
        <xdr:cNvSpPr/>
      </xdr:nvSpPr>
      <xdr:spPr>
        <a:xfrm>
          <a:off x="6896100" y="1714500"/>
          <a:ext cx="3683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56</xdr:col>
      <xdr:colOff>111125</xdr:colOff>
      <xdr:row>2</xdr:row>
      <xdr:rowOff>22225</xdr:rowOff>
    </xdr:from>
    <xdr:to>
      <xdr:col>64</xdr:col>
      <xdr:colOff>111125</xdr:colOff>
      <xdr:row>8</xdr:row>
      <xdr:rowOff>111125</xdr:rowOff>
    </xdr:to>
    <xdr:sp macro="" textlink="">
      <xdr:nvSpPr>
        <xdr:cNvPr id="30" name="角丸四角形 29">
          <a:extLst>
            <a:ext uri="{FF2B5EF4-FFF2-40B4-BE49-F238E27FC236}">
              <a16:creationId xmlns:a16="http://schemas.microsoft.com/office/drawing/2014/main" id="{00000000-0008-0000-0000-00001E000000}"/>
            </a:ext>
          </a:extLst>
        </xdr:cNvPr>
        <xdr:cNvSpPr/>
      </xdr:nvSpPr>
      <xdr:spPr>
        <a:xfrm>
          <a:off x="11074400" y="889000"/>
          <a:ext cx="1524000" cy="1270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180975</xdr:colOff>
      <xdr:row>2</xdr:row>
      <xdr:rowOff>85725</xdr:rowOff>
    </xdr:from>
    <xdr:to>
      <xdr:col>64</xdr:col>
      <xdr:colOff>180975</xdr:colOff>
      <xdr:row>3</xdr:row>
      <xdr:rowOff>15875</xdr:rowOff>
    </xdr:to>
    <xdr:sp macro="" textlink="">
      <xdr:nvSpPr>
        <xdr:cNvPr id="31" name="正方形/長方形 30">
          <a:extLst>
            <a:ext uri="{FF2B5EF4-FFF2-40B4-BE49-F238E27FC236}">
              <a16:creationId xmlns:a16="http://schemas.microsoft.com/office/drawing/2014/main" id="{00000000-0008-0000-0000-00001F000000}"/>
            </a:ext>
          </a:extLst>
        </xdr:cNvPr>
        <xdr:cNvSpPr/>
      </xdr:nvSpPr>
      <xdr:spPr>
        <a:xfrm>
          <a:off x="11334750" y="9525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57</xdr:col>
      <xdr:colOff>180975</xdr:colOff>
      <xdr:row>3</xdr:row>
      <xdr:rowOff>28575</xdr:rowOff>
    </xdr:from>
    <xdr:to>
      <xdr:col>64</xdr:col>
      <xdr:colOff>180975</xdr:colOff>
      <xdr:row>6</xdr:row>
      <xdr:rowOff>34925</xdr:rowOff>
    </xdr:to>
    <xdr:sp macro="" textlink="">
      <xdr:nvSpPr>
        <xdr:cNvPr id="32" name="正方形/長方形 31">
          <a:extLst>
            <a:ext uri="{FF2B5EF4-FFF2-40B4-BE49-F238E27FC236}">
              <a16:creationId xmlns:a16="http://schemas.microsoft.com/office/drawing/2014/main" id="{00000000-0008-0000-0000-000020000000}"/>
            </a:ext>
          </a:extLst>
        </xdr:cNvPr>
        <xdr:cNvSpPr/>
      </xdr:nvSpPr>
      <xdr:spPr>
        <a:xfrm>
          <a:off x="11334750" y="1219200"/>
          <a:ext cx="1333500" cy="5207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57</xdr:col>
      <xdr:colOff>180975</xdr:colOff>
      <xdr:row>5</xdr:row>
      <xdr:rowOff>28575</xdr:rowOff>
    </xdr:from>
    <xdr:to>
      <xdr:col>65</xdr:col>
      <xdr:colOff>117475</xdr:colOff>
      <xdr:row>8</xdr:row>
      <xdr:rowOff>161925</xdr:rowOff>
    </xdr:to>
    <xdr:sp macro="" textlink="">
      <xdr:nvSpPr>
        <xdr:cNvPr id="33" name="正方形/長方形 32">
          <a:extLst>
            <a:ext uri="{FF2B5EF4-FFF2-40B4-BE49-F238E27FC236}">
              <a16:creationId xmlns:a16="http://schemas.microsoft.com/office/drawing/2014/main" id="{00000000-0008-0000-0000-000021000000}"/>
            </a:ext>
          </a:extLst>
        </xdr:cNvPr>
        <xdr:cNvSpPr/>
      </xdr:nvSpPr>
      <xdr:spPr>
        <a:xfrm>
          <a:off x="11334750" y="1562100"/>
          <a:ext cx="1460500" cy="6477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57</xdr:col>
      <xdr:colOff>3175</xdr:colOff>
      <xdr:row>2</xdr:row>
      <xdr:rowOff>174625</xdr:rowOff>
    </xdr:from>
    <xdr:to>
      <xdr:col>58</xdr:col>
      <xdr:colOff>22225</xdr:colOff>
      <xdr:row>2</xdr:row>
      <xdr:rowOff>174625</xdr:rowOff>
    </xdr:to>
    <xdr:cxnSp macro="">
      <xdr:nvCxnSpPr>
        <xdr:cNvPr id="34" name="直線コネクタ 33">
          <a:extLst>
            <a:ext uri="{FF2B5EF4-FFF2-40B4-BE49-F238E27FC236}">
              <a16:creationId xmlns:a16="http://schemas.microsoft.com/office/drawing/2014/main" id="{00000000-0008-0000-0000-000022000000}"/>
            </a:ext>
          </a:extLst>
        </xdr:cNvPr>
        <xdr:cNvCxnSpPr/>
      </xdr:nvCxnSpPr>
      <xdr:spPr>
        <a:xfrm flipH="1">
          <a:off x="11156950" y="10414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57150</xdr:colOff>
      <xdr:row>2</xdr:row>
      <xdr:rowOff>136525</xdr:rowOff>
    </xdr:from>
    <xdr:to>
      <xdr:col>57</xdr:col>
      <xdr:colOff>158750</xdr:colOff>
      <xdr:row>2</xdr:row>
      <xdr:rowOff>238125</xdr:rowOff>
    </xdr:to>
    <xdr:sp macro="" textlink="">
      <xdr:nvSpPr>
        <xdr:cNvPr id="35" name="楕円 34">
          <a:extLst>
            <a:ext uri="{FF2B5EF4-FFF2-40B4-BE49-F238E27FC236}">
              <a16:creationId xmlns:a16="http://schemas.microsoft.com/office/drawing/2014/main" id="{00000000-0008-0000-0000-000023000000}"/>
            </a:ext>
          </a:extLst>
        </xdr:cNvPr>
        <xdr:cNvSpPr/>
      </xdr:nvSpPr>
      <xdr:spPr>
        <a:xfrm>
          <a:off x="11210925" y="10033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57150</xdr:colOff>
      <xdr:row>3</xdr:row>
      <xdr:rowOff>117475</xdr:rowOff>
    </xdr:from>
    <xdr:to>
      <xdr:col>57</xdr:col>
      <xdr:colOff>158750</xdr:colOff>
      <xdr:row>4</xdr:row>
      <xdr:rowOff>47625</xdr:rowOff>
    </xdr:to>
    <xdr:sp macro="" textlink="">
      <xdr:nvSpPr>
        <xdr:cNvPr id="36" name="フローチャート: 判断 35">
          <a:extLst>
            <a:ext uri="{FF2B5EF4-FFF2-40B4-BE49-F238E27FC236}">
              <a16:creationId xmlns:a16="http://schemas.microsoft.com/office/drawing/2014/main" id="{00000000-0008-0000-0000-000024000000}"/>
            </a:ext>
          </a:extLst>
        </xdr:cNvPr>
        <xdr:cNvSpPr/>
      </xdr:nvSpPr>
      <xdr:spPr>
        <a:xfrm>
          <a:off x="11210925" y="1308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101600</xdr:colOff>
      <xdr:row>5</xdr:row>
      <xdr:rowOff>28575</xdr:rowOff>
    </xdr:from>
    <xdr:to>
      <xdr:col>57</xdr:col>
      <xdr:colOff>101600</xdr:colOff>
      <xdr:row>5</xdr:row>
      <xdr:rowOff>168275</xdr:rowOff>
    </xdr:to>
    <xdr:cxnSp macro="">
      <xdr:nvCxnSpPr>
        <xdr:cNvPr id="37" name="直線コネクタ 36">
          <a:extLst>
            <a:ext uri="{FF2B5EF4-FFF2-40B4-BE49-F238E27FC236}">
              <a16:creationId xmlns:a16="http://schemas.microsoft.com/office/drawing/2014/main" id="{00000000-0008-0000-0000-000025000000}"/>
            </a:ext>
          </a:extLst>
        </xdr:cNvPr>
        <xdr:cNvCxnSpPr/>
      </xdr:nvCxnSpPr>
      <xdr:spPr>
        <a:xfrm>
          <a:off x="11255375" y="15621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22225</xdr:colOff>
      <xdr:row>5</xdr:row>
      <xdr:rowOff>28575</xdr:rowOff>
    </xdr:from>
    <xdr:to>
      <xdr:col>58</xdr:col>
      <xdr:colOff>3175</xdr:colOff>
      <xdr:row>5</xdr:row>
      <xdr:rowOff>28575</xdr:rowOff>
    </xdr:to>
    <xdr:cxnSp macro="">
      <xdr:nvCxnSpPr>
        <xdr:cNvPr id="38" name="直線コネクタ 37">
          <a:extLst>
            <a:ext uri="{FF2B5EF4-FFF2-40B4-BE49-F238E27FC236}">
              <a16:creationId xmlns:a16="http://schemas.microsoft.com/office/drawing/2014/main" id="{00000000-0008-0000-0000-000026000000}"/>
            </a:ext>
          </a:extLst>
        </xdr:cNvPr>
        <xdr:cNvCxnSpPr/>
      </xdr:nvCxnSpPr>
      <xdr:spPr>
        <a:xfrm>
          <a:off x="11176000" y="15621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101600</xdr:colOff>
      <xdr:row>6</xdr:row>
      <xdr:rowOff>95250</xdr:rowOff>
    </xdr:from>
    <xdr:to>
      <xdr:col>57</xdr:col>
      <xdr:colOff>101600</xdr:colOff>
      <xdr:row>7</xdr:row>
      <xdr:rowOff>63500</xdr:rowOff>
    </xdr:to>
    <xdr:cxnSp macro="">
      <xdr:nvCxnSpPr>
        <xdr:cNvPr id="39" name="直線コネクタ 38">
          <a:extLst>
            <a:ext uri="{FF2B5EF4-FFF2-40B4-BE49-F238E27FC236}">
              <a16:creationId xmlns:a16="http://schemas.microsoft.com/office/drawing/2014/main" id="{00000000-0008-0000-0000-000027000000}"/>
            </a:ext>
          </a:extLst>
        </xdr:cNvPr>
        <xdr:cNvCxnSpPr/>
      </xdr:nvCxnSpPr>
      <xdr:spPr>
        <a:xfrm flipV="1">
          <a:off x="11255375" y="18002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22225</xdr:colOff>
      <xdr:row>7</xdr:row>
      <xdr:rowOff>66675</xdr:rowOff>
    </xdr:from>
    <xdr:to>
      <xdr:col>58</xdr:col>
      <xdr:colOff>3175</xdr:colOff>
      <xdr:row>7</xdr:row>
      <xdr:rowOff>66675</xdr:rowOff>
    </xdr:to>
    <xdr:cxnSp macro="">
      <xdr:nvCxnSpPr>
        <xdr:cNvPr id="40" name="直線コネクタ 39">
          <a:extLst>
            <a:ext uri="{FF2B5EF4-FFF2-40B4-BE49-F238E27FC236}">
              <a16:creationId xmlns:a16="http://schemas.microsoft.com/office/drawing/2014/main" id="{00000000-0008-0000-0000-000028000000}"/>
            </a:ext>
          </a:extLst>
        </xdr:cNvPr>
        <xdr:cNvCxnSpPr/>
      </xdr:nvCxnSpPr>
      <xdr:spPr>
        <a:xfrm>
          <a:off x="11176000" y="19431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419100</xdr:colOff>
      <xdr:row>12</xdr:row>
      <xdr:rowOff>34925</xdr:rowOff>
    </xdr:from>
    <xdr:ext cx="8896666" cy="259045"/>
    <xdr:sp macro="" textlink="">
      <xdr:nvSpPr>
        <xdr:cNvPr id="41" name="テキスト ボックス 40">
          <a:extLst>
            <a:ext uri="{FF2B5EF4-FFF2-40B4-BE49-F238E27FC236}">
              <a16:creationId xmlns:a16="http://schemas.microsoft.com/office/drawing/2014/main" id="{00000000-0008-0000-0000-000029000000}"/>
            </a:ext>
          </a:extLst>
        </xdr:cNvPr>
        <xdr:cNvSpPr txBox="1"/>
      </xdr:nvSpPr>
      <xdr:spPr>
        <a:xfrm>
          <a:off x="419100" y="27686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0</xdr:col>
      <xdr:colOff>419100</xdr:colOff>
      <xdr:row>13</xdr:row>
      <xdr:rowOff>104775</xdr:rowOff>
    </xdr:from>
    <xdr:ext cx="6046335" cy="259045"/>
    <xdr:sp macro="" textlink="">
      <xdr:nvSpPr>
        <xdr:cNvPr id="42" name="テキスト ボックス 41">
          <a:extLst>
            <a:ext uri="{FF2B5EF4-FFF2-40B4-BE49-F238E27FC236}">
              <a16:creationId xmlns:a16="http://schemas.microsoft.com/office/drawing/2014/main" id="{00000000-0008-0000-0000-00002A000000}"/>
            </a:ext>
          </a:extLst>
        </xdr:cNvPr>
        <xdr:cNvSpPr txBox="1"/>
      </xdr:nvSpPr>
      <xdr:spPr>
        <a:xfrm>
          <a:off x="419100" y="30099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0</xdr:col>
      <xdr:colOff>419100</xdr:colOff>
      <xdr:row>15</xdr:row>
      <xdr:rowOff>3175</xdr:rowOff>
    </xdr:from>
    <xdr:ext cx="8231805" cy="259045"/>
    <xdr:sp macro="" textlink="">
      <xdr:nvSpPr>
        <xdr:cNvPr id="43" name="テキスト ボックス 42">
          <a:extLst>
            <a:ext uri="{FF2B5EF4-FFF2-40B4-BE49-F238E27FC236}">
              <a16:creationId xmlns:a16="http://schemas.microsoft.com/office/drawing/2014/main" id="{00000000-0008-0000-0000-00002B000000}"/>
            </a:ext>
          </a:extLst>
        </xdr:cNvPr>
        <xdr:cNvSpPr txBox="1"/>
      </xdr:nvSpPr>
      <xdr:spPr>
        <a:xfrm>
          <a:off x="419100" y="32512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0</xdr:col>
      <xdr:colOff>419100</xdr:colOff>
      <xdr:row>16</xdr:row>
      <xdr:rowOff>73025</xdr:rowOff>
    </xdr:from>
    <xdr:ext cx="4433650" cy="259045"/>
    <xdr:sp macro="" textlink="">
      <xdr:nvSpPr>
        <xdr:cNvPr id="44" name="テキスト ボックス 43">
          <a:extLst>
            <a:ext uri="{FF2B5EF4-FFF2-40B4-BE49-F238E27FC236}">
              <a16:creationId xmlns:a16="http://schemas.microsoft.com/office/drawing/2014/main" id="{00000000-0008-0000-0000-00002C000000}"/>
            </a:ext>
          </a:extLst>
        </xdr:cNvPr>
        <xdr:cNvSpPr txBox="1"/>
      </xdr:nvSpPr>
      <xdr:spPr>
        <a:xfrm>
          <a:off x="419100" y="3492500"/>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oneCellAnchor>
    <xdr:from>
      <xdr:col>0</xdr:col>
      <xdr:colOff>419100</xdr:colOff>
      <xdr:row>17</xdr:row>
      <xdr:rowOff>142875</xdr:rowOff>
    </xdr:from>
    <xdr:ext cx="184731" cy="259045"/>
    <xdr:sp macro="" textlink="">
      <xdr:nvSpPr>
        <xdr:cNvPr id="45" name="テキスト ボックス 44">
          <a:extLst>
            <a:ext uri="{FF2B5EF4-FFF2-40B4-BE49-F238E27FC236}">
              <a16:creationId xmlns:a16="http://schemas.microsoft.com/office/drawing/2014/main" id="{00000000-0008-0000-0000-00002D000000}"/>
            </a:ext>
          </a:extLst>
        </xdr:cNvPr>
        <xdr:cNvSpPr txBox="1"/>
      </xdr:nvSpPr>
      <xdr:spPr>
        <a:xfrm>
          <a:off x="419100" y="37338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20</xdr:row>
      <xdr:rowOff>149225</xdr:rowOff>
    </xdr:from>
    <xdr:to>
      <xdr:col>27</xdr:col>
      <xdr:colOff>73025</xdr:colOff>
      <xdr:row>22</xdr:row>
      <xdr:rowOff>28575</xdr:rowOff>
    </xdr:to>
    <xdr:sp macro="" textlink="">
      <xdr:nvSpPr>
        <xdr:cNvPr id="46" name="正方形/長方形 45">
          <a:extLst>
            <a:ext uri="{FF2B5EF4-FFF2-40B4-BE49-F238E27FC236}">
              <a16:creationId xmlns:a16="http://schemas.microsoft.com/office/drawing/2014/main" id="{00000000-0008-0000-0000-00002E000000}"/>
            </a:ext>
          </a:extLst>
        </xdr:cNvPr>
        <xdr:cNvSpPr/>
      </xdr:nvSpPr>
      <xdr:spPr>
        <a:xfrm>
          <a:off x="1270000" y="4254500"/>
          <a:ext cx="4241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8</xdr:col>
      <xdr:colOff>166864</xdr:colOff>
      <xdr:row>22</xdr:row>
      <xdr:rowOff>81217</xdr:rowOff>
    </xdr:from>
    <xdr:to>
      <xdr:col>18</xdr:col>
      <xdr:colOff>4585</xdr:colOff>
      <xdr:row>24</xdr:row>
      <xdr:rowOff>14034</xdr:rowOff>
    </xdr:to>
    <xdr:sp macro="" textlink="">
      <xdr:nvSpPr>
        <xdr:cNvPr id="47" name="正方形/長方形 46">
          <a:extLst>
            <a:ext uri="{FF2B5EF4-FFF2-40B4-BE49-F238E27FC236}">
              <a16:creationId xmlns:a16="http://schemas.microsoft.com/office/drawing/2014/main" id="{00000000-0008-0000-0000-00002F000000}"/>
            </a:ext>
          </a:extLst>
        </xdr:cNvPr>
        <xdr:cNvSpPr/>
      </xdr:nvSpPr>
      <xdr:spPr>
        <a:xfrm>
          <a:off x="1986139" y="4624642"/>
          <a:ext cx="1742721" cy="27571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18</xdr:col>
      <xdr:colOff>102864</xdr:colOff>
      <xdr:row>22</xdr:row>
      <xdr:rowOff>64546</xdr:rowOff>
    </xdr:from>
    <xdr:to>
      <xdr:col>23</xdr:col>
      <xdr:colOff>5085</xdr:colOff>
      <xdr:row>24</xdr:row>
      <xdr:rowOff>30705</xdr:rowOff>
    </xdr:to>
    <xdr:sp macro="" textlink="">
      <xdr:nvSpPr>
        <xdr:cNvPr id="48" name="正方形/長方形 47">
          <a:extLst>
            <a:ext uri="{FF2B5EF4-FFF2-40B4-BE49-F238E27FC236}">
              <a16:creationId xmlns:a16="http://schemas.microsoft.com/office/drawing/2014/main" id="{00000000-0008-0000-0000-000030000000}"/>
            </a:ext>
          </a:extLst>
        </xdr:cNvPr>
        <xdr:cNvSpPr/>
      </xdr:nvSpPr>
      <xdr:spPr>
        <a:xfrm>
          <a:off x="3827139" y="4607971"/>
          <a:ext cx="854721" cy="30905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panose="020B0600070205080204" pitchFamily="50" charset="-128"/>
              <a:ea typeface="ＭＳ Ｐゴシック" panose="020B0600070205080204" pitchFamily="50" charset="-128"/>
            </a:rPr>
            <a:t>[ 60.4</a:t>
          </a:r>
          <a:r>
            <a:rPr kumimoji="1" lang="ja-JP" altLang="en-US" sz="1300" b="1">
              <a:solidFill>
                <a:srgbClr val="FF0000"/>
              </a:solidFill>
              <a:latin typeface="ＭＳ Ｐゴシック" panose="020B0600070205080204" pitchFamily="50" charset="-128"/>
              <a:ea typeface="ＭＳ Ｐゴシック" panose="020B0600070205080204" pitchFamily="50" charset="-128"/>
            </a:rPr>
            <a:t>％ </a:t>
          </a:r>
          <a:r>
            <a:rPr kumimoji="1" lang="en-US" altLang="ja-JP" sz="1300" b="1">
              <a:solidFill>
                <a:srgbClr val="FF0000"/>
              </a:solidFill>
              <a:latin typeface="ＭＳ Ｐゴシック" panose="020B0600070205080204" pitchFamily="50" charset="-128"/>
              <a:ea typeface="ＭＳ Ｐゴシック" panose="020B0600070205080204" pitchFamily="50" charset="-128"/>
            </a:rPr>
            <a:t>]</a:t>
          </a:r>
          <a:endParaRPr kumimoji="1" lang="ja-JP" altLang="en-US" sz="1300" b="1">
            <a:solidFill>
              <a:srgbClr val="FF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27</xdr:col>
      <xdr:colOff>22225</xdr:colOff>
      <xdr:row>21</xdr:row>
      <xdr:rowOff>57150</xdr:rowOff>
    </xdr:from>
    <xdr:to>
      <xdr:col>35</xdr:col>
      <xdr:colOff>22225</xdr:colOff>
      <xdr:row>22</xdr:row>
      <xdr:rowOff>92075</xdr:rowOff>
    </xdr:to>
    <xdr:sp macro="" textlink="">
      <xdr:nvSpPr>
        <xdr:cNvPr id="49" name="正方形/長方形 48">
          <a:extLst>
            <a:ext uri="{FF2B5EF4-FFF2-40B4-BE49-F238E27FC236}">
              <a16:creationId xmlns:a16="http://schemas.microsoft.com/office/drawing/2014/main" id="{00000000-0008-0000-0000-000031000000}"/>
            </a:ext>
          </a:extLst>
        </xdr:cNvPr>
        <xdr:cNvSpPr/>
      </xdr:nvSpPr>
      <xdr:spPr>
        <a:xfrm>
          <a:off x="5461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27</xdr:col>
      <xdr:colOff>22225</xdr:colOff>
      <xdr:row>22</xdr:row>
      <xdr:rowOff>28575</xdr:rowOff>
    </xdr:from>
    <xdr:to>
      <xdr:col>35</xdr:col>
      <xdr:colOff>22225</xdr:colOff>
      <xdr:row>23</xdr:row>
      <xdr:rowOff>111125</xdr:rowOff>
    </xdr:to>
    <xdr:sp macro="" textlink="">
      <xdr:nvSpPr>
        <xdr:cNvPr id="50" name="正方形/長方形 49">
          <a:extLst>
            <a:ext uri="{FF2B5EF4-FFF2-40B4-BE49-F238E27FC236}">
              <a16:creationId xmlns:a16="http://schemas.microsoft.com/office/drawing/2014/main" id="{00000000-0008-0000-0000-000032000000}"/>
            </a:ext>
          </a:extLst>
        </xdr:cNvPr>
        <xdr:cNvSpPr/>
      </xdr:nvSpPr>
      <xdr:spPr>
        <a:xfrm>
          <a:off x="5461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30/93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22225</xdr:colOff>
      <xdr:row>21</xdr:row>
      <xdr:rowOff>57150</xdr:rowOff>
    </xdr:from>
    <xdr:to>
      <xdr:col>43</xdr:col>
      <xdr:colOff>22225</xdr:colOff>
      <xdr:row>22</xdr:row>
      <xdr:rowOff>92075</xdr:rowOff>
    </xdr:to>
    <xdr:sp macro="" textlink="">
      <xdr:nvSpPr>
        <xdr:cNvPr id="51" name="正方形/長方形 50">
          <a:extLst>
            <a:ext uri="{FF2B5EF4-FFF2-40B4-BE49-F238E27FC236}">
              <a16:creationId xmlns:a16="http://schemas.microsoft.com/office/drawing/2014/main" id="{00000000-0008-0000-0000-000033000000}"/>
            </a:ext>
          </a:extLst>
        </xdr:cNvPr>
        <xdr:cNvSpPr/>
      </xdr:nvSpPr>
      <xdr:spPr>
        <a:xfrm>
          <a:off x="6985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22225</xdr:colOff>
      <xdr:row>22</xdr:row>
      <xdr:rowOff>28575</xdr:rowOff>
    </xdr:from>
    <xdr:to>
      <xdr:col>43</xdr:col>
      <xdr:colOff>22225</xdr:colOff>
      <xdr:row>23</xdr:row>
      <xdr:rowOff>111125</xdr:rowOff>
    </xdr:to>
    <xdr:sp macro="" textlink="">
      <xdr:nvSpPr>
        <xdr:cNvPr id="52" name="正方形/長方形 51">
          <a:extLst>
            <a:ext uri="{FF2B5EF4-FFF2-40B4-BE49-F238E27FC236}">
              <a16:creationId xmlns:a16="http://schemas.microsoft.com/office/drawing/2014/main" id="{00000000-0008-0000-0000-000034000000}"/>
            </a:ext>
          </a:extLst>
        </xdr:cNvPr>
        <xdr:cNvSpPr/>
      </xdr:nvSpPr>
      <xdr:spPr>
        <a:xfrm>
          <a:off x="6985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149225</xdr:colOff>
      <xdr:row>21</xdr:row>
      <xdr:rowOff>57150</xdr:rowOff>
    </xdr:from>
    <xdr:to>
      <xdr:col>51</xdr:col>
      <xdr:colOff>149225</xdr:colOff>
      <xdr:row>22</xdr:row>
      <xdr:rowOff>92075</xdr:rowOff>
    </xdr:to>
    <xdr:sp macro="" textlink="">
      <xdr:nvSpPr>
        <xdr:cNvPr id="53" name="正方形/長方形 52">
          <a:extLst>
            <a:ext uri="{FF2B5EF4-FFF2-40B4-BE49-F238E27FC236}">
              <a16:creationId xmlns:a16="http://schemas.microsoft.com/office/drawing/2014/main" id="{00000000-0008-0000-0000-000035000000}"/>
            </a:ext>
          </a:extLst>
        </xdr:cNvPr>
        <xdr:cNvSpPr/>
      </xdr:nvSpPr>
      <xdr:spPr>
        <a:xfrm>
          <a:off x="8636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和歌山県平均</a:t>
          </a:r>
        </a:p>
      </xdr:txBody>
    </xdr:sp>
    <xdr:clientData/>
  </xdr:twoCellAnchor>
  <xdr:twoCellAnchor>
    <xdr:from>
      <xdr:col>43</xdr:col>
      <xdr:colOff>149225</xdr:colOff>
      <xdr:row>22</xdr:row>
      <xdr:rowOff>28575</xdr:rowOff>
    </xdr:from>
    <xdr:to>
      <xdr:col>51</xdr:col>
      <xdr:colOff>149225</xdr:colOff>
      <xdr:row>23</xdr:row>
      <xdr:rowOff>111125</xdr:rowOff>
    </xdr:to>
    <xdr:sp macro="" textlink="">
      <xdr:nvSpPr>
        <xdr:cNvPr id="54" name="正方形/長方形 53">
          <a:extLst>
            <a:ext uri="{FF2B5EF4-FFF2-40B4-BE49-F238E27FC236}">
              <a16:creationId xmlns:a16="http://schemas.microsoft.com/office/drawing/2014/main" id="{00000000-0008-0000-0000-000036000000}"/>
            </a:ext>
          </a:extLst>
        </xdr:cNvPr>
        <xdr:cNvSpPr/>
      </xdr:nvSpPr>
      <xdr:spPr>
        <a:xfrm>
          <a:off x="8636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67.3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5</xdr:col>
      <xdr:colOff>22225</xdr:colOff>
      <xdr:row>24</xdr:row>
      <xdr:rowOff>66675</xdr:rowOff>
    </xdr:from>
    <xdr:to>
      <xdr:col>27</xdr:col>
      <xdr:colOff>73025</xdr:colOff>
      <xdr:row>36</xdr:row>
      <xdr:rowOff>168275</xdr:rowOff>
    </xdr:to>
    <xdr:sp macro="" textlink="">
      <xdr:nvSpPr>
        <xdr:cNvPr id="55" name="正方形/長方形 54">
          <a:extLst>
            <a:ext uri="{FF2B5EF4-FFF2-40B4-BE49-F238E27FC236}">
              <a16:creationId xmlns:a16="http://schemas.microsoft.com/office/drawing/2014/main" id="{00000000-0008-0000-0000-000037000000}"/>
            </a:ext>
          </a:extLst>
        </xdr:cNvPr>
        <xdr:cNvSpPr/>
      </xdr:nvSpPr>
      <xdr:spPr>
        <a:xfrm>
          <a:off x="1270000" y="4953000"/>
          <a:ext cx="4241800" cy="2159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149225</xdr:colOff>
      <xdr:row>24</xdr:row>
      <xdr:rowOff>66675</xdr:rowOff>
    </xdr:from>
    <xdr:to>
      <xdr:col>53</xdr:col>
      <xdr:colOff>149225</xdr:colOff>
      <xdr:row>36</xdr:row>
      <xdr:rowOff>168275</xdr:rowOff>
    </xdr:to>
    <xdr:sp macro="" textlink="">
      <xdr:nvSpPr>
        <xdr:cNvPr id="56" name="正方形/長方形 55">
          <a:extLst>
            <a:ext uri="{FF2B5EF4-FFF2-40B4-BE49-F238E27FC236}">
              <a16:creationId xmlns:a16="http://schemas.microsoft.com/office/drawing/2014/main" id="{00000000-0008-0000-0000-000038000000}"/>
            </a:ext>
          </a:extLst>
        </xdr:cNvPr>
        <xdr:cNvSpPr/>
      </xdr:nvSpPr>
      <xdr:spPr>
        <a:xfrm>
          <a:off x="5778500" y="4953000"/>
          <a:ext cx="4762500" cy="2159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149225</xdr:colOff>
      <xdr:row>24</xdr:row>
      <xdr:rowOff>130175</xdr:rowOff>
    </xdr:from>
    <xdr:to>
      <xdr:col>52</xdr:col>
      <xdr:colOff>149225</xdr:colOff>
      <xdr:row>26</xdr:row>
      <xdr:rowOff>41275</xdr:rowOff>
    </xdr:to>
    <xdr:sp macro="" textlink="">
      <xdr:nvSpPr>
        <xdr:cNvPr id="57" name="正方形/長方形 56">
          <a:extLst>
            <a:ext uri="{FF2B5EF4-FFF2-40B4-BE49-F238E27FC236}">
              <a16:creationId xmlns:a16="http://schemas.microsoft.com/office/drawing/2014/main" id="{00000000-0008-0000-0000-000039000000}"/>
            </a:ext>
          </a:extLst>
        </xdr:cNvPr>
        <xdr:cNvSpPr/>
      </xdr:nvSpPr>
      <xdr:spPr>
        <a:xfrm>
          <a:off x="5778500" y="5016500"/>
          <a:ext cx="4572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有形固定資産減価償却率の分析欄</a:t>
          </a:r>
        </a:p>
      </xdr:txBody>
    </xdr:sp>
    <xdr:clientData/>
  </xdr:twoCellAnchor>
  <xdr:twoCellAnchor>
    <xdr:from>
      <xdr:col>29</xdr:col>
      <xdr:colOff>34925</xdr:colOff>
      <xdr:row>26</xdr:row>
      <xdr:rowOff>15875</xdr:rowOff>
    </xdr:from>
    <xdr:to>
      <xdr:col>53</xdr:col>
      <xdr:colOff>22225</xdr:colOff>
      <xdr:row>36</xdr:row>
      <xdr:rowOff>79375</xdr:rowOff>
    </xdr:to>
    <xdr:sp macro="" textlink="" fLocksText="0">
      <xdr:nvSpPr>
        <xdr:cNvPr id="58" name="テキスト ボックス 57">
          <a:extLst>
            <a:ext uri="{FF2B5EF4-FFF2-40B4-BE49-F238E27FC236}">
              <a16:creationId xmlns:a16="http://schemas.microsoft.com/office/drawing/2014/main" id="{00000000-0008-0000-0000-00003A000000}"/>
            </a:ext>
          </a:extLst>
        </xdr:cNvPr>
        <xdr:cNvSpPr txBox="1"/>
      </xdr:nvSpPr>
      <xdr:spPr>
        <a:xfrm>
          <a:off x="5854700" y="5245100"/>
          <a:ext cx="4559300" cy="1778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a:latin typeface="ＭＳ Ｐゴシック" panose="020B0600070205080204" pitchFamily="50" charset="-128"/>
              <a:ea typeface="ＭＳ Ｐゴシック" panose="020B0600070205080204" pitchFamily="50" charset="-128"/>
            </a:rPr>
            <a:t>　有形固定資産減価償却率は、令和５年度まで年々増加し数値が悪化していたが、令和６年度は昨年から</a:t>
          </a:r>
          <a:r>
            <a:rPr kumimoji="1" lang="en-US" altLang="ja-JP" sz="1100">
              <a:latin typeface="ＭＳ Ｐゴシック" panose="020B0600070205080204" pitchFamily="50" charset="-128"/>
              <a:ea typeface="ＭＳ Ｐゴシック" panose="020B0600070205080204" pitchFamily="50" charset="-128"/>
            </a:rPr>
            <a:t>13.2</a:t>
          </a:r>
          <a:r>
            <a:rPr kumimoji="1" lang="ja-JP" altLang="en-US" sz="1100">
              <a:latin typeface="ＭＳ Ｐゴシック" panose="020B0600070205080204" pitchFamily="50" charset="-128"/>
              <a:ea typeface="ＭＳ Ｐゴシック" panose="020B0600070205080204" pitchFamily="50" charset="-128"/>
            </a:rPr>
            <a:t>ポイント改善し、全国・県平均と比較して低い数値になった。</a:t>
          </a:r>
          <a:endParaRPr kumimoji="1" lang="en-US" altLang="ja-JP" sz="1100">
            <a:latin typeface="ＭＳ Ｐゴシック" panose="020B0600070205080204" pitchFamily="50" charset="-128"/>
            <a:ea typeface="ＭＳ Ｐゴシック" panose="020B0600070205080204" pitchFamily="50" charset="-128"/>
          </a:endParaRPr>
        </a:p>
        <a:p>
          <a:r>
            <a:rPr kumimoji="1" lang="ja-JP" altLang="en-US" sz="1100">
              <a:latin typeface="ＭＳ Ｐゴシック" panose="020B0600070205080204" pitchFamily="50" charset="-128"/>
              <a:ea typeface="ＭＳ Ｐゴシック" panose="020B0600070205080204" pitchFamily="50" charset="-128"/>
            </a:rPr>
            <a:t>　これは、「高野山学びの杜」の完成により、新規に有形固定資産を取得したことなどによる。</a:t>
          </a:r>
          <a:endParaRPr kumimoji="1" lang="en-US" altLang="ja-JP" sz="1100">
            <a:latin typeface="ＭＳ Ｐゴシック" panose="020B0600070205080204" pitchFamily="50" charset="-128"/>
            <a:ea typeface="ＭＳ Ｐゴシック" panose="020B0600070205080204" pitchFamily="50" charset="-128"/>
          </a:endParaRPr>
        </a:p>
        <a:p>
          <a:r>
            <a:rPr kumimoji="1" lang="ja-JP" altLang="en-US" sz="1100">
              <a:latin typeface="ＭＳ Ｐゴシック" panose="020B0600070205080204" pitchFamily="50" charset="-128"/>
              <a:ea typeface="ＭＳ Ｐゴシック" panose="020B0600070205080204" pitchFamily="50" charset="-128"/>
            </a:rPr>
            <a:t>　今後も、高野町公共施設個別施設計画に基づき、財政上可能な範囲で老朽化が進むものから順次更新を行っていき、有形固定資産減価償却率の減少に努める。</a:t>
          </a:r>
        </a:p>
      </xdr:txBody>
    </xdr:sp>
    <xdr:clientData/>
  </xdr:twoCellAnchor>
  <xdr:oneCellAnchor>
    <xdr:from>
      <xdr:col>4</xdr:col>
      <xdr:colOff>174625</xdr:colOff>
      <xdr:row>23</xdr:row>
      <xdr:rowOff>47625</xdr:rowOff>
    </xdr:from>
    <xdr:ext cx="349839" cy="225703"/>
    <xdr:sp macro="" textlink="">
      <xdr:nvSpPr>
        <xdr:cNvPr id="59" name="テキスト ボックス 58">
          <a:extLst>
            <a:ext uri="{FF2B5EF4-FFF2-40B4-BE49-F238E27FC236}">
              <a16:creationId xmlns:a16="http://schemas.microsoft.com/office/drawing/2014/main" id="{00000000-0008-0000-0000-00003B000000}"/>
            </a:ext>
          </a:extLst>
        </xdr:cNvPr>
        <xdr:cNvSpPr txBox="1"/>
      </xdr:nvSpPr>
      <xdr:spPr>
        <a:xfrm>
          <a:off x="1231900" y="476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36</xdr:row>
      <xdr:rowOff>168275</xdr:rowOff>
    </xdr:from>
    <xdr:to>
      <xdr:col>27</xdr:col>
      <xdr:colOff>73025</xdr:colOff>
      <xdr:row>36</xdr:row>
      <xdr:rowOff>168275</xdr:rowOff>
    </xdr:to>
    <xdr:cxnSp macro="">
      <xdr:nvCxnSpPr>
        <xdr:cNvPr id="60" name="直線コネクタ 59">
          <a:extLst>
            <a:ext uri="{FF2B5EF4-FFF2-40B4-BE49-F238E27FC236}">
              <a16:creationId xmlns:a16="http://schemas.microsoft.com/office/drawing/2014/main" id="{00000000-0008-0000-0000-00003C000000}"/>
            </a:ext>
          </a:extLst>
        </xdr:cNvPr>
        <xdr:cNvCxnSpPr/>
      </xdr:nvCxnSpPr>
      <xdr:spPr>
        <a:xfrm>
          <a:off x="1270000" y="7112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119536</xdr:colOff>
      <xdr:row>36</xdr:row>
      <xdr:rowOff>74474</xdr:rowOff>
    </xdr:from>
    <xdr:ext cx="410689" cy="225703"/>
    <xdr:sp macro="" textlink="">
      <xdr:nvSpPr>
        <xdr:cNvPr id="61" name="テキスト ボックス 60">
          <a:extLst>
            <a:ext uri="{FF2B5EF4-FFF2-40B4-BE49-F238E27FC236}">
              <a16:creationId xmlns:a16="http://schemas.microsoft.com/office/drawing/2014/main" id="{00000000-0008-0000-0000-00003D000000}"/>
            </a:ext>
          </a:extLst>
        </xdr:cNvPr>
        <xdr:cNvSpPr txBox="1"/>
      </xdr:nvSpPr>
      <xdr:spPr>
        <a:xfrm>
          <a:off x="795811" y="7018199"/>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35</xdr:row>
      <xdr:rowOff>31297</xdr:rowOff>
    </xdr:from>
    <xdr:to>
      <xdr:col>27</xdr:col>
      <xdr:colOff>73025</xdr:colOff>
      <xdr:row>35</xdr:row>
      <xdr:rowOff>31297</xdr:rowOff>
    </xdr:to>
    <xdr:cxnSp macro="">
      <xdr:nvCxnSpPr>
        <xdr:cNvPr id="62" name="直線コネクタ 61">
          <a:extLst>
            <a:ext uri="{FF2B5EF4-FFF2-40B4-BE49-F238E27FC236}">
              <a16:creationId xmlns:a16="http://schemas.microsoft.com/office/drawing/2014/main" id="{00000000-0008-0000-0000-00003E000000}"/>
            </a:ext>
          </a:extLst>
        </xdr:cNvPr>
        <xdr:cNvCxnSpPr/>
      </xdr:nvCxnSpPr>
      <xdr:spPr>
        <a:xfrm>
          <a:off x="1270000" y="6803572"/>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34</xdr:row>
      <xdr:rowOff>108946</xdr:rowOff>
    </xdr:from>
    <xdr:ext cx="359394" cy="225703"/>
    <xdr:sp macro="" textlink="">
      <xdr:nvSpPr>
        <xdr:cNvPr id="63" name="テキスト ボックス 62">
          <a:extLst>
            <a:ext uri="{FF2B5EF4-FFF2-40B4-BE49-F238E27FC236}">
              <a16:creationId xmlns:a16="http://schemas.microsoft.com/office/drawing/2014/main" id="{00000000-0008-0000-0000-00003F000000}"/>
            </a:ext>
          </a:extLst>
        </xdr:cNvPr>
        <xdr:cNvSpPr txBox="1"/>
      </xdr:nvSpPr>
      <xdr:spPr>
        <a:xfrm>
          <a:off x="847106" y="6709771"/>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90.0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33</xdr:row>
      <xdr:rowOff>65768</xdr:rowOff>
    </xdr:from>
    <xdr:to>
      <xdr:col>27</xdr:col>
      <xdr:colOff>73025</xdr:colOff>
      <xdr:row>33</xdr:row>
      <xdr:rowOff>65768</xdr:rowOff>
    </xdr:to>
    <xdr:cxnSp macro="">
      <xdr:nvCxnSpPr>
        <xdr:cNvPr id="64" name="直線コネクタ 63">
          <a:extLst>
            <a:ext uri="{FF2B5EF4-FFF2-40B4-BE49-F238E27FC236}">
              <a16:creationId xmlns:a16="http://schemas.microsoft.com/office/drawing/2014/main" id="{00000000-0008-0000-0000-000040000000}"/>
            </a:ext>
          </a:extLst>
        </xdr:cNvPr>
        <xdr:cNvCxnSpPr/>
      </xdr:nvCxnSpPr>
      <xdr:spPr>
        <a:xfrm>
          <a:off x="1270000" y="6495143"/>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32</xdr:row>
      <xdr:rowOff>143417</xdr:rowOff>
    </xdr:from>
    <xdr:ext cx="359394" cy="225703"/>
    <xdr:sp macro="" textlink="">
      <xdr:nvSpPr>
        <xdr:cNvPr id="65" name="テキスト ボックス 64">
          <a:extLst>
            <a:ext uri="{FF2B5EF4-FFF2-40B4-BE49-F238E27FC236}">
              <a16:creationId xmlns:a16="http://schemas.microsoft.com/office/drawing/2014/main" id="{00000000-0008-0000-0000-000041000000}"/>
            </a:ext>
          </a:extLst>
        </xdr:cNvPr>
        <xdr:cNvSpPr txBox="1"/>
      </xdr:nvSpPr>
      <xdr:spPr>
        <a:xfrm>
          <a:off x="847106" y="6401342"/>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80.0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31</xdr:row>
      <xdr:rowOff>100239</xdr:rowOff>
    </xdr:from>
    <xdr:to>
      <xdr:col>27</xdr:col>
      <xdr:colOff>73025</xdr:colOff>
      <xdr:row>31</xdr:row>
      <xdr:rowOff>100239</xdr:rowOff>
    </xdr:to>
    <xdr:cxnSp macro="">
      <xdr:nvCxnSpPr>
        <xdr:cNvPr id="66" name="直線コネクタ 65">
          <a:extLst>
            <a:ext uri="{FF2B5EF4-FFF2-40B4-BE49-F238E27FC236}">
              <a16:creationId xmlns:a16="http://schemas.microsoft.com/office/drawing/2014/main" id="{00000000-0008-0000-0000-000042000000}"/>
            </a:ext>
          </a:extLst>
        </xdr:cNvPr>
        <xdr:cNvCxnSpPr/>
      </xdr:nvCxnSpPr>
      <xdr:spPr>
        <a:xfrm>
          <a:off x="1270000" y="6186714"/>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31</xdr:row>
      <xdr:rowOff>6438</xdr:rowOff>
    </xdr:from>
    <xdr:ext cx="359394" cy="225703"/>
    <xdr:sp macro="" textlink="">
      <xdr:nvSpPr>
        <xdr:cNvPr id="67" name="テキスト ボックス 66">
          <a:extLst>
            <a:ext uri="{FF2B5EF4-FFF2-40B4-BE49-F238E27FC236}">
              <a16:creationId xmlns:a16="http://schemas.microsoft.com/office/drawing/2014/main" id="{00000000-0008-0000-0000-000043000000}"/>
            </a:ext>
          </a:extLst>
        </xdr:cNvPr>
        <xdr:cNvSpPr txBox="1"/>
      </xdr:nvSpPr>
      <xdr:spPr>
        <a:xfrm>
          <a:off x="847106" y="6092913"/>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70.0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29</xdr:row>
      <xdr:rowOff>134711</xdr:rowOff>
    </xdr:from>
    <xdr:to>
      <xdr:col>27</xdr:col>
      <xdr:colOff>73025</xdr:colOff>
      <xdr:row>29</xdr:row>
      <xdr:rowOff>134711</xdr:rowOff>
    </xdr:to>
    <xdr:cxnSp macro="">
      <xdr:nvCxnSpPr>
        <xdr:cNvPr id="68" name="直線コネクタ 67">
          <a:extLst>
            <a:ext uri="{FF2B5EF4-FFF2-40B4-BE49-F238E27FC236}">
              <a16:creationId xmlns:a16="http://schemas.microsoft.com/office/drawing/2014/main" id="{00000000-0008-0000-0000-000044000000}"/>
            </a:ext>
          </a:extLst>
        </xdr:cNvPr>
        <xdr:cNvCxnSpPr/>
      </xdr:nvCxnSpPr>
      <xdr:spPr>
        <a:xfrm>
          <a:off x="1270000" y="5878286"/>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29</xdr:row>
      <xdr:rowOff>40910</xdr:rowOff>
    </xdr:from>
    <xdr:ext cx="359394" cy="225703"/>
    <xdr:sp macro="" textlink="">
      <xdr:nvSpPr>
        <xdr:cNvPr id="69" name="テキスト ボックス 68">
          <a:extLst>
            <a:ext uri="{FF2B5EF4-FFF2-40B4-BE49-F238E27FC236}">
              <a16:creationId xmlns:a16="http://schemas.microsoft.com/office/drawing/2014/main" id="{00000000-0008-0000-0000-000045000000}"/>
            </a:ext>
          </a:extLst>
        </xdr:cNvPr>
        <xdr:cNvSpPr txBox="1"/>
      </xdr:nvSpPr>
      <xdr:spPr>
        <a:xfrm>
          <a:off x="847106" y="5784485"/>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60.0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27</xdr:row>
      <xdr:rowOff>169182</xdr:rowOff>
    </xdr:from>
    <xdr:to>
      <xdr:col>27</xdr:col>
      <xdr:colOff>73025</xdr:colOff>
      <xdr:row>27</xdr:row>
      <xdr:rowOff>169182</xdr:rowOff>
    </xdr:to>
    <xdr:cxnSp macro="">
      <xdr:nvCxnSpPr>
        <xdr:cNvPr id="70" name="直線コネクタ 69">
          <a:extLst>
            <a:ext uri="{FF2B5EF4-FFF2-40B4-BE49-F238E27FC236}">
              <a16:creationId xmlns:a16="http://schemas.microsoft.com/office/drawing/2014/main" id="{00000000-0008-0000-0000-000046000000}"/>
            </a:ext>
          </a:extLst>
        </xdr:cNvPr>
        <xdr:cNvCxnSpPr/>
      </xdr:nvCxnSpPr>
      <xdr:spPr>
        <a:xfrm>
          <a:off x="1270000" y="5569857"/>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27</xdr:row>
      <xdr:rowOff>75381</xdr:rowOff>
    </xdr:from>
    <xdr:ext cx="359394" cy="225703"/>
    <xdr:sp macro="" textlink="">
      <xdr:nvSpPr>
        <xdr:cNvPr id="71" name="テキスト ボックス 70">
          <a:extLst>
            <a:ext uri="{FF2B5EF4-FFF2-40B4-BE49-F238E27FC236}">
              <a16:creationId xmlns:a16="http://schemas.microsoft.com/office/drawing/2014/main" id="{00000000-0008-0000-0000-000047000000}"/>
            </a:ext>
          </a:extLst>
        </xdr:cNvPr>
        <xdr:cNvSpPr txBox="1"/>
      </xdr:nvSpPr>
      <xdr:spPr>
        <a:xfrm>
          <a:off x="847106" y="5476056"/>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50.0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26</xdr:row>
      <xdr:rowOff>32203</xdr:rowOff>
    </xdr:from>
    <xdr:to>
      <xdr:col>27</xdr:col>
      <xdr:colOff>73025</xdr:colOff>
      <xdr:row>26</xdr:row>
      <xdr:rowOff>32203</xdr:rowOff>
    </xdr:to>
    <xdr:cxnSp macro="">
      <xdr:nvCxnSpPr>
        <xdr:cNvPr id="72" name="直線コネクタ 71">
          <a:extLst>
            <a:ext uri="{FF2B5EF4-FFF2-40B4-BE49-F238E27FC236}">
              <a16:creationId xmlns:a16="http://schemas.microsoft.com/office/drawing/2014/main" id="{00000000-0008-0000-0000-000048000000}"/>
            </a:ext>
          </a:extLst>
        </xdr:cNvPr>
        <xdr:cNvCxnSpPr/>
      </xdr:nvCxnSpPr>
      <xdr:spPr>
        <a:xfrm>
          <a:off x="1270000" y="5261428"/>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25</xdr:row>
      <xdr:rowOff>109852</xdr:rowOff>
    </xdr:from>
    <xdr:ext cx="359394" cy="225703"/>
    <xdr:sp macro="" textlink="">
      <xdr:nvSpPr>
        <xdr:cNvPr id="73" name="テキスト ボックス 72">
          <a:extLst>
            <a:ext uri="{FF2B5EF4-FFF2-40B4-BE49-F238E27FC236}">
              <a16:creationId xmlns:a16="http://schemas.microsoft.com/office/drawing/2014/main" id="{00000000-0008-0000-0000-000049000000}"/>
            </a:ext>
          </a:extLst>
        </xdr:cNvPr>
        <xdr:cNvSpPr txBox="1"/>
      </xdr:nvSpPr>
      <xdr:spPr>
        <a:xfrm>
          <a:off x="847106" y="5167627"/>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40.0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24</xdr:row>
      <xdr:rowOff>66675</xdr:rowOff>
    </xdr:from>
    <xdr:to>
      <xdr:col>27</xdr:col>
      <xdr:colOff>73025</xdr:colOff>
      <xdr:row>24</xdr:row>
      <xdr:rowOff>66675</xdr:rowOff>
    </xdr:to>
    <xdr:cxnSp macro="">
      <xdr:nvCxnSpPr>
        <xdr:cNvPr id="74" name="直線コネクタ 73">
          <a:extLst>
            <a:ext uri="{FF2B5EF4-FFF2-40B4-BE49-F238E27FC236}">
              <a16:creationId xmlns:a16="http://schemas.microsoft.com/office/drawing/2014/main" id="{00000000-0008-0000-0000-00004A000000}"/>
            </a:ext>
          </a:extLst>
        </xdr:cNvPr>
        <xdr:cNvCxnSpPr/>
      </xdr:nvCxnSpPr>
      <xdr:spPr>
        <a:xfrm>
          <a:off x="1270000" y="4953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23</xdr:row>
      <xdr:rowOff>144324</xdr:rowOff>
    </xdr:from>
    <xdr:ext cx="359394" cy="225703"/>
    <xdr:sp macro="" textlink="">
      <xdr:nvSpPr>
        <xdr:cNvPr id="75" name="テキスト ボックス 74">
          <a:extLst>
            <a:ext uri="{FF2B5EF4-FFF2-40B4-BE49-F238E27FC236}">
              <a16:creationId xmlns:a16="http://schemas.microsoft.com/office/drawing/2014/main" id="{00000000-0008-0000-0000-00004B000000}"/>
            </a:ext>
          </a:extLst>
        </xdr:cNvPr>
        <xdr:cNvSpPr txBox="1"/>
      </xdr:nvSpPr>
      <xdr:spPr>
        <a:xfrm>
          <a:off x="847106" y="4859199"/>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30.0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24</xdr:row>
      <xdr:rowOff>66675</xdr:rowOff>
    </xdr:from>
    <xdr:to>
      <xdr:col>27</xdr:col>
      <xdr:colOff>73025</xdr:colOff>
      <xdr:row>36</xdr:row>
      <xdr:rowOff>168275</xdr:rowOff>
    </xdr:to>
    <xdr:sp macro="" textlink="">
      <xdr:nvSpPr>
        <xdr:cNvPr id="76" name="有形固定資産減価償却率グラフ枠">
          <a:extLst>
            <a:ext uri="{FF2B5EF4-FFF2-40B4-BE49-F238E27FC236}">
              <a16:creationId xmlns:a16="http://schemas.microsoft.com/office/drawing/2014/main" id="{00000000-0008-0000-0000-00004C000000}"/>
            </a:ext>
          </a:extLst>
        </xdr:cNvPr>
        <xdr:cNvSpPr/>
      </xdr:nvSpPr>
      <xdr:spPr>
        <a:xfrm>
          <a:off x="1270000" y="4953000"/>
          <a:ext cx="4241800" cy="2159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83820</xdr:colOff>
      <xdr:row>26</xdr:row>
      <xdr:rowOff>56878</xdr:rowOff>
    </xdr:from>
    <xdr:to>
      <xdr:col>23</xdr:col>
      <xdr:colOff>85090</xdr:colOff>
      <xdr:row>34</xdr:row>
      <xdr:rowOff>107134</xdr:rowOff>
    </xdr:to>
    <xdr:cxnSp macro="">
      <xdr:nvCxnSpPr>
        <xdr:cNvPr id="77" name="直線コネクタ 76">
          <a:extLst>
            <a:ext uri="{FF2B5EF4-FFF2-40B4-BE49-F238E27FC236}">
              <a16:creationId xmlns:a16="http://schemas.microsoft.com/office/drawing/2014/main" id="{00000000-0008-0000-0000-00004D000000}"/>
            </a:ext>
          </a:extLst>
        </xdr:cNvPr>
        <xdr:cNvCxnSpPr/>
      </xdr:nvCxnSpPr>
      <xdr:spPr>
        <a:xfrm flipV="1">
          <a:off x="4760595" y="5286103"/>
          <a:ext cx="1270" cy="142185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34</xdr:row>
      <xdr:rowOff>110961</xdr:rowOff>
    </xdr:from>
    <xdr:ext cx="405111" cy="259045"/>
    <xdr:sp macro="" textlink="">
      <xdr:nvSpPr>
        <xdr:cNvPr id="78" name="有形固定資産減価償却率最小値テキスト">
          <a:extLst>
            <a:ext uri="{FF2B5EF4-FFF2-40B4-BE49-F238E27FC236}">
              <a16:creationId xmlns:a16="http://schemas.microsoft.com/office/drawing/2014/main" id="{00000000-0008-0000-0000-00004E000000}"/>
            </a:ext>
          </a:extLst>
        </xdr:cNvPr>
        <xdr:cNvSpPr txBox="1"/>
      </xdr:nvSpPr>
      <xdr:spPr>
        <a:xfrm>
          <a:off x="4813300" y="671178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86.9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187325</xdr:colOff>
      <xdr:row>34</xdr:row>
      <xdr:rowOff>107134</xdr:rowOff>
    </xdr:from>
    <xdr:to>
      <xdr:col>23</xdr:col>
      <xdr:colOff>174625</xdr:colOff>
      <xdr:row>34</xdr:row>
      <xdr:rowOff>107134</xdr:rowOff>
    </xdr:to>
    <xdr:cxnSp macro="">
      <xdr:nvCxnSpPr>
        <xdr:cNvPr id="79" name="直線コネクタ 78">
          <a:extLst>
            <a:ext uri="{FF2B5EF4-FFF2-40B4-BE49-F238E27FC236}">
              <a16:creationId xmlns:a16="http://schemas.microsoft.com/office/drawing/2014/main" id="{00000000-0008-0000-0000-00004F000000}"/>
            </a:ext>
          </a:extLst>
        </xdr:cNvPr>
        <xdr:cNvCxnSpPr/>
      </xdr:nvCxnSpPr>
      <xdr:spPr>
        <a:xfrm>
          <a:off x="4673600" y="670795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25</xdr:row>
      <xdr:rowOff>3555</xdr:rowOff>
    </xdr:from>
    <xdr:ext cx="405111" cy="259045"/>
    <xdr:sp macro="" textlink="">
      <xdr:nvSpPr>
        <xdr:cNvPr id="80" name="有形固定資産減価償却率最大値テキスト">
          <a:extLst>
            <a:ext uri="{FF2B5EF4-FFF2-40B4-BE49-F238E27FC236}">
              <a16:creationId xmlns:a16="http://schemas.microsoft.com/office/drawing/2014/main" id="{00000000-0008-0000-0000-000050000000}"/>
            </a:ext>
          </a:extLst>
        </xdr:cNvPr>
        <xdr:cNvSpPr txBox="1"/>
      </xdr:nvSpPr>
      <xdr:spPr>
        <a:xfrm>
          <a:off x="4813300" y="506133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40.8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187325</xdr:colOff>
      <xdr:row>26</xdr:row>
      <xdr:rowOff>56878</xdr:rowOff>
    </xdr:from>
    <xdr:to>
      <xdr:col>23</xdr:col>
      <xdr:colOff>174625</xdr:colOff>
      <xdr:row>26</xdr:row>
      <xdr:rowOff>56878</xdr:rowOff>
    </xdr:to>
    <xdr:cxnSp macro="">
      <xdr:nvCxnSpPr>
        <xdr:cNvPr id="81" name="直線コネクタ 80">
          <a:extLst>
            <a:ext uri="{FF2B5EF4-FFF2-40B4-BE49-F238E27FC236}">
              <a16:creationId xmlns:a16="http://schemas.microsoft.com/office/drawing/2014/main" id="{00000000-0008-0000-0000-000051000000}"/>
            </a:ext>
          </a:extLst>
        </xdr:cNvPr>
        <xdr:cNvCxnSpPr/>
      </xdr:nvCxnSpPr>
      <xdr:spPr>
        <a:xfrm>
          <a:off x="4673600" y="528610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29</xdr:row>
      <xdr:rowOff>151782</xdr:rowOff>
    </xdr:from>
    <xdr:ext cx="405111" cy="259045"/>
    <xdr:sp macro="" textlink="">
      <xdr:nvSpPr>
        <xdr:cNvPr id="82" name="有形固定資産減価償却率平均値テキスト">
          <a:extLst>
            <a:ext uri="{FF2B5EF4-FFF2-40B4-BE49-F238E27FC236}">
              <a16:creationId xmlns:a16="http://schemas.microsoft.com/office/drawing/2014/main" id="{00000000-0008-0000-0000-000052000000}"/>
            </a:ext>
          </a:extLst>
        </xdr:cNvPr>
        <xdr:cNvSpPr txBox="1"/>
      </xdr:nvSpPr>
      <xdr:spPr>
        <a:xfrm>
          <a:off x="4813300" y="589535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34925</xdr:colOff>
      <xdr:row>30</xdr:row>
      <xdr:rowOff>1905</xdr:rowOff>
    </xdr:from>
    <xdr:to>
      <xdr:col>23</xdr:col>
      <xdr:colOff>136525</xdr:colOff>
      <xdr:row>30</xdr:row>
      <xdr:rowOff>103505</xdr:rowOff>
    </xdr:to>
    <xdr:sp macro="" textlink="">
      <xdr:nvSpPr>
        <xdr:cNvPr id="83" name="フローチャート: 判断 82">
          <a:extLst>
            <a:ext uri="{FF2B5EF4-FFF2-40B4-BE49-F238E27FC236}">
              <a16:creationId xmlns:a16="http://schemas.microsoft.com/office/drawing/2014/main" id="{00000000-0008-0000-0000-000053000000}"/>
            </a:ext>
          </a:extLst>
        </xdr:cNvPr>
        <xdr:cNvSpPr/>
      </xdr:nvSpPr>
      <xdr:spPr>
        <a:xfrm>
          <a:off x="4711700" y="59169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85725</xdr:colOff>
      <xdr:row>29</xdr:row>
      <xdr:rowOff>164102</xdr:rowOff>
    </xdr:from>
    <xdr:to>
      <xdr:col>19</xdr:col>
      <xdr:colOff>187325</xdr:colOff>
      <xdr:row>30</xdr:row>
      <xdr:rowOff>94252</xdr:rowOff>
    </xdr:to>
    <xdr:sp macro="" textlink="">
      <xdr:nvSpPr>
        <xdr:cNvPr id="84" name="フローチャート: 判断 83">
          <a:extLst>
            <a:ext uri="{FF2B5EF4-FFF2-40B4-BE49-F238E27FC236}">
              <a16:creationId xmlns:a16="http://schemas.microsoft.com/office/drawing/2014/main" id="{00000000-0008-0000-0000-000054000000}"/>
            </a:ext>
          </a:extLst>
        </xdr:cNvPr>
        <xdr:cNvSpPr/>
      </xdr:nvSpPr>
      <xdr:spPr>
        <a:xfrm>
          <a:off x="4000500" y="59076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85725</xdr:colOff>
      <xdr:row>29</xdr:row>
      <xdr:rowOff>151765</xdr:rowOff>
    </xdr:from>
    <xdr:to>
      <xdr:col>15</xdr:col>
      <xdr:colOff>187325</xdr:colOff>
      <xdr:row>30</xdr:row>
      <xdr:rowOff>81915</xdr:rowOff>
    </xdr:to>
    <xdr:sp macro="" textlink="">
      <xdr:nvSpPr>
        <xdr:cNvPr id="85" name="フローチャート: 判断 84">
          <a:extLst>
            <a:ext uri="{FF2B5EF4-FFF2-40B4-BE49-F238E27FC236}">
              <a16:creationId xmlns:a16="http://schemas.microsoft.com/office/drawing/2014/main" id="{00000000-0008-0000-0000-000055000000}"/>
            </a:ext>
          </a:extLst>
        </xdr:cNvPr>
        <xdr:cNvSpPr/>
      </xdr:nvSpPr>
      <xdr:spPr>
        <a:xfrm>
          <a:off x="3238500" y="58953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xdr:col>
      <xdr:colOff>85725</xdr:colOff>
      <xdr:row>29</xdr:row>
      <xdr:rowOff>108585</xdr:rowOff>
    </xdr:from>
    <xdr:to>
      <xdr:col>11</xdr:col>
      <xdr:colOff>187325</xdr:colOff>
      <xdr:row>30</xdr:row>
      <xdr:rowOff>38735</xdr:rowOff>
    </xdr:to>
    <xdr:sp macro="" textlink="">
      <xdr:nvSpPr>
        <xdr:cNvPr id="86" name="フローチャート: 判断 85">
          <a:extLst>
            <a:ext uri="{FF2B5EF4-FFF2-40B4-BE49-F238E27FC236}">
              <a16:creationId xmlns:a16="http://schemas.microsoft.com/office/drawing/2014/main" id="{00000000-0008-0000-0000-000056000000}"/>
            </a:ext>
          </a:extLst>
        </xdr:cNvPr>
        <xdr:cNvSpPr/>
      </xdr:nvSpPr>
      <xdr:spPr>
        <a:xfrm>
          <a:off x="2476500" y="58521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85725</xdr:colOff>
      <xdr:row>29</xdr:row>
      <xdr:rowOff>130175</xdr:rowOff>
    </xdr:from>
    <xdr:to>
      <xdr:col>7</xdr:col>
      <xdr:colOff>187325</xdr:colOff>
      <xdr:row>30</xdr:row>
      <xdr:rowOff>60325</xdr:rowOff>
    </xdr:to>
    <xdr:sp macro="" textlink="">
      <xdr:nvSpPr>
        <xdr:cNvPr id="87" name="フローチャート: 判断 86">
          <a:extLst>
            <a:ext uri="{FF2B5EF4-FFF2-40B4-BE49-F238E27FC236}">
              <a16:creationId xmlns:a16="http://schemas.microsoft.com/office/drawing/2014/main" id="{00000000-0008-0000-0000-000057000000}"/>
            </a:ext>
          </a:extLst>
        </xdr:cNvPr>
        <xdr:cNvSpPr/>
      </xdr:nvSpPr>
      <xdr:spPr>
        <a:xfrm>
          <a:off x="1714500" y="58737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98425</xdr:colOff>
      <xdr:row>37</xdr:row>
      <xdr:rowOff>42724</xdr:rowOff>
    </xdr:from>
    <xdr:ext cx="762000" cy="225703"/>
    <xdr:sp macro="" textlink="">
      <xdr:nvSpPr>
        <xdr:cNvPr id="88" name="テキスト ボックス 87">
          <a:extLst>
            <a:ext uri="{FF2B5EF4-FFF2-40B4-BE49-F238E27FC236}">
              <a16:creationId xmlns:a16="http://schemas.microsoft.com/office/drawing/2014/main" id="{00000000-0008-0000-0000-000058000000}"/>
            </a:ext>
          </a:extLst>
        </xdr:cNvPr>
        <xdr:cNvSpPr txBox="1"/>
      </xdr:nvSpPr>
      <xdr:spPr>
        <a:xfrm>
          <a:off x="45847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R06</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149225</xdr:colOff>
      <xdr:row>37</xdr:row>
      <xdr:rowOff>42724</xdr:rowOff>
    </xdr:from>
    <xdr:ext cx="762000" cy="225703"/>
    <xdr:sp macro="" textlink="">
      <xdr:nvSpPr>
        <xdr:cNvPr id="89" name="テキスト ボックス 88">
          <a:extLst>
            <a:ext uri="{FF2B5EF4-FFF2-40B4-BE49-F238E27FC236}">
              <a16:creationId xmlns:a16="http://schemas.microsoft.com/office/drawing/2014/main" id="{00000000-0008-0000-0000-000059000000}"/>
            </a:ext>
          </a:extLst>
        </xdr:cNvPr>
        <xdr:cNvSpPr txBox="1"/>
      </xdr:nvSpPr>
      <xdr:spPr>
        <a:xfrm>
          <a:off x="3873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R05</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149225</xdr:colOff>
      <xdr:row>37</xdr:row>
      <xdr:rowOff>42724</xdr:rowOff>
    </xdr:from>
    <xdr:ext cx="762000" cy="225703"/>
    <xdr:sp macro="" textlink="">
      <xdr:nvSpPr>
        <xdr:cNvPr id="90" name="テキスト ボックス 89">
          <a:extLst>
            <a:ext uri="{FF2B5EF4-FFF2-40B4-BE49-F238E27FC236}">
              <a16:creationId xmlns:a16="http://schemas.microsoft.com/office/drawing/2014/main" id="{00000000-0008-0000-0000-00005A000000}"/>
            </a:ext>
          </a:extLst>
        </xdr:cNvPr>
        <xdr:cNvSpPr txBox="1"/>
      </xdr:nvSpPr>
      <xdr:spPr>
        <a:xfrm>
          <a:off x="3111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R04</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149225</xdr:colOff>
      <xdr:row>37</xdr:row>
      <xdr:rowOff>42724</xdr:rowOff>
    </xdr:from>
    <xdr:ext cx="762000" cy="225703"/>
    <xdr:sp macro="" textlink="">
      <xdr:nvSpPr>
        <xdr:cNvPr id="91" name="テキスト ボックス 90">
          <a:extLst>
            <a:ext uri="{FF2B5EF4-FFF2-40B4-BE49-F238E27FC236}">
              <a16:creationId xmlns:a16="http://schemas.microsoft.com/office/drawing/2014/main" id="{00000000-0008-0000-0000-00005B000000}"/>
            </a:ext>
          </a:extLst>
        </xdr:cNvPr>
        <xdr:cNvSpPr txBox="1"/>
      </xdr:nvSpPr>
      <xdr:spPr>
        <a:xfrm>
          <a:off x="2349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R03</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149225</xdr:colOff>
      <xdr:row>37</xdr:row>
      <xdr:rowOff>42724</xdr:rowOff>
    </xdr:from>
    <xdr:ext cx="762000" cy="225703"/>
    <xdr:sp macro="" textlink="">
      <xdr:nvSpPr>
        <xdr:cNvPr id="92" name="テキスト ボックス 91">
          <a:extLst>
            <a:ext uri="{FF2B5EF4-FFF2-40B4-BE49-F238E27FC236}">
              <a16:creationId xmlns:a16="http://schemas.microsoft.com/office/drawing/2014/main" id="{00000000-0008-0000-0000-00005C000000}"/>
            </a:ext>
          </a:extLst>
        </xdr:cNvPr>
        <xdr:cNvSpPr txBox="1"/>
      </xdr:nvSpPr>
      <xdr:spPr>
        <a:xfrm>
          <a:off x="1587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R02</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34925</xdr:colOff>
      <xdr:row>29</xdr:row>
      <xdr:rowOff>96248</xdr:rowOff>
    </xdr:from>
    <xdr:to>
      <xdr:col>23</xdr:col>
      <xdr:colOff>136525</xdr:colOff>
      <xdr:row>30</xdr:row>
      <xdr:rowOff>26398</xdr:rowOff>
    </xdr:to>
    <xdr:sp macro="" textlink="">
      <xdr:nvSpPr>
        <xdr:cNvPr id="93" name="楕円 92">
          <a:extLst>
            <a:ext uri="{FF2B5EF4-FFF2-40B4-BE49-F238E27FC236}">
              <a16:creationId xmlns:a16="http://schemas.microsoft.com/office/drawing/2014/main" id="{00000000-0008-0000-0000-00005D000000}"/>
            </a:ext>
          </a:extLst>
        </xdr:cNvPr>
        <xdr:cNvSpPr/>
      </xdr:nvSpPr>
      <xdr:spPr>
        <a:xfrm>
          <a:off x="4711700" y="58398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136525</xdr:colOff>
      <xdr:row>28</xdr:row>
      <xdr:rowOff>119125</xdr:rowOff>
    </xdr:from>
    <xdr:ext cx="405111" cy="259045"/>
    <xdr:sp macro="" textlink="">
      <xdr:nvSpPr>
        <xdr:cNvPr id="94" name="有形固定資産減価償却率該当値テキスト">
          <a:extLst>
            <a:ext uri="{FF2B5EF4-FFF2-40B4-BE49-F238E27FC236}">
              <a16:creationId xmlns:a16="http://schemas.microsoft.com/office/drawing/2014/main" id="{00000000-0008-0000-0000-00005E000000}"/>
            </a:ext>
          </a:extLst>
        </xdr:cNvPr>
        <xdr:cNvSpPr txBox="1"/>
      </xdr:nvSpPr>
      <xdr:spPr>
        <a:xfrm>
          <a:off x="4813300" y="569125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85725</xdr:colOff>
      <xdr:row>31</xdr:row>
      <xdr:rowOff>160474</xdr:rowOff>
    </xdr:from>
    <xdr:to>
      <xdr:col>19</xdr:col>
      <xdr:colOff>187325</xdr:colOff>
      <xdr:row>32</xdr:row>
      <xdr:rowOff>90624</xdr:rowOff>
    </xdr:to>
    <xdr:sp macro="" textlink="">
      <xdr:nvSpPr>
        <xdr:cNvPr id="95" name="楕円 94">
          <a:extLst>
            <a:ext uri="{FF2B5EF4-FFF2-40B4-BE49-F238E27FC236}">
              <a16:creationId xmlns:a16="http://schemas.microsoft.com/office/drawing/2014/main" id="{00000000-0008-0000-0000-00005F000000}"/>
            </a:ext>
          </a:extLst>
        </xdr:cNvPr>
        <xdr:cNvSpPr/>
      </xdr:nvSpPr>
      <xdr:spPr>
        <a:xfrm>
          <a:off x="4000500" y="624694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136525</xdr:colOff>
      <xdr:row>29</xdr:row>
      <xdr:rowOff>147048</xdr:rowOff>
    </xdr:from>
    <xdr:to>
      <xdr:col>23</xdr:col>
      <xdr:colOff>85725</xdr:colOff>
      <xdr:row>32</xdr:row>
      <xdr:rowOff>39824</xdr:rowOff>
    </xdr:to>
    <xdr:cxnSp macro="">
      <xdr:nvCxnSpPr>
        <xdr:cNvPr id="96" name="直線コネクタ 95">
          <a:extLst>
            <a:ext uri="{FF2B5EF4-FFF2-40B4-BE49-F238E27FC236}">
              <a16:creationId xmlns:a16="http://schemas.microsoft.com/office/drawing/2014/main" id="{00000000-0008-0000-0000-000060000000}"/>
            </a:ext>
          </a:extLst>
        </xdr:cNvPr>
        <xdr:cNvCxnSpPr/>
      </xdr:nvCxnSpPr>
      <xdr:spPr>
        <a:xfrm flipV="1">
          <a:off x="4051300" y="5890623"/>
          <a:ext cx="711200" cy="40712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85725</xdr:colOff>
      <xdr:row>31</xdr:row>
      <xdr:rowOff>104956</xdr:rowOff>
    </xdr:from>
    <xdr:to>
      <xdr:col>15</xdr:col>
      <xdr:colOff>187325</xdr:colOff>
      <xdr:row>32</xdr:row>
      <xdr:rowOff>35106</xdr:rowOff>
    </xdr:to>
    <xdr:sp macro="" textlink="">
      <xdr:nvSpPr>
        <xdr:cNvPr id="97" name="楕円 96">
          <a:extLst>
            <a:ext uri="{FF2B5EF4-FFF2-40B4-BE49-F238E27FC236}">
              <a16:creationId xmlns:a16="http://schemas.microsoft.com/office/drawing/2014/main" id="{00000000-0008-0000-0000-000061000000}"/>
            </a:ext>
          </a:extLst>
        </xdr:cNvPr>
        <xdr:cNvSpPr/>
      </xdr:nvSpPr>
      <xdr:spPr>
        <a:xfrm>
          <a:off x="3238500" y="619143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136525</xdr:colOff>
      <xdr:row>31</xdr:row>
      <xdr:rowOff>155756</xdr:rowOff>
    </xdr:from>
    <xdr:to>
      <xdr:col>19</xdr:col>
      <xdr:colOff>136525</xdr:colOff>
      <xdr:row>32</xdr:row>
      <xdr:rowOff>39824</xdr:rowOff>
    </xdr:to>
    <xdr:cxnSp macro="">
      <xdr:nvCxnSpPr>
        <xdr:cNvPr id="98" name="直線コネクタ 97">
          <a:extLst>
            <a:ext uri="{FF2B5EF4-FFF2-40B4-BE49-F238E27FC236}">
              <a16:creationId xmlns:a16="http://schemas.microsoft.com/office/drawing/2014/main" id="{00000000-0008-0000-0000-000062000000}"/>
            </a:ext>
          </a:extLst>
        </xdr:cNvPr>
        <xdr:cNvCxnSpPr/>
      </xdr:nvCxnSpPr>
      <xdr:spPr>
        <a:xfrm>
          <a:off x="3289300" y="6242231"/>
          <a:ext cx="762000" cy="5551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xdr:col>
      <xdr:colOff>85725</xdr:colOff>
      <xdr:row>31</xdr:row>
      <xdr:rowOff>101872</xdr:rowOff>
    </xdr:from>
    <xdr:to>
      <xdr:col>11</xdr:col>
      <xdr:colOff>187325</xdr:colOff>
      <xdr:row>32</xdr:row>
      <xdr:rowOff>32022</xdr:rowOff>
    </xdr:to>
    <xdr:sp macro="" textlink="">
      <xdr:nvSpPr>
        <xdr:cNvPr id="99" name="楕円 98">
          <a:extLst>
            <a:ext uri="{FF2B5EF4-FFF2-40B4-BE49-F238E27FC236}">
              <a16:creationId xmlns:a16="http://schemas.microsoft.com/office/drawing/2014/main" id="{00000000-0008-0000-0000-000063000000}"/>
            </a:ext>
          </a:extLst>
        </xdr:cNvPr>
        <xdr:cNvSpPr/>
      </xdr:nvSpPr>
      <xdr:spPr>
        <a:xfrm>
          <a:off x="2476500" y="618834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xdr:col>
      <xdr:colOff>136525</xdr:colOff>
      <xdr:row>31</xdr:row>
      <xdr:rowOff>152672</xdr:rowOff>
    </xdr:from>
    <xdr:to>
      <xdr:col>15</xdr:col>
      <xdr:colOff>136525</xdr:colOff>
      <xdr:row>31</xdr:row>
      <xdr:rowOff>155756</xdr:rowOff>
    </xdr:to>
    <xdr:cxnSp macro="">
      <xdr:nvCxnSpPr>
        <xdr:cNvPr id="100" name="直線コネクタ 99">
          <a:extLst>
            <a:ext uri="{FF2B5EF4-FFF2-40B4-BE49-F238E27FC236}">
              <a16:creationId xmlns:a16="http://schemas.microsoft.com/office/drawing/2014/main" id="{00000000-0008-0000-0000-000064000000}"/>
            </a:ext>
          </a:extLst>
        </xdr:cNvPr>
        <xdr:cNvCxnSpPr/>
      </xdr:nvCxnSpPr>
      <xdr:spPr>
        <a:xfrm>
          <a:off x="2527300" y="6239147"/>
          <a:ext cx="762000" cy="308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xdr:col>
      <xdr:colOff>85725</xdr:colOff>
      <xdr:row>31</xdr:row>
      <xdr:rowOff>49439</xdr:rowOff>
    </xdr:from>
    <xdr:to>
      <xdr:col>7</xdr:col>
      <xdr:colOff>187325</xdr:colOff>
      <xdr:row>31</xdr:row>
      <xdr:rowOff>151039</xdr:rowOff>
    </xdr:to>
    <xdr:sp macro="" textlink="">
      <xdr:nvSpPr>
        <xdr:cNvPr id="101" name="楕円 100">
          <a:extLst>
            <a:ext uri="{FF2B5EF4-FFF2-40B4-BE49-F238E27FC236}">
              <a16:creationId xmlns:a16="http://schemas.microsoft.com/office/drawing/2014/main" id="{00000000-0008-0000-0000-000065000000}"/>
            </a:ext>
          </a:extLst>
        </xdr:cNvPr>
        <xdr:cNvSpPr/>
      </xdr:nvSpPr>
      <xdr:spPr>
        <a:xfrm>
          <a:off x="1714500" y="61359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136525</xdr:colOff>
      <xdr:row>31</xdr:row>
      <xdr:rowOff>100239</xdr:rowOff>
    </xdr:from>
    <xdr:to>
      <xdr:col>11</xdr:col>
      <xdr:colOff>136525</xdr:colOff>
      <xdr:row>31</xdr:row>
      <xdr:rowOff>152672</xdr:rowOff>
    </xdr:to>
    <xdr:cxnSp macro="">
      <xdr:nvCxnSpPr>
        <xdr:cNvPr id="102" name="直線コネクタ 101">
          <a:extLst>
            <a:ext uri="{FF2B5EF4-FFF2-40B4-BE49-F238E27FC236}">
              <a16:creationId xmlns:a16="http://schemas.microsoft.com/office/drawing/2014/main" id="{00000000-0008-0000-0000-000066000000}"/>
            </a:ext>
          </a:extLst>
        </xdr:cNvPr>
        <xdr:cNvCxnSpPr/>
      </xdr:nvCxnSpPr>
      <xdr:spPr>
        <a:xfrm>
          <a:off x="1765300" y="6186714"/>
          <a:ext cx="762000" cy="524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111769</xdr:colOff>
      <xdr:row>28</xdr:row>
      <xdr:rowOff>110779</xdr:rowOff>
    </xdr:from>
    <xdr:ext cx="405111" cy="259045"/>
    <xdr:sp macro="" textlink="">
      <xdr:nvSpPr>
        <xdr:cNvPr id="103" name="n_1aveValue有形固定資産減価償却率">
          <a:extLst>
            <a:ext uri="{FF2B5EF4-FFF2-40B4-BE49-F238E27FC236}">
              <a16:creationId xmlns:a16="http://schemas.microsoft.com/office/drawing/2014/main" id="{00000000-0008-0000-0000-000067000000}"/>
            </a:ext>
          </a:extLst>
        </xdr:cNvPr>
        <xdr:cNvSpPr txBox="1"/>
      </xdr:nvSpPr>
      <xdr:spPr>
        <a:xfrm>
          <a:off x="3836044" y="568290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124469</xdr:colOff>
      <xdr:row>28</xdr:row>
      <xdr:rowOff>98442</xdr:rowOff>
    </xdr:from>
    <xdr:ext cx="405111" cy="259045"/>
    <xdr:sp macro="" textlink="">
      <xdr:nvSpPr>
        <xdr:cNvPr id="104" name="n_2aveValue有形固定資産減価償却率">
          <a:extLst>
            <a:ext uri="{FF2B5EF4-FFF2-40B4-BE49-F238E27FC236}">
              <a16:creationId xmlns:a16="http://schemas.microsoft.com/office/drawing/2014/main" id="{00000000-0008-0000-0000-000068000000}"/>
            </a:ext>
          </a:extLst>
        </xdr:cNvPr>
        <xdr:cNvSpPr txBox="1"/>
      </xdr:nvSpPr>
      <xdr:spPr>
        <a:xfrm>
          <a:off x="3086744" y="56705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124469</xdr:colOff>
      <xdr:row>28</xdr:row>
      <xdr:rowOff>55262</xdr:rowOff>
    </xdr:from>
    <xdr:ext cx="405111" cy="259045"/>
    <xdr:sp macro="" textlink="">
      <xdr:nvSpPr>
        <xdr:cNvPr id="105" name="n_3aveValue有形固定資産減価償却率">
          <a:extLst>
            <a:ext uri="{FF2B5EF4-FFF2-40B4-BE49-F238E27FC236}">
              <a16:creationId xmlns:a16="http://schemas.microsoft.com/office/drawing/2014/main" id="{00000000-0008-0000-0000-000069000000}"/>
            </a:ext>
          </a:extLst>
        </xdr:cNvPr>
        <xdr:cNvSpPr txBox="1"/>
      </xdr:nvSpPr>
      <xdr:spPr>
        <a:xfrm>
          <a:off x="2324744" y="56273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124469</xdr:colOff>
      <xdr:row>28</xdr:row>
      <xdr:rowOff>76852</xdr:rowOff>
    </xdr:from>
    <xdr:ext cx="405111" cy="259045"/>
    <xdr:sp macro="" textlink="">
      <xdr:nvSpPr>
        <xdr:cNvPr id="106" name="n_4aveValue有形固定資産減価償却率">
          <a:extLst>
            <a:ext uri="{FF2B5EF4-FFF2-40B4-BE49-F238E27FC236}">
              <a16:creationId xmlns:a16="http://schemas.microsoft.com/office/drawing/2014/main" id="{00000000-0008-0000-0000-00006A000000}"/>
            </a:ext>
          </a:extLst>
        </xdr:cNvPr>
        <xdr:cNvSpPr txBox="1"/>
      </xdr:nvSpPr>
      <xdr:spPr>
        <a:xfrm>
          <a:off x="1562744" y="56489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111769</xdr:colOff>
      <xdr:row>32</xdr:row>
      <xdr:rowOff>81751</xdr:rowOff>
    </xdr:from>
    <xdr:ext cx="405111" cy="259045"/>
    <xdr:sp macro="" textlink="">
      <xdr:nvSpPr>
        <xdr:cNvPr id="107" name="n_1mainValue有形固定資産減価償却率">
          <a:extLst>
            <a:ext uri="{FF2B5EF4-FFF2-40B4-BE49-F238E27FC236}">
              <a16:creationId xmlns:a16="http://schemas.microsoft.com/office/drawing/2014/main" id="{00000000-0008-0000-0000-00006B000000}"/>
            </a:ext>
          </a:extLst>
        </xdr:cNvPr>
        <xdr:cNvSpPr txBox="1"/>
      </xdr:nvSpPr>
      <xdr:spPr>
        <a:xfrm>
          <a:off x="3836044" y="633967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124469</xdr:colOff>
      <xdr:row>32</xdr:row>
      <xdr:rowOff>26233</xdr:rowOff>
    </xdr:from>
    <xdr:ext cx="405111" cy="259045"/>
    <xdr:sp macro="" textlink="">
      <xdr:nvSpPr>
        <xdr:cNvPr id="108" name="n_2mainValue有形固定資産減価償却率">
          <a:extLst>
            <a:ext uri="{FF2B5EF4-FFF2-40B4-BE49-F238E27FC236}">
              <a16:creationId xmlns:a16="http://schemas.microsoft.com/office/drawing/2014/main" id="{00000000-0008-0000-0000-00006C000000}"/>
            </a:ext>
          </a:extLst>
        </xdr:cNvPr>
        <xdr:cNvSpPr txBox="1"/>
      </xdr:nvSpPr>
      <xdr:spPr>
        <a:xfrm>
          <a:off x="3086744" y="628415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124469</xdr:colOff>
      <xdr:row>32</xdr:row>
      <xdr:rowOff>23149</xdr:rowOff>
    </xdr:from>
    <xdr:ext cx="405111" cy="259045"/>
    <xdr:sp macro="" textlink="">
      <xdr:nvSpPr>
        <xdr:cNvPr id="109" name="n_3mainValue有形固定資産減価償却率">
          <a:extLst>
            <a:ext uri="{FF2B5EF4-FFF2-40B4-BE49-F238E27FC236}">
              <a16:creationId xmlns:a16="http://schemas.microsoft.com/office/drawing/2014/main" id="{00000000-0008-0000-0000-00006D000000}"/>
            </a:ext>
          </a:extLst>
        </xdr:cNvPr>
        <xdr:cNvSpPr txBox="1"/>
      </xdr:nvSpPr>
      <xdr:spPr>
        <a:xfrm>
          <a:off x="2324744" y="628107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124469</xdr:colOff>
      <xdr:row>31</xdr:row>
      <xdr:rowOff>142166</xdr:rowOff>
    </xdr:from>
    <xdr:ext cx="405111" cy="259045"/>
    <xdr:sp macro="" textlink="">
      <xdr:nvSpPr>
        <xdr:cNvPr id="110" name="n_4mainValue有形固定資産減価償却率">
          <a:extLst>
            <a:ext uri="{FF2B5EF4-FFF2-40B4-BE49-F238E27FC236}">
              <a16:creationId xmlns:a16="http://schemas.microsoft.com/office/drawing/2014/main" id="{00000000-0008-0000-0000-00006E000000}"/>
            </a:ext>
          </a:extLst>
        </xdr:cNvPr>
        <xdr:cNvSpPr txBox="1"/>
      </xdr:nvSpPr>
      <xdr:spPr>
        <a:xfrm>
          <a:off x="1562744" y="622864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20</xdr:row>
      <xdr:rowOff>149225</xdr:rowOff>
    </xdr:from>
    <xdr:to>
      <xdr:col>80</xdr:col>
      <xdr:colOff>9525</xdr:colOff>
      <xdr:row>22</xdr:row>
      <xdr:rowOff>28575</xdr:rowOff>
    </xdr:to>
    <xdr:sp macro="" textlink="">
      <xdr:nvSpPr>
        <xdr:cNvPr id="111" name="正方形/長方形 110">
          <a:extLst>
            <a:ext uri="{FF2B5EF4-FFF2-40B4-BE49-F238E27FC236}">
              <a16:creationId xmlns:a16="http://schemas.microsoft.com/office/drawing/2014/main" id="{00000000-0008-0000-0000-00006F000000}"/>
            </a:ext>
          </a:extLst>
        </xdr:cNvPr>
        <xdr:cNvSpPr/>
      </xdr:nvSpPr>
      <xdr:spPr>
        <a:xfrm>
          <a:off x="11303000" y="4254500"/>
          <a:ext cx="4241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（参考）債務償還比率</a:t>
          </a:r>
        </a:p>
      </xdr:txBody>
    </xdr:sp>
    <xdr:clientData/>
  </xdr:twoCellAnchor>
  <xdr:twoCellAnchor>
    <xdr:from>
      <xdr:col>63</xdr:col>
      <xdr:colOff>76468</xdr:colOff>
      <xdr:row>22</xdr:row>
      <xdr:rowOff>81217</xdr:rowOff>
    </xdr:from>
    <xdr:to>
      <xdr:col>68</xdr:col>
      <xdr:colOff>158482</xdr:colOff>
      <xdr:row>24</xdr:row>
      <xdr:rowOff>14034</xdr:rowOff>
    </xdr:to>
    <xdr:sp macro="" textlink="">
      <xdr:nvSpPr>
        <xdr:cNvPr id="112" name="正方形/長方形 111">
          <a:extLst>
            <a:ext uri="{FF2B5EF4-FFF2-40B4-BE49-F238E27FC236}">
              <a16:creationId xmlns:a16="http://schemas.microsoft.com/office/drawing/2014/main" id="{00000000-0008-0000-0000-000070000000}"/>
            </a:ext>
          </a:extLst>
        </xdr:cNvPr>
        <xdr:cNvSpPr/>
      </xdr:nvSpPr>
      <xdr:spPr>
        <a:xfrm>
          <a:off x="12373243" y="4624642"/>
          <a:ext cx="1034514" cy="27571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panose="020B0600070205080204" pitchFamily="50" charset="-128"/>
              <a:ea typeface="ＭＳ Ｐゴシック" panose="020B0600070205080204" pitchFamily="50" charset="-128"/>
            </a:rPr>
            <a:t>債務償還比率</a:t>
          </a:r>
        </a:p>
      </xdr:txBody>
    </xdr:sp>
    <xdr:clientData/>
  </xdr:twoCellAnchor>
  <xdr:twoCellAnchor>
    <xdr:from>
      <xdr:col>70</xdr:col>
      <xdr:colOff>187865</xdr:colOff>
      <xdr:row>22</xdr:row>
      <xdr:rowOff>64546</xdr:rowOff>
    </xdr:from>
    <xdr:to>
      <xdr:col>75</xdr:col>
      <xdr:colOff>174084</xdr:colOff>
      <xdr:row>24</xdr:row>
      <xdr:rowOff>30705</xdr:rowOff>
    </xdr:to>
    <xdr:sp macro="" textlink="">
      <xdr:nvSpPr>
        <xdr:cNvPr id="113" name="正方形/長方形 112">
          <a:extLst>
            <a:ext uri="{FF2B5EF4-FFF2-40B4-BE49-F238E27FC236}">
              <a16:creationId xmlns:a16="http://schemas.microsoft.com/office/drawing/2014/main" id="{00000000-0008-0000-0000-000071000000}"/>
            </a:ext>
          </a:extLst>
        </xdr:cNvPr>
        <xdr:cNvSpPr/>
      </xdr:nvSpPr>
      <xdr:spPr>
        <a:xfrm>
          <a:off x="13818140" y="4607971"/>
          <a:ext cx="938719" cy="30905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panose="020B0600070205080204" pitchFamily="50" charset="-128"/>
              <a:ea typeface="ＭＳ Ｐゴシック" panose="020B0600070205080204" pitchFamily="50" charset="-128"/>
            </a:rPr>
            <a:t>[ 128.0</a:t>
          </a:r>
          <a:r>
            <a:rPr kumimoji="1" lang="ja-JP" altLang="en-US" sz="1300" b="1">
              <a:solidFill>
                <a:srgbClr val="FF0000"/>
              </a:solidFill>
              <a:latin typeface="ＭＳ Ｐゴシック" panose="020B0600070205080204" pitchFamily="50" charset="-128"/>
              <a:ea typeface="ＭＳ Ｐゴシック" panose="020B0600070205080204" pitchFamily="50" charset="-128"/>
            </a:rPr>
            <a:t>％ </a:t>
          </a:r>
          <a:r>
            <a:rPr kumimoji="1" lang="en-US" altLang="ja-JP" sz="1300" b="1">
              <a:solidFill>
                <a:srgbClr val="FF0000"/>
              </a:solidFill>
              <a:latin typeface="ＭＳ Ｐゴシック" panose="020B0600070205080204" pitchFamily="50" charset="-128"/>
              <a:ea typeface="ＭＳ Ｐゴシック" panose="020B0600070205080204" pitchFamily="50" charset="-128"/>
            </a:rPr>
            <a:t>]</a:t>
          </a:r>
          <a:endParaRPr kumimoji="1" lang="ja-JP" altLang="en-US" sz="1300" b="1">
            <a:solidFill>
              <a:srgbClr val="FF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79</xdr:col>
      <xdr:colOff>149225</xdr:colOff>
      <xdr:row>21</xdr:row>
      <xdr:rowOff>57150</xdr:rowOff>
    </xdr:from>
    <xdr:to>
      <xdr:col>87</xdr:col>
      <xdr:colOff>149225</xdr:colOff>
      <xdr:row>22</xdr:row>
      <xdr:rowOff>92075</xdr:rowOff>
    </xdr:to>
    <xdr:sp macro="" textlink="">
      <xdr:nvSpPr>
        <xdr:cNvPr id="114" name="正方形/長方形 113">
          <a:extLst>
            <a:ext uri="{FF2B5EF4-FFF2-40B4-BE49-F238E27FC236}">
              <a16:creationId xmlns:a16="http://schemas.microsoft.com/office/drawing/2014/main" id="{00000000-0008-0000-0000-000072000000}"/>
            </a:ext>
          </a:extLst>
        </xdr:cNvPr>
        <xdr:cNvSpPr/>
      </xdr:nvSpPr>
      <xdr:spPr>
        <a:xfrm>
          <a:off x="15494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79</xdr:col>
      <xdr:colOff>149225</xdr:colOff>
      <xdr:row>22</xdr:row>
      <xdr:rowOff>28575</xdr:rowOff>
    </xdr:from>
    <xdr:to>
      <xdr:col>87</xdr:col>
      <xdr:colOff>149225</xdr:colOff>
      <xdr:row>23</xdr:row>
      <xdr:rowOff>111125</xdr:rowOff>
    </xdr:to>
    <xdr:sp macro="" textlink="">
      <xdr:nvSpPr>
        <xdr:cNvPr id="115" name="正方形/長方形 114">
          <a:extLst>
            <a:ext uri="{FF2B5EF4-FFF2-40B4-BE49-F238E27FC236}">
              <a16:creationId xmlns:a16="http://schemas.microsoft.com/office/drawing/2014/main" id="{00000000-0008-0000-0000-000073000000}"/>
            </a:ext>
          </a:extLst>
        </xdr:cNvPr>
        <xdr:cNvSpPr/>
      </xdr:nvSpPr>
      <xdr:spPr>
        <a:xfrm>
          <a:off x="15494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33/94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87</xdr:col>
      <xdr:colOff>149225</xdr:colOff>
      <xdr:row>21</xdr:row>
      <xdr:rowOff>57150</xdr:rowOff>
    </xdr:from>
    <xdr:to>
      <xdr:col>95</xdr:col>
      <xdr:colOff>149225</xdr:colOff>
      <xdr:row>22</xdr:row>
      <xdr:rowOff>92075</xdr:rowOff>
    </xdr:to>
    <xdr:sp macro="" textlink="">
      <xdr:nvSpPr>
        <xdr:cNvPr id="116" name="正方形/長方形 115">
          <a:extLst>
            <a:ext uri="{FF2B5EF4-FFF2-40B4-BE49-F238E27FC236}">
              <a16:creationId xmlns:a16="http://schemas.microsoft.com/office/drawing/2014/main" id="{00000000-0008-0000-0000-000074000000}"/>
            </a:ext>
          </a:extLst>
        </xdr:cNvPr>
        <xdr:cNvSpPr/>
      </xdr:nvSpPr>
      <xdr:spPr>
        <a:xfrm>
          <a:off x="17018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87</xdr:col>
      <xdr:colOff>149225</xdr:colOff>
      <xdr:row>22</xdr:row>
      <xdr:rowOff>28575</xdr:rowOff>
    </xdr:from>
    <xdr:to>
      <xdr:col>95</xdr:col>
      <xdr:colOff>149225</xdr:colOff>
      <xdr:row>23</xdr:row>
      <xdr:rowOff>111125</xdr:rowOff>
    </xdr:to>
    <xdr:sp macro="" textlink="">
      <xdr:nvSpPr>
        <xdr:cNvPr id="117" name="正方形/長方形 116">
          <a:extLst>
            <a:ext uri="{FF2B5EF4-FFF2-40B4-BE49-F238E27FC236}">
              <a16:creationId xmlns:a16="http://schemas.microsoft.com/office/drawing/2014/main" id="{00000000-0008-0000-0000-000075000000}"/>
            </a:ext>
          </a:extLst>
        </xdr:cNvPr>
        <xdr:cNvSpPr/>
      </xdr:nvSpPr>
      <xdr:spPr>
        <a:xfrm>
          <a:off x="17018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512.7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85725</xdr:colOff>
      <xdr:row>21</xdr:row>
      <xdr:rowOff>57150</xdr:rowOff>
    </xdr:from>
    <xdr:to>
      <xdr:col>104</xdr:col>
      <xdr:colOff>85725</xdr:colOff>
      <xdr:row>22</xdr:row>
      <xdr:rowOff>92075</xdr:rowOff>
    </xdr:to>
    <xdr:sp macro="" textlink="">
      <xdr:nvSpPr>
        <xdr:cNvPr id="118" name="正方形/長方形 117">
          <a:extLst>
            <a:ext uri="{FF2B5EF4-FFF2-40B4-BE49-F238E27FC236}">
              <a16:creationId xmlns:a16="http://schemas.microsoft.com/office/drawing/2014/main" id="{00000000-0008-0000-0000-000076000000}"/>
            </a:ext>
          </a:extLst>
        </xdr:cNvPr>
        <xdr:cNvSpPr/>
      </xdr:nvSpPr>
      <xdr:spPr>
        <a:xfrm>
          <a:off x="18669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和歌山県平均</a:t>
          </a:r>
        </a:p>
      </xdr:txBody>
    </xdr:sp>
    <xdr:clientData/>
  </xdr:twoCellAnchor>
  <xdr:twoCellAnchor>
    <xdr:from>
      <xdr:col>96</xdr:col>
      <xdr:colOff>85725</xdr:colOff>
      <xdr:row>22</xdr:row>
      <xdr:rowOff>28575</xdr:rowOff>
    </xdr:from>
    <xdr:to>
      <xdr:col>104</xdr:col>
      <xdr:colOff>85725</xdr:colOff>
      <xdr:row>23</xdr:row>
      <xdr:rowOff>111125</xdr:rowOff>
    </xdr:to>
    <xdr:sp macro="" textlink="">
      <xdr:nvSpPr>
        <xdr:cNvPr id="119" name="正方形/長方形 118">
          <a:extLst>
            <a:ext uri="{FF2B5EF4-FFF2-40B4-BE49-F238E27FC236}">
              <a16:creationId xmlns:a16="http://schemas.microsoft.com/office/drawing/2014/main" id="{00000000-0008-0000-0000-000077000000}"/>
            </a:ext>
          </a:extLst>
        </xdr:cNvPr>
        <xdr:cNvSpPr/>
      </xdr:nvSpPr>
      <xdr:spPr>
        <a:xfrm>
          <a:off x="18669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57</xdr:col>
      <xdr:colOff>149225</xdr:colOff>
      <xdr:row>24</xdr:row>
      <xdr:rowOff>66675</xdr:rowOff>
    </xdr:from>
    <xdr:to>
      <xdr:col>80</xdr:col>
      <xdr:colOff>9525</xdr:colOff>
      <xdr:row>36</xdr:row>
      <xdr:rowOff>168275</xdr:rowOff>
    </xdr:to>
    <xdr:sp macro="" textlink="">
      <xdr:nvSpPr>
        <xdr:cNvPr id="120" name="正方形/長方形 119">
          <a:extLst>
            <a:ext uri="{FF2B5EF4-FFF2-40B4-BE49-F238E27FC236}">
              <a16:creationId xmlns:a16="http://schemas.microsoft.com/office/drawing/2014/main" id="{00000000-0008-0000-0000-000078000000}"/>
            </a:ext>
          </a:extLst>
        </xdr:cNvPr>
        <xdr:cNvSpPr/>
      </xdr:nvSpPr>
      <xdr:spPr>
        <a:xfrm>
          <a:off x="11303000" y="4953000"/>
          <a:ext cx="4241800" cy="2159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85725</xdr:colOff>
      <xdr:row>24</xdr:row>
      <xdr:rowOff>66675</xdr:rowOff>
    </xdr:from>
    <xdr:to>
      <xdr:col>106</xdr:col>
      <xdr:colOff>85725</xdr:colOff>
      <xdr:row>36</xdr:row>
      <xdr:rowOff>168275</xdr:rowOff>
    </xdr:to>
    <xdr:sp macro="" textlink="">
      <xdr:nvSpPr>
        <xdr:cNvPr id="121" name="正方形/長方形 120">
          <a:extLst>
            <a:ext uri="{FF2B5EF4-FFF2-40B4-BE49-F238E27FC236}">
              <a16:creationId xmlns:a16="http://schemas.microsoft.com/office/drawing/2014/main" id="{00000000-0008-0000-0000-000079000000}"/>
            </a:ext>
          </a:extLst>
        </xdr:cNvPr>
        <xdr:cNvSpPr/>
      </xdr:nvSpPr>
      <xdr:spPr>
        <a:xfrm>
          <a:off x="15811500" y="4953000"/>
          <a:ext cx="4762500" cy="2159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85725</xdr:colOff>
      <xdr:row>24</xdr:row>
      <xdr:rowOff>130175</xdr:rowOff>
    </xdr:from>
    <xdr:to>
      <xdr:col>105</xdr:col>
      <xdr:colOff>85725</xdr:colOff>
      <xdr:row>26</xdr:row>
      <xdr:rowOff>41275</xdr:rowOff>
    </xdr:to>
    <xdr:sp macro="" textlink="">
      <xdr:nvSpPr>
        <xdr:cNvPr id="122" name="正方形/長方形 121">
          <a:extLst>
            <a:ext uri="{FF2B5EF4-FFF2-40B4-BE49-F238E27FC236}">
              <a16:creationId xmlns:a16="http://schemas.microsoft.com/office/drawing/2014/main" id="{00000000-0008-0000-0000-00007A000000}"/>
            </a:ext>
          </a:extLst>
        </xdr:cNvPr>
        <xdr:cNvSpPr/>
      </xdr:nvSpPr>
      <xdr:spPr>
        <a:xfrm>
          <a:off x="15811500" y="5016500"/>
          <a:ext cx="4572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債務償還比率の分析欄</a:t>
          </a:r>
        </a:p>
      </xdr:txBody>
    </xdr:sp>
    <xdr:clientData/>
  </xdr:twoCellAnchor>
  <xdr:twoCellAnchor>
    <xdr:from>
      <xdr:col>81</xdr:col>
      <xdr:colOff>161925</xdr:colOff>
      <xdr:row>26</xdr:row>
      <xdr:rowOff>15875</xdr:rowOff>
    </xdr:from>
    <xdr:to>
      <xdr:col>105</xdr:col>
      <xdr:colOff>149225</xdr:colOff>
      <xdr:row>36</xdr:row>
      <xdr:rowOff>79375</xdr:rowOff>
    </xdr:to>
    <xdr:sp macro="" textlink="" fLocksText="0">
      <xdr:nvSpPr>
        <xdr:cNvPr id="123" name="テキスト ボックス 122">
          <a:extLst>
            <a:ext uri="{FF2B5EF4-FFF2-40B4-BE49-F238E27FC236}">
              <a16:creationId xmlns:a16="http://schemas.microsoft.com/office/drawing/2014/main" id="{00000000-0008-0000-0000-00007B000000}"/>
            </a:ext>
          </a:extLst>
        </xdr:cNvPr>
        <xdr:cNvSpPr txBox="1"/>
      </xdr:nvSpPr>
      <xdr:spPr>
        <a:xfrm>
          <a:off x="15887700" y="5245100"/>
          <a:ext cx="4559300" cy="1778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a:latin typeface="ＭＳ Ｐゴシック" panose="020B0600070205080204" pitchFamily="50" charset="-128"/>
              <a:ea typeface="ＭＳ Ｐゴシック" panose="020B0600070205080204" pitchFamily="50" charset="-128"/>
            </a:rPr>
            <a:t>　平成</a:t>
          </a:r>
          <a:r>
            <a:rPr kumimoji="1" lang="en-US" altLang="ja-JP" sz="1100">
              <a:latin typeface="ＭＳ Ｐゴシック" panose="020B0600070205080204" pitchFamily="50" charset="-128"/>
              <a:ea typeface="ＭＳ Ｐゴシック" panose="020B0600070205080204" pitchFamily="50" charset="-128"/>
            </a:rPr>
            <a:t>30</a:t>
          </a:r>
          <a:r>
            <a:rPr kumimoji="1" lang="ja-JP" altLang="en-US" sz="1100">
              <a:latin typeface="ＭＳ Ｐゴシック" panose="020B0600070205080204" pitchFamily="50" charset="-128"/>
              <a:ea typeface="ＭＳ Ｐゴシック" panose="020B0600070205080204" pitchFamily="50" charset="-128"/>
            </a:rPr>
            <a:t>年度から令和５年度まで、ふるさと応援寄附基金残高の増により負数を推移していたが、「高野山学びの杜」の建設のために過疎対策事業債を多額に発行したことによる将来負担額の増や、財政調整基金やふるさと応援寄附基金を取り崩していった結果充当可能財源が減となり、債務償還比率は</a:t>
          </a:r>
          <a:r>
            <a:rPr kumimoji="1" lang="en-US" altLang="ja-JP" sz="1100">
              <a:latin typeface="ＭＳ Ｐゴシック" panose="020B0600070205080204" pitchFamily="50" charset="-128"/>
              <a:ea typeface="ＭＳ Ｐゴシック" panose="020B0600070205080204" pitchFamily="50" charset="-128"/>
            </a:rPr>
            <a:t>128.0</a:t>
          </a:r>
          <a:r>
            <a:rPr kumimoji="1" lang="ja-JP" altLang="en-US" sz="1100">
              <a:latin typeface="ＭＳ Ｐゴシック" panose="020B0600070205080204" pitchFamily="50" charset="-128"/>
              <a:ea typeface="ＭＳ Ｐゴシック" panose="020B0600070205080204" pitchFamily="50" charset="-128"/>
            </a:rPr>
            <a:t>％となった。</a:t>
          </a:r>
          <a:endParaRPr kumimoji="1" lang="en-US" altLang="ja-JP" sz="1100">
            <a:latin typeface="ＭＳ Ｐゴシック" panose="020B0600070205080204" pitchFamily="50" charset="-128"/>
            <a:ea typeface="ＭＳ Ｐゴシック" panose="020B0600070205080204" pitchFamily="50" charset="-128"/>
          </a:endParaRPr>
        </a:p>
        <a:p>
          <a:r>
            <a:rPr kumimoji="1" lang="ja-JP" altLang="en-US" sz="1100">
              <a:latin typeface="ＭＳ Ｐゴシック" panose="020B0600070205080204" pitchFamily="50" charset="-128"/>
              <a:ea typeface="ＭＳ Ｐゴシック" panose="020B0600070205080204" pitchFamily="50" charset="-128"/>
            </a:rPr>
            <a:t>　数値は悪化したが、全国・県平均や類似団体と比較して低い数値となっている。今後は、新規の起債発行や基金の取り崩しを必要最小限にとどめるほか、ふるさと応援寄附金の積極的な募集を行い、状態を改善させるよう努める。</a:t>
          </a:r>
        </a:p>
      </xdr:txBody>
    </xdr:sp>
    <xdr:clientData/>
  </xdr:twoCellAnchor>
  <xdr:oneCellAnchor>
    <xdr:from>
      <xdr:col>57</xdr:col>
      <xdr:colOff>111125</xdr:colOff>
      <xdr:row>23</xdr:row>
      <xdr:rowOff>47625</xdr:rowOff>
    </xdr:from>
    <xdr:ext cx="349839" cy="225703"/>
    <xdr:sp macro="" textlink="">
      <xdr:nvSpPr>
        <xdr:cNvPr id="124" name="テキスト ボックス 123">
          <a:extLst>
            <a:ext uri="{FF2B5EF4-FFF2-40B4-BE49-F238E27FC236}">
              <a16:creationId xmlns:a16="http://schemas.microsoft.com/office/drawing/2014/main" id="{00000000-0008-0000-0000-00007C000000}"/>
            </a:ext>
          </a:extLst>
        </xdr:cNvPr>
        <xdr:cNvSpPr txBox="1"/>
      </xdr:nvSpPr>
      <xdr:spPr>
        <a:xfrm>
          <a:off x="11264900" y="476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36</xdr:row>
      <xdr:rowOff>168275</xdr:rowOff>
    </xdr:from>
    <xdr:to>
      <xdr:col>80</xdr:col>
      <xdr:colOff>9525</xdr:colOff>
      <xdr:row>36</xdr:row>
      <xdr:rowOff>168275</xdr:rowOff>
    </xdr:to>
    <xdr:cxnSp macro="">
      <xdr:nvCxnSpPr>
        <xdr:cNvPr id="125" name="直線コネクタ 124">
          <a:extLst>
            <a:ext uri="{FF2B5EF4-FFF2-40B4-BE49-F238E27FC236}">
              <a16:creationId xmlns:a16="http://schemas.microsoft.com/office/drawing/2014/main" id="{00000000-0008-0000-0000-00007D000000}"/>
            </a:ext>
          </a:extLst>
        </xdr:cNvPr>
        <xdr:cNvCxnSpPr/>
      </xdr:nvCxnSpPr>
      <xdr:spPr>
        <a:xfrm>
          <a:off x="11303000" y="7112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54</xdr:col>
      <xdr:colOff>174401</xdr:colOff>
      <xdr:row>36</xdr:row>
      <xdr:rowOff>74474</xdr:rowOff>
    </xdr:from>
    <xdr:ext cx="482824" cy="225703"/>
    <xdr:sp macro="" textlink="">
      <xdr:nvSpPr>
        <xdr:cNvPr id="126" name="テキスト ボックス 125">
          <a:extLst>
            <a:ext uri="{FF2B5EF4-FFF2-40B4-BE49-F238E27FC236}">
              <a16:creationId xmlns:a16="http://schemas.microsoft.com/office/drawing/2014/main" id="{00000000-0008-0000-0000-00007E000000}"/>
            </a:ext>
          </a:extLst>
        </xdr:cNvPr>
        <xdr:cNvSpPr txBox="1"/>
      </xdr:nvSpPr>
      <xdr:spPr>
        <a:xfrm>
          <a:off x="10756676" y="7018199"/>
          <a:ext cx="48282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1,500.0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34</xdr:row>
      <xdr:rowOff>151342</xdr:rowOff>
    </xdr:from>
    <xdr:to>
      <xdr:col>80</xdr:col>
      <xdr:colOff>9525</xdr:colOff>
      <xdr:row>34</xdr:row>
      <xdr:rowOff>151342</xdr:rowOff>
    </xdr:to>
    <xdr:cxnSp macro="">
      <xdr:nvCxnSpPr>
        <xdr:cNvPr id="127" name="直線コネクタ 126">
          <a:extLst>
            <a:ext uri="{FF2B5EF4-FFF2-40B4-BE49-F238E27FC236}">
              <a16:creationId xmlns:a16="http://schemas.microsoft.com/office/drawing/2014/main" id="{00000000-0008-0000-0000-00007F000000}"/>
            </a:ext>
          </a:extLst>
        </xdr:cNvPr>
        <xdr:cNvCxnSpPr/>
      </xdr:nvCxnSpPr>
      <xdr:spPr>
        <a:xfrm>
          <a:off x="11303000" y="6752167"/>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54</xdr:col>
      <xdr:colOff>174401</xdr:colOff>
      <xdr:row>34</xdr:row>
      <xdr:rowOff>57541</xdr:rowOff>
    </xdr:from>
    <xdr:ext cx="482824" cy="225703"/>
    <xdr:sp macro="" textlink="">
      <xdr:nvSpPr>
        <xdr:cNvPr id="128" name="テキスト ボックス 127">
          <a:extLst>
            <a:ext uri="{FF2B5EF4-FFF2-40B4-BE49-F238E27FC236}">
              <a16:creationId xmlns:a16="http://schemas.microsoft.com/office/drawing/2014/main" id="{00000000-0008-0000-0000-000080000000}"/>
            </a:ext>
          </a:extLst>
        </xdr:cNvPr>
        <xdr:cNvSpPr txBox="1"/>
      </xdr:nvSpPr>
      <xdr:spPr>
        <a:xfrm>
          <a:off x="10756676" y="6658366"/>
          <a:ext cx="48282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1,200.0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32</xdr:row>
      <xdr:rowOff>134408</xdr:rowOff>
    </xdr:from>
    <xdr:to>
      <xdr:col>80</xdr:col>
      <xdr:colOff>9525</xdr:colOff>
      <xdr:row>32</xdr:row>
      <xdr:rowOff>134408</xdr:rowOff>
    </xdr:to>
    <xdr:cxnSp macro="">
      <xdr:nvCxnSpPr>
        <xdr:cNvPr id="129" name="直線コネクタ 128">
          <a:extLst>
            <a:ext uri="{FF2B5EF4-FFF2-40B4-BE49-F238E27FC236}">
              <a16:creationId xmlns:a16="http://schemas.microsoft.com/office/drawing/2014/main" id="{00000000-0008-0000-0000-000081000000}"/>
            </a:ext>
          </a:extLst>
        </xdr:cNvPr>
        <xdr:cNvCxnSpPr/>
      </xdr:nvCxnSpPr>
      <xdr:spPr>
        <a:xfrm>
          <a:off x="11303000" y="6392333"/>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32</xdr:row>
      <xdr:rowOff>40607</xdr:rowOff>
    </xdr:from>
    <xdr:ext cx="410689" cy="225703"/>
    <xdr:sp macro="" textlink="">
      <xdr:nvSpPr>
        <xdr:cNvPr id="130" name="テキスト ボックス 129">
          <a:extLst>
            <a:ext uri="{FF2B5EF4-FFF2-40B4-BE49-F238E27FC236}">
              <a16:creationId xmlns:a16="http://schemas.microsoft.com/office/drawing/2014/main" id="{00000000-0008-0000-0000-000082000000}"/>
            </a:ext>
          </a:extLst>
        </xdr:cNvPr>
        <xdr:cNvSpPr txBox="1"/>
      </xdr:nvSpPr>
      <xdr:spPr>
        <a:xfrm>
          <a:off x="10828811" y="6298532"/>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900.0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30</xdr:row>
      <xdr:rowOff>117475</xdr:rowOff>
    </xdr:from>
    <xdr:to>
      <xdr:col>80</xdr:col>
      <xdr:colOff>9525</xdr:colOff>
      <xdr:row>30</xdr:row>
      <xdr:rowOff>117475</xdr:rowOff>
    </xdr:to>
    <xdr:cxnSp macro="">
      <xdr:nvCxnSpPr>
        <xdr:cNvPr id="131" name="直線コネクタ 130">
          <a:extLst>
            <a:ext uri="{FF2B5EF4-FFF2-40B4-BE49-F238E27FC236}">
              <a16:creationId xmlns:a16="http://schemas.microsoft.com/office/drawing/2014/main" id="{00000000-0008-0000-0000-000083000000}"/>
            </a:ext>
          </a:extLst>
        </xdr:cNvPr>
        <xdr:cNvCxnSpPr/>
      </xdr:nvCxnSpPr>
      <xdr:spPr>
        <a:xfrm>
          <a:off x="11303000" y="60325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30</xdr:row>
      <xdr:rowOff>23674</xdr:rowOff>
    </xdr:from>
    <xdr:ext cx="410689" cy="225703"/>
    <xdr:sp macro="" textlink="">
      <xdr:nvSpPr>
        <xdr:cNvPr id="132" name="テキスト ボックス 131">
          <a:extLst>
            <a:ext uri="{FF2B5EF4-FFF2-40B4-BE49-F238E27FC236}">
              <a16:creationId xmlns:a16="http://schemas.microsoft.com/office/drawing/2014/main" id="{00000000-0008-0000-0000-000084000000}"/>
            </a:ext>
          </a:extLst>
        </xdr:cNvPr>
        <xdr:cNvSpPr txBox="1"/>
      </xdr:nvSpPr>
      <xdr:spPr>
        <a:xfrm>
          <a:off x="10828811" y="5938699"/>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600.0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28</xdr:row>
      <xdr:rowOff>100542</xdr:rowOff>
    </xdr:from>
    <xdr:to>
      <xdr:col>80</xdr:col>
      <xdr:colOff>9525</xdr:colOff>
      <xdr:row>28</xdr:row>
      <xdr:rowOff>100542</xdr:rowOff>
    </xdr:to>
    <xdr:cxnSp macro="">
      <xdr:nvCxnSpPr>
        <xdr:cNvPr id="133" name="直線コネクタ 132">
          <a:extLst>
            <a:ext uri="{FF2B5EF4-FFF2-40B4-BE49-F238E27FC236}">
              <a16:creationId xmlns:a16="http://schemas.microsoft.com/office/drawing/2014/main" id="{00000000-0008-0000-0000-000085000000}"/>
            </a:ext>
          </a:extLst>
        </xdr:cNvPr>
        <xdr:cNvCxnSpPr/>
      </xdr:nvCxnSpPr>
      <xdr:spPr>
        <a:xfrm>
          <a:off x="11303000" y="5672667"/>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28</xdr:row>
      <xdr:rowOff>6741</xdr:rowOff>
    </xdr:from>
    <xdr:ext cx="410689" cy="225703"/>
    <xdr:sp macro="" textlink="">
      <xdr:nvSpPr>
        <xdr:cNvPr id="134" name="テキスト ボックス 133">
          <a:extLst>
            <a:ext uri="{FF2B5EF4-FFF2-40B4-BE49-F238E27FC236}">
              <a16:creationId xmlns:a16="http://schemas.microsoft.com/office/drawing/2014/main" id="{00000000-0008-0000-0000-000086000000}"/>
            </a:ext>
          </a:extLst>
        </xdr:cNvPr>
        <xdr:cNvSpPr txBox="1"/>
      </xdr:nvSpPr>
      <xdr:spPr>
        <a:xfrm>
          <a:off x="10828811" y="5578866"/>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300.0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26</xdr:row>
      <xdr:rowOff>83608</xdr:rowOff>
    </xdr:from>
    <xdr:to>
      <xdr:col>80</xdr:col>
      <xdr:colOff>9525</xdr:colOff>
      <xdr:row>26</xdr:row>
      <xdr:rowOff>83608</xdr:rowOff>
    </xdr:to>
    <xdr:cxnSp macro="">
      <xdr:nvCxnSpPr>
        <xdr:cNvPr id="135" name="直線コネクタ 134">
          <a:extLst>
            <a:ext uri="{FF2B5EF4-FFF2-40B4-BE49-F238E27FC236}">
              <a16:creationId xmlns:a16="http://schemas.microsoft.com/office/drawing/2014/main" id="{00000000-0008-0000-0000-000087000000}"/>
            </a:ext>
          </a:extLst>
        </xdr:cNvPr>
        <xdr:cNvCxnSpPr/>
      </xdr:nvCxnSpPr>
      <xdr:spPr>
        <a:xfrm>
          <a:off x="11303000" y="5312833"/>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158628</xdr:colOff>
      <xdr:row>25</xdr:row>
      <xdr:rowOff>161257</xdr:rowOff>
    </xdr:from>
    <xdr:ext cx="308097" cy="225703"/>
    <xdr:sp macro="" textlink="">
      <xdr:nvSpPr>
        <xdr:cNvPr id="136" name="テキスト ボックス 135">
          <a:extLst>
            <a:ext uri="{FF2B5EF4-FFF2-40B4-BE49-F238E27FC236}">
              <a16:creationId xmlns:a16="http://schemas.microsoft.com/office/drawing/2014/main" id="{00000000-0008-0000-0000-000088000000}"/>
            </a:ext>
          </a:extLst>
        </xdr:cNvPr>
        <xdr:cNvSpPr txBox="1"/>
      </xdr:nvSpPr>
      <xdr:spPr>
        <a:xfrm>
          <a:off x="10931403" y="5219032"/>
          <a:ext cx="30809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24</xdr:row>
      <xdr:rowOff>66675</xdr:rowOff>
    </xdr:from>
    <xdr:to>
      <xdr:col>80</xdr:col>
      <xdr:colOff>9525</xdr:colOff>
      <xdr:row>24</xdr:row>
      <xdr:rowOff>66675</xdr:rowOff>
    </xdr:to>
    <xdr:cxnSp macro="">
      <xdr:nvCxnSpPr>
        <xdr:cNvPr id="137" name="直線コネクタ 136">
          <a:extLst>
            <a:ext uri="{FF2B5EF4-FFF2-40B4-BE49-F238E27FC236}">
              <a16:creationId xmlns:a16="http://schemas.microsoft.com/office/drawing/2014/main" id="{00000000-0008-0000-0000-000089000000}"/>
            </a:ext>
          </a:extLst>
        </xdr:cNvPr>
        <xdr:cNvCxnSpPr/>
      </xdr:nvCxnSpPr>
      <xdr:spPr>
        <a:xfrm>
          <a:off x="11303000" y="4953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149225</xdr:colOff>
      <xdr:row>24</xdr:row>
      <xdr:rowOff>66675</xdr:rowOff>
    </xdr:from>
    <xdr:to>
      <xdr:col>80</xdr:col>
      <xdr:colOff>9525</xdr:colOff>
      <xdr:row>36</xdr:row>
      <xdr:rowOff>168275</xdr:rowOff>
    </xdr:to>
    <xdr:sp macro="" textlink="">
      <xdr:nvSpPr>
        <xdr:cNvPr id="138" name="債務償還比率グラフ枠">
          <a:extLst>
            <a:ext uri="{FF2B5EF4-FFF2-40B4-BE49-F238E27FC236}">
              <a16:creationId xmlns:a16="http://schemas.microsoft.com/office/drawing/2014/main" id="{00000000-0008-0000-0000-00008A000000}"/>
            </a:ext>
          </a:extLst>
        </xdr:cNvPr>
        <xdr:cNvSpPr/>
      </xdr:nvSpPr>
      <xdr:spPr>
        <a:xfrm>
          <a:off x="11303000" y="4953000"/>
          <a:ext cx="4241800" cy="2159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20320</xdr:colOff>
      <xdr:row>26</xdr:row>
      <xdr:rowOff>83608</xdr:rowOff>
    </xdr:from>
    <xdr:to>
      <xdr:col>76</xdr:col>
      <xdr:colOff>21589</xdr:colOff>
      <xdr:row>33</xdr:row>
      <xdr:rowOff>164945</xdr:rowOff>
    </xdr:to>
    <xdr:cxnSp macro="">
      <xdr:nvCxnSpPr>
        <xdr:cNvPr id="139" name="直線コネクタ 138">
          <a:extLst>
            <a:ext uri="{FF2B5EF4-FFF2-40B4-BE49-F238E27FC236}">
              <a16:creationId xmlns:a16="http://schemas.microsoft.com/office/drawing/2014/main" id="{00000000-0008-0000-0000-00008B000000}"/>
            </a:ext>
          </a:extLst>
        </xdr:cNvPr>
        <xdr:cNvCxnSpPr/>
      </xdr:nvCxnSpPr>
      <xdr:spPr>
        <a:xfrm flipV="1">
          <a:off x="14793595" y="5312833"/>
          <a:ext cx="1269" cy="128148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33</xdr:row>
      <xdr:rowOff>168772</xdr:rowOff>
    </xdr:from>
    <xdr:ext cx="560923" cy="259045"/>
    <xdr:sp macro="" textlink="">
      <xdr:nvSpPr>
        <xdr:cNvPr id="140" name="債務償還比率最小値テキスト">
          <a:extLst>
            <a:ext uri="{FF2B5EF4-FFF2-40B4-BE49-F238E27FC236}">
              <a16:creationId xmlns:a16="http://schemas.microsoft.com/office/drawing/2014/main" id="{00000000-0008-0000-0000-00008C000000}"/>
            </a:ext>
          </a:extLst>
        </xdr:cNvPr>
        <xdr:cNvSpPr txBox="1"/>
      </xdr:nvSpPr>
      <xdr:spPr>
        <a:xfrm>
          <a:off x="14846300" y="6598147"/>
          <a:ext cx="560923"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1,068.4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123825</xdr:colOff>
      <xdr:row>33</xdr:row>
      <xdr:rowOff>164945</xdr:rowOff>
    </xdr:from>
    <xdr:to>
      <xdr:col>76</xdr:col>
      <xdr:colOff>111125</xdr:colOff>
      <xdr:row>33</xdr:row>
      <xdr:rowOff>164945</xdr:rowOff>
    </xdr:to>
    <xdr:cxnSp macro="">
      <xdr:nvCxnSpPr>
        <xdr:cNvPr id="141" name="直線コネクタ 140">
          <a:extLst>
            <a:ext uri="{FF2B5EF4-FFF2-40B4-BE49-F238E27FC236}">
              <a16:creationId xmlns:a16="http://schemas.microsoft.com/office/drawing/2014/main" id="{00000000-0008-0000-0000-00008D000000}"/>
            </a:ext>
          </a:extLst>
        </xdr:cNvPr>
        <xdr:cNvCxnSpPr/>
      </xdr:nvCxnSpPr>
      <xdr:spPr>
        <a:xfrm>
          <a:off x="14706600" y="65943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25</xdr:row>
      <xdr:rowOff>30285</xdr:rowOff>
    </xdr:from>
    <xdr:ext cx="340478" cy="259045"/>
    <xdr:sp macro="" textlink="">
      <xdr:nvSpPr>
        <xdr:cNvPr id="142" name="債務償還比率最大値テキスト">
          <a:extLst>
            <a:ext uri="{FF2B5EF4-FFF2-40B4-BE49-F238E27FC236}">
              <a16:creationId xmlns:a16="http://schemas.microsoft.com/office/drawing/2014/main" id="{00000000-0008-0000-0000-00008E000000}"/>
            </a:ext>
          </a:extLst>
        </xdr:cNvPr>
        <xdr:cNvSpPr txBox="1"/>
      </xdr:nvSpPr>
      <xdr:spPr>
        <a:xfrm>
          <a:off x="14846300" y="5088060"/>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123825</xdr:colOff>
      <xdr:row>26</xdr:row>
      <xdr:rowOff>83608</xdr:rowOff>
    </xdr:from>
    <xdr:to>
      <xdr:col>76</xdr:col>
      <xdr:colOff>111125</xdr:colOff>
      <xdr:row>26</xdr:row>
      <xdr:rowOff>83608</xdr:rowOff>
    </xdr:to>
    <xdr:cxnSp macro="">
      <xdr:nvCxnSpPr>
        <xdr:cNvPr id="143" name="直線コネクタ 142">
          <a:extLst>
            <a:ext uri="{FF2B5EF4-FFF2-40B4-BE49-F238E27FC236}">
              <a16:creationId xmlns:a16="http://schemas.microsoft.com/office/drawing/2014/main" id="{00000000-0008-0000-0000-00008F000000}"/>
            </a:ext>
          </a:extLst>
        </xdr:cNvPr>
        <xdr:cNvCxnSpPr/>
      </xdr:nvCxnSpPr>
      <xdr:spPr>
        <a:xfrm>
          <a:off x="14706600" y="531283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27</xdr:row>
      <xdr:rowOff>90589</xdr:rowOff>
    </xdr:from>
    <xdr:ext cx="469744" cy="259045"/>
    <xdr:sp macro="" textlink="">
      <xdr:nvSpPr>
        <xdr:cNvPr id="144" name="債務償還比率平均値テキスト">
          <a:extLst>
            <a:ext uri="{FF2B5EF4-FFF2-40B4-BE49-F238E27FC236}">
              <a16:creationId xmlns:a16="http://schemas.microsoft.com/office/drawing/2014/main" id="{00000000-0008-0000-0000-000090000000}"/>
            </a:ext>
          </a:extLst>
        </xdr:cNvPr>
        <xdr:cNvSpPr txBox="1"/>
      </xdr:nvSpPr>
      <xdr:spPr>
        <a:xfrm>
          <a:off x="14846300" y="5491264"/>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209.1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161925</xdr:colOff>
      <xdr:row>27</xdr:row>
      <xdr:rowOff>112162</xdr:rowOff>
    </xdr:from>
    <xdr:to>
      <xdr:col>76</xdr:col>
      <xdr:colOff>73025</xdr:colOff>
      <xdr:row>28</xdr:row>
      <xdr:rowOff>42312</xdr:rowOff>
    </xdr:to>
    <xdr:sp macro="" textlink="">
      <xdr:nvSpPr>
        <xdr:cNvPr id="145" name="フローチャート: 判断 144">
          <a:extLst>
            <a:ext uri="{FF2B5EF4-FFF2-40B4-BE49-F238E27FC236}">
              <a16:creationId xmlns:a16="http://schemas.microsoft.com/office/drawing/2014/main" id="{00000000-0008-0000-0000-000091000000}"/>
            </a:ext>
          </a:extLst>
        </xdr:cNvPr>
        <xdr:cNvSpPr/>
      </xdr:nvSpPr>
      <xdr:spPr>
        <a:xfrm>
          <a:off x="14744700" y="55128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22225</xdr:colOff>
      <xdr:row>27</xdr:row>
      <xdr:rowOff>148985</xdr:rowOff>
    </xdr:from>
    <xdr:to>
      <xdr:col>72</xdr:col>
      <xdr:colOff>123825</xdr:colOff>
      <xdr:row>28</xdr:row>
      <xdr:rowOff>79135</xdr:rowOff>
    </xdr:to>
    <xdr:sp macro="" textlink="">
      <xdr:nvSpPr>
        <xdr:cNvPr id="146" name="フローチャート: 判断 145">
          <a:extLst>
            <a:ext uri="{FF2B5EF4-FFF2-40B4-BE49-F238E27FC236}">
              <a16:creationId xmlns:a16="http://schemas.microsoft.com/office/drawing/2014/main" id="{00000000-0008-0000-0000-000092000000}"/>
            </a:ext>
          </a:extLst>
        </xdr:cNvPr>
        <xdr:cNvSpPr/>
      </xdr:nvSpPr>
      <xdr:spPr>
        <a:xfrm>
          <a:off x="14033500" y="55496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68</xdr:col>
      <xdr:colOff>22225</xdr:colOff>
      <xdr:row>27</xdr:row>
      <xdr:rowOff>76779</xdr:rowOff>
    </xdr:from>
    <xdr:to>
      <xdr:col>68</xdr:col>
      <xdr:colOff>123825</xdr:colOff>
      <xdr:row>28</xdr:row>
      <xdr:rowOff>6929</xdr:rowOff>
    </xdr:to>
    <xdr:sp macro="" textlink="">
      <xdr:nvSpPr>
        <xdr:cNvPr id="147" name="フローチャート: 判断 146">
          <a:extLst>
            <a:ext uri="{FF2B5EF4-FFF2-40B4-BE49-F238E27FC236}">
              <a16:creationId xmlns:a16="http://schemas.microsoft.com/office/drawing/2014/main" id="{00000000-0008-0000-0000-000093000000}"/>
            </a:ext>
          </a:extLst>
        </xdr:cNvPr>
        <xdr:cNvSpPr/>
      </xdr:nvSpPr>
      <xdr:spPr>
        <a:xfrm>
          <a:off x="13271500" y="54774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64</xdr:col>
      <xdr:colOff>22225</xdr:colOff>
      <xdr:row>27</xdr:row>
      <xdr:rowOff>26882</xdr:rowOff>
    </xdr:from>
    <xdr:to>
      <xdr:col>64</xdr:col>
      <xdr:colOff>123825</xdr:colOff>
      <xdr:row>27</xdr:row>
      <xdr:rowOff>128482</xdr:rowOff>
    </xdr:to>
    <xdr:sp macro="" textlink="">
      <xdr:nvSpPr>
        <xdr:cNvPr id="148" name="フローチャート: 判断 147">
          <a:extLst>
            <a:ext uri="{FF2B5EF4-FFF2-40B4-BE49-F238E27FC236}">
              <a16:creationId xmlns:a16="http://schemas.microsoft.com/office/drawing/2014/main" id="{00000000-0008-0000-0000-000094000000}"/>
            </a:ext>
          </a:extLst>
        </xdr:cNvPr>
        <xdr:cNvSpPr/>
      </xdr:nvSpPr>
      <xdr:spPr>
        <a:xfrm>
          <a:off x="12509500" y="54275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60</xdr:col>
      <xdr:colOff>22225</xdr:colOff>
      <xdr:row>28</xdr:row>
      <xdr:rowOff>124827</xdr:rowOff>
    </xdr:from>
    <xdr:to>
      <xdr:col>60</xdr:col>
      <xdr:colOff>123825</xdr:colOff>
      <xdr:row>29</xdr:row>
      <xdr:rowOff>54977</xdr:rowOff>
    </xdr:to>
    <xdr:sp macro="" textlink="">
      <xdr:nvSpPr>
        <xdr:cNvPr id="149" name="フローチャート: 判断 148">
          <a:extLst>
            <a:ext uri="{FF2B5EF4-FFF2-40B4-BE49-F238E27FC236}">
              <a16:creationId xmlns:a16="http://schemas.microsoft.com/office/drawing/2014/main" id="{00000000-0008-0000-0000-000095000000}"/>
            </a:ext>
          </a:extLst>
        </xdr:cNvPr>
        <xdr:cNvSpPr/>
      </xdr:nvSpPr>
      <xdr:spPr>
        <a:xfrm>
          <a:off x="11747500" y="56969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34925</xdr:colOff>
      <xdr:row>37</xdr:row>
      <xdr:rowOff>42724</xdr:rowOff>
    </xdr:from>
    <xdr:ext cx="762000" cy="225703"/>
    <xdr:sp macro="" textlink="">
      <xdr:nvSpPr>
        <xdr:cNvPr id="150" name="テキスト ボックス 149">
          <a:extLst>
            <a:ext uri="{FF2B5EF4-FFF2-40B4-BE49-F238E27FC236}">
              <a16:creationId xmlns:a16="http://schemas.microsoft.com/office/drawing/2014/main" id="{00000000-0008-0000-0000-000096000000}"/>
            </a:ext>
          </a:extLst>
        </xdr:cNvPr>
        <xdr:cNvSpPr txBox="1"/>
      </xdr:nvSpPr>
      <xdr:spPr>
        <a:xfrm>
          <a:off x="146177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R06</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85725</xdr:colOff>
      <xdr:row>37</xdr:row>
      <xdr:rowOff>42724</xdr:rowOff>
    </xdr:from>
    <xdr:ext cx="762000" cy="225703"/>
    <xdr:sp macro="" textlink="">
      <xdr:nvSpPr>
        <xdr:cNvPr id="151" name="テキスト ボックス 150">
          <a:extLst>
            <a:ext uri="{FF2B5EF4-FFF2-40B4-BE49-F238E27FC236}">
              <a16:creationId xmlns:a16="http://schemas.microsoft.com/office/drawing/2014/main" id="{00000000-0008-0000-0000-000097000000}"/>
            </a:ext>
          </a:extLst>
        </xdr:cNvPr>
        <xdr:cNvSpPr txBox="1"/>
      </xdr:nvSpPr>
      <xdr:spPr>
        <a:xfrm>
          <a:off x="13906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R05</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85725</xdr:colOff>
      <xdr:row>37</xdr:row>
      <xdr:rowOff>42724</xdr:rowOff>
    </xdr:from>
    <xdr:ext cx="762000" cy="225703"/>
    <xdr:sp macro="" textlink="">
      <xdr:nvSpPr>
        <xdr:cNvPr id="152" name="テキスト ボックス 151">
          <a:extLst>
            <a:ext uri="{FF2B5EF4-FFF2-40B4-BE49-F238E27FC236}">
              <a16:creationId xmlns:a16="http://schemas.microsoft.com/office/drawing/2014/main" id="{00000000-0008-0000-0000-000098000000}"/>
            </a:ext>
          </a:extLst>
        </xdr:cNvPr>
        <xdr:cNvSpPr txBox="1"/>
      </xdr:nvSpPr>
      <xdr:spPr>
        <a:xfrm>
          <a:off x="13144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R04</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85725</xdr:colOff>
      <xdr:row>37</xdr:row>
      <xdr:rowOff>42724</xdr:rowOff>
    </xdr:from>
    <xdr:ext cx="762000" cy="225703"/>
    <xdr:sp macro="" textlink="">
      <xdr:nvSpPr>
        <xdr:cNvPr id="153" name="テキスト ボックス 152">
          <a:extLst>
            <a:ext uri="{FF2B5EF4-FFF2-40B4-BE49-F238E27FC236}">
              <a16:creationId xmlns:a16="http://schemas.microsoft.com/office/drawing/2014/main" id="{00000000-0008-0000-0000-000099000000}"/>
            </a:ext>
          </a:extLst>
        </xdr:cNvPr>
        <xdr:cNvSpPr txBox="1"/>
      </xdr:nvSpPr>
      <xdr:spPr>
        <a:xfrm>
          <a:off x="12382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R03</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85725</xdr:colOff>
      <xdr:row>37</xdr:row>
      <xdr:rowOff>42724</xdr:rowOff>
    </xdr:from>
    <xdr:ext cx="762000" cy="225703"/>
    <xdr:sp macro="" textlink="">
      <xdr:nvSpPr>
        <xdr:cNvPr id="154" name="テキスト ボックス 153">
          <a:extLst>
            <a:ext uri="{FF2B5EF4-FFF2-40B4-BE49-F238E27FC236}">
              <a16:creationId xmlns:a16="http://schemas.microsoft.com/office/drawing/2014/main" id="{00000000-0008-0000-0000-00009A000000}"/>
            </a:ext>
          </a:extLst>
        </xdr:cNvPr>
        <xdr:cNvSpPr txBox="1"/>
      </xdr:nvSpPr>
      <xdr:spPr>
        <a:xfrm>
          <a:off x="11620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R02</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161925</xdr:colOff>
      <xdr:row>27</xdr:row>
      <xdr:rowOff>14887</xdr:rowOff>
    </xdr:from>
    <xdr:to>
      <xdr:col>76</xdr:col>
      <xdr:colOff>73025</xdr:colOff>
      <xdr:row>27</xdr:row>
      <xdr:rowOff>116487</xdr:rowOff>
    </xdr:to>
    <xdr:sp macro="" textlink="">
      <xdr:nvSpPr>
        <xdr:cNvPr id="155" name="楕円 154">
          <a:extLst>
            <a:ext uri="{FF2B5EF4-FFF2-40B4-BE49-F238E27FC236}">
              <a16:creationId xmlns:a16="http://schemas.microsoft.com/office/drawing/2014/main" id="{00000000-0008-0000-0000-00009B000000}"/>
            </a:ext>
          </a:extLst>
        </xdr:cNvPr>
        <xdr:cNvSpPr/>
      </xdr:nvSpPr>
      <xdr:spPr>
        <a:xfrm>
          <a:off x="14744700" y="541556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73025</xdr:colOff>
      <xdr:row>26</xdr:row>
      <xdr:rowOff>37764</xdr:rowOff>
    </xdr:from>
    <xdr:ext cx="469744" cy="259045"/>
    <xdr:sp macro="" textlink="">
      <xdr:nvSpPr>
        <xdr:cNvPr id="156" name="債務償還比率該当値テキスト">
          <a:extLst>
            <a:ext uri="{FF2B5EF4-FFF2-40B4-BE49-F238E27FC236}">
              <a16:creationId xmlns:a16="http://schemas.microsoft.com/office/drawing/2014/main" id="{00000000-0008-0000-0000-00009C000000}"/>
            </a:ext>
          </a:extLst>
        </xdr:cNvPr>
        <xdr:cNvSpPr txBox="1"/>
      </xdr:nvSpPr>
      <xdr:spPr>
        <a:xfrm>
          <a:off x="14846300" y="526698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128.0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15952</xdr:colOff>
      <xdr:row>26</xdr:row>
      <xdr:rowOff>95662</xdr:rowOff>
    </xdr:from>
    <xdr:ext cx="469744" cy="259045"/>
    <xdr:sp macro="" textlink="">
      <xdr:nvSpPr>
        <xdr:cNvPr id="157" name="n_1aveValue債務償還比率">
          <a:extLst>
            <a:ext uri="{FF2B5EF4-FFF2-40B4-BE49-F238E27FC236}">
              <a16:creationId xmlns:a16="http://schemas.microsoft.com/office/drawing/2014/main" id="{00000000-0008-0000-0000-00009D000000}"/>
            </a:ext>
          </a:extLst>
        </xdr:cNvPr>
        <xdr:cNvSpPr txBox="1"/>
      </xdr:nvSpPr>
      <xdr:spPr>
        <a:xfrm>
          <a:off x="13836727" y="53248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28652</xdr:colOff>
      <xdr:row>26</xdr:row>
      <xdr:rowOff>23456</xdr:rowOff>
    </xdr:from>
    <xdr:ext cx="469744" cy="259045"/>
    <xdr:sp macro="" textlink="">
      <xdr:nvSpPr>
        <xdr:cNvPr id="158" name="n_2aveValue債務償還比率">
          <a:extLst>
            <a:ext uri="{FF2B5EF4-FFF2-40B4-BE49-F238E27FC236}">
              <a16:creationId xmlns:a16="http://schemas.microsoft.com/office/drawing/2014/main" id="{00000000-0008-0000-0000-00009E000000}"/>
            </a:ext>
          </a:extLst>
        </xdr:cNvPr>
        <xdr:cNvSpPr txBox="1"/>
      </xdr:nvSpPr>
      <xdr:spPr>
        <a:xfrm>
          <a:off x="13087427" y="525268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28652</xdr:colOff>
      <xdr:row>25</xdr:row>
      <xdr:rowOff>145009</xdr:rowOff>
    </xdr:from>
    <xdr:ext cx="469744" cy="259045"/>
    <xdr:sp macro="" textlink="">
      <xdr:nvSpPr>
        <xdr:cNvPr id="159" name="n_3aveValue債務償還比率">
          <a:extLst>
            <a:ext uri="{FF2B5EF4-FFF2-40B4-BE49-F238E27FC236}">
              <a16:creationId xmlns:a16="http://schemas.microsoft.com/office/drawing/2014/main" id="{00000000-0008-0000-0000-00009F000000}"/>
            </a:ext>
          </a:extLst>
        </xdr:cNvPr>
        <xdr:cNvSpPr txBox="1"/>
      </xdr:nvSpPr>
      <xdr:spPr>
        <a:xfrm>
          <a:off x="12325427" y="520278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28652</xdr:colOff>
      <xdr:row>27</xdr:row>
      <xdr:rowOff>71504</xdr:rowOff>
    </xdr:from>
    <xdr:ext cx="469744" cy="259045"/>
    <xdr:sp macro="" textlink="">
      <xdr:nvSpPr>
        <xdr:cNvPr id="160" name="n_4aveValue債務償還比率">
          <a:extLst>
            <a:ext uri="{FF2B5EF4-FFF2-40B4-BE49-F238E27FC236}">
              <a16:creationId xmlns:a16="http://schemas.microsoft.com/office/drawing/2014/main" id="{00000000-0008-0000-0000-0000A0000000}"/>
            </a:ext>
          </a:extLst>
        </xdr:cNvPr>
        <xdr:cNvSpPr txBox="1"/>
      </xdr:nvSpPr>
      <xdr:spPr>
        <a:xfrm>
          <a:off x="11563427" y="547217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362.6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41</xdr:row>
      <xdr:rowOff>152400</xdr:rowOff>
    </xdr:from>
    <xdr:to>
      <xdr:col>36</xdr:col>
      <xdr:colOff>22225</xdr:colOff>
      <xdr:row>43</xdr:row>
      <xdr:rowOff>152400</xdr:rowOff>
    </xdr:to>
    <xdr:sp macro="" textlink="">
      <xdr:nvSpPr>
        <xdr:cNvPr id="161" name="正方形/長方形 160">
          <a:extLst>
            <a:ext uri="{FF2B5EF4-FFF2-40B4-BE49-F238E27FC236}">
              <a16:creationId xmlns:a16="http://schemas.microsoft.com/office/drawing/2014/main" id="{00000000-0008-0000-0000-0000A1000000}"/>
            </a:ext>
          </a:extLst>
        </xdr:cNvPr>
        <xdr:cNvSpPr/>
      </xdr:nvSpPr>
      <xdr:spPr>
        <a:xfrm>
          <a:off x="1270000" y="8001000"/>
          <a:ext cx="5905500" cy="3429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将来負担比率と有形固定資産減価償却率の推移</a:t>
          </a:r>
        </a:p>
      </xdr:txBody>
    </xdr:sp>
    <xdr:clientData/>
  </xdr:twoCellAnchor>
  <xdr:twoCellAnchor>
    <xdr:from>
      <xdr:col>5</xdr:col>
      <xdr:colOff>22225</xdr:colOff>
      <xdr:row>63</xdr:row>
      <xdr:rowOff>142875</xdr:rowOff>
    </xdr:from>
    <xdr:to>
      <xdr:col>36</xdr:col>
      <xdr:colOff>22225</xdr:colOff>
      <xdr:row>65</xdr:row>
      <xdr:rowOff>142875</xdr:rowOff>
    </xdr:to>
    <xdr:sp macro="" textlink="">
      <xdr:nvSpPr>
        <xdr:cNvPr id="162" name="正方形/長方形 161">
          <a:extLst>
            <a:ext uri="{FF2B5EF4-FFF2-40B4-BE49-F238E27FC236}">
              <a16:creationId xmlns:a16="http://schemas.microsoft.com/office/drawing/2014/main" id="{00000000-0008-0000-0000-0000A2000000}"/>
            </a:ext>
          </a:extLst>
        </xdr:cNvPr>
        <xdr:cNvSpPr/>
      </xdr:nvSpPr>
      <xdr:spPr>
        <a:xfrm>
          <a:off x="1270000" y="11811000"/>
          <a:ext cx="5905500" cy="3429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将来負担比率と実質公債費比率の推移</a:t>
          </a:r>
        </a:p>
      </xdr:txBody>
    </xdr:sp>
    <xdr:clientData/>
  </xdr:twoCellAnchor>
  <xdr:oneCellAnchor>
    <xdr:from>
      <xdr:col>3</xdr:col>
      <xdr:colOff>47625</xdr:colOff>
      <xdr:row>43</xdr:row>
      <xdr:rowOff>63500</xdr:rowOff>
    </xdr:from>
    <xdr:ext cx="370358" cy="242374"/>
    <xdr:sp macro="" textlink="">
      <xdr:nvSpPr>
        <xdr:cNvPr id="163" name="テキスト ボックス 162">
          <a:extLst>
            <a:ext uri="{FF2B5EF4-FFF2-40B4-BE49-F238E27FC236}">
              <a16:creationId xmlns:a16="http://schemas.microsoft.com/office/drawing/2014/main" id="{00000000-0008-0000-0000-0000A3000000}"/>
            </a:ext>
          </a:extLst>
        </xdr:cNvPr>
        <xdr:cNvSpPr txBox="1"/>
      </xdr:nvSpPr>
      <xdr:spPr>
        <a:xfrm>
          <a:off x="914400" y="82550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22225</xdr:colOff>
      <xdr:row>58</xdr:row>
      <xdr:rowOff>158750</xdr:rowOff>
    </xdr:from>
    <xdr:ext cx="370358" cy="242374"/>
    <xdr:sp macro="" textlink="">
      <xdr:nvSpPr>
        <xdr:cNvPr id="164" name="テキスト ボックス 163">
          <a:extLst>
            <a:ext uri="{FF2B5EF4-FFF2-40B4-BE49-F238E27FC236}">
              <a16:creationId xmlns:a16="http://schemas.microsoft.com/office/drawing/2014/main" id="{00000000-0008-0000-0000-0000A4000000}"/>
            </a:ext>
          </a:extLst>
        </xdr:cNvPr>
        <xdr:cNvSpPr txBox="1"/>
      </xdr:nvSpPr>
      <xdr:spPr>
        <a:xfrm>
          <a:off x="6985000" y="109220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xdr:col>
      <xdr:colOff>47625</xdr:colOff>
      <xdr:row>65</xdr:row>
      <xdr:rowOff>28575</xdr:rowOff>
    </xdr:from>
    <xdr:ext cx="370358" cy="242374"/>
    <xdr:sp macro="" textlink="">
      <xdr:nvSpPr>
        <xdr:cNvPr id="165" name="テキスト ボックス 164">
          <a:extLst>
            <a:ext uri="{FF2B5EF4-FFF2-40B4-BE49-F238E27FC236}">
              <a16:creationId xmlns:a16="http://schemas.microsoft.com/office/drawing/2014/main" id="{00000000-0008-0000-0000-0000A5000000}"/>
            </a:ext>
          </a:extLst>
        </xdr:cNvPr>
        <xdr:cNvSpPr txBox="1"/>
      </xdr:nvSpPr>
      <xdr:spPr>
        <a:xfrm>
          <a:off x="914400" y="120396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22225</xdr:colOff>
      <xdr:row>81</xdr:row>
      <xdr:rowOff>41275</xdr:rowOff>
    </xdr:from>
    <xdr:ext cx="370358" cy="242374"/>
    <xdr:sp macro="" textlink="">
      <xdr:nvSpPr>
        <xdr:cNvPr id="166" name="テキスト ボックス 165">
          <a:extLst>
            <a:ext uri="{FF2B5EF4-FFF2-40B4-BE49-F238E27FC236}">
              <a16:creationId xmlns:a16="http://schemas.microsoft.com/office/drawing/2014/main" id="{00000000-0008-0000-0000-0000A6000000}"/>
            </a:ext>
          </a:extLst>
        </xdr:cNvPr>
        <xdr:cNvSpPr txBox="1"/>
      </xdr:nvSpPr>
      <xdr:spPr>
        <a:xfrm>
          <a:off x="6985000" y="147955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wsDr>
</file>

<file path=xl/drawings/drawing14.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00000000-0008-0000-0100-000002000000}"/>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(13)-1</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市町村施設類型別ストック情報分析表①</a:t>
          </a:r>
        </a:p>
      </xdr:txBody>
    </xdr:sp>
    <xdr:clientData/>
  </xdr:twoCellAnchor>
  <xdr:twoCellAnchor>
    <xdr:from>
      <xdr:col>100</xdr:col>
      <xdr:colOff>0</xdr:colOff>
      <xdr:row>1</xdr:row>
      <xdr:rowOff>19050</xdr:rowOff>
    </xdr:from>
    <xdr:to>
      <xdr:col>120</xdr:col>
      <xdr:colOff>152400</xdr:colOff>
      <xdr:row>4</xdr:row>
      <xdr:rowOff>63500</xdr:rowOff>
    </xdr:to>
    <xdr:sp macro="" textlink="">
      <xdr:nvSpPr>
        <xdr:cNvPr id="3" name="正方形/長方形 2">
          <a:extLst>
            <a:ext uri="{FF2B5EF4-FFF2-40B4-BE49-F238E27FC236}">
              <a16:creationId xmlns:a16="http://schemas.microsoft.com/office/drawing/2014/main" id="{00000000-0008-0000-0100-000003000000}"/>
            </a:ext>
          </a:extLst>
        </xdr:cNvPr>
        <xdr:cNvSpPr/>
      </xdr:nvSpPr>
      <xdr:spPr>
        <a:xfrm>
          <a:off x="19050000" y="190500"/>
          <a:ext cx="39624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127000</xdr:colOff>
      <xdr:row>4</xdr:row>
      <xdr:rowOff>38100</xdr:rowOff>
    </xdr:to>
    <xdr:sp macro="" textlink="">
      <xdr:nvSpPr>
        <xdr:cNvPr id="4" name="正方形/長方形 3">
          <a:extLst>
            <a:ext uri="{FF2B5EF4-FFF2-40B4-BE49-F238E27FC236}">
              <a16:creationId xmlns:a16="http://schemas.microsoft.com/office/drawing/2014/main" id="{00000000-0008-0000-0100-000004000000}"/>
            </a:ext>
          </a:extLst>
        </xdr:cNvPr>
        <xdr:cNvSpPr/>
      </xdr:nvSpPr>
      <xdr:spPr>
        <a:xfrm>
          <a:off x="19069050" y="215900"/>
          <a:ext cx="39179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95250</xdr:colOff>
      <xdr:row>4</xdr:row>
      <xdr:rowOff>0</xdr:rowOff>
    </xdr:to>
    <xdr:sp macro="" textlink="">
      <xdr:nvSpPr>
        <xdr:cNvPr id="5" name="正方形/長方形 4">
          <a:extLst>
            <a:ext uri="{FF2B5EF4-FFF2-40B4-BE49-F238E27FC236}">
              <a16:creationId xmlns:a16="http://schemas.microsoft.com/office/drawing/2014/main" id="{00000000-0008-0000-0100-000005000000}"/>
            </a:ext>
          </a:extLst>
        </xdr:cNvPr>
        <xdr:cNvSpPr/>
      </xdr:nvSpPr>
      <xdr:spPr>
        <a:xfrm>
          <a:off x="19094450" y="241300"/>
          <a:ext cx="38608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和歌山県高野町</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00000000-0008-0000-0100-000006000000}"/>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00000000-0008-0000-0100-000007000000}"/>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00000000-0008-0000-0100-000008000000}"/>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00000000-0008-0000-0100-000009000000}"/>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00000000-0008-0000-0100-00000A000000}"/>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18</xdr:col>
      <xdr:colOff>127000</xdr:colOff>
      <xdr:row>15</xdr:row>
      <xdr:rowOff>63500</xdr:rowOff>
    </xdr:to>
    <xdr:sp macro="" textlink="">
      <xdr:nvSpPr>
        <xdr:cNvPr id="11" name="正方形/長方形 10">
          <a:extLst>
            <a:ext uri="{FF2B5EF4-FFF2-40B4-BE49-F238E27FC236}">
              <a16:creationId xmlns:a16="http://schemas.microsoft.com/office/drawing/2014/main" id="{00000000-0008-0000-0100-00000B000000}"/>
            </a:ext>
          </a:extLst>
        </xdr:cNvPr>
        <xdr:cNvSpPr/>
      </xdr:nvSpPr>
      <xdr:spPr>
        <a:xfrm>
          <a:off x="2222500" y="920750"/>
          <a:ext cx="13335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2,605
2,542
137.03
6,214,199
5,962,734
198,832
2,353,046
7,614,184</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00000000-0008-0000-0100-00000C000000}"/>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00000000-0008-0000-0100-00000D000000}"/>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00000000-0008-0000-0100-00000E000000}"/>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4.9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00000000-0008-0000-0100-00000F000000}"/>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00000000-0008-0000-0100-000010000000}"/>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0</xdr:colOff>
      <xdr:row>13</xdr:row>
      <xdr:rowOff>120650</xdr:rowOff>
    </xdr:to>
    <xdr:sp macro="" textlink="">
      <xdr:nvSpPr>
        <xdr:cNvPr id="17" name="正方形/長方形 16">
          <a:extLst>
            <a:ext uri="{FF2B5EF4-FFF2-40B4-BE49-F238E27FC236}">
              <a16:creationId xmlns:a16="http://schemas.microsoft.com/office/drawing/2014/main" id="{00000000-0008-0000-0100-000011000000}"/>
            </a:ext>
          </a:extLst>
        </xdr:cNvPr>
        <xdr:cNvSpPr/>
      </xdr:nvSpPr>
      <xdr:spPr>
        <a:xfrm>
          <a:off x="7175500" y="1714500"/>
          <a:ext cx="3683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58</xdr:col>
      <xdr:colOff>25400</xdr:colOff>
      <xdr:row>5</xdr:row>
      <xdr:rowOff>31750</xdr:rowOff>
    </xdr:from>
    <xdr:to>
      <xdr:col>66</xdr:col>
      <xdr:colOff>25400</xdr:colOff>
      <xdr:row>12</xdr:row>
      <xdr:rowOff>101600</xdr:rowOff>
    </xdr:to>
    <xdr:sp macro="" textlink="">
      <xdr:nvSpPr>
        <xdr:cNvPr id="18" name="角丸四角形 17">
          <a:extLst>
            <a:ext uri="{FF2B5EF4-FFF2-40B4-BE49-F238E27FC236}">
              <a16:creationId xmlns:a16="http://schemas.microsoft.com/office/drawing/2014/main" id="{00000000-0008-0000-0100-000012000000}"/>
            </a:ext>
          </a:extLst>
        </xdr:cNvPr>
        <xdr:cNvSpPr/>
      </xdr:nvSpPr>
      <xdr:spPr>
        <a:xfrm>
          <a:off x="11074400" y="889000"/>
          <a:ext cx="1524000" cy="1270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66</xdr:col>
      <xdr:colOff>95250</xdr:colOff>
      <xdr:row>7</xdr:row>
      <xdr:rowOff>6350</xdr:rowOff>
    </xdr:to>
    <xdr:sp macro="" textlink="">
      <xdr:nvSpPr>
        <xdr:cNvPr id="19" name="正方形/長方形 18">
          <a:extLst>
            <a:ext uri="{FF2B5EF4-FFF2-40B4-BE49-F238E27FC236}">
              <a16:creationId xmlns:a16="http://schemas.microsoft.com/office/drawing/2014/main" id="{00000000-0008-0000-0100-000013000000}"/>
            </a:ext>
          </a:extLst>
        </xdr:cNvPr>
        <xdr:cNvSpPr/>
      </xdr:nvSpPr>
      <xdr:spPr>
        <a:xfrm>
          <a:off x="11334750" y="9525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66</xdr:col>
      <xdr:colOff>95250</xdr:colOff>
      <xdr:row>8</xdr:row>
      <xdr:rowOff>101600</xdr:rowOff>
    </xdr:to>
    <xdr:sp macro="" textlink="">
      <xdr:nvSpPr>
        <xdr:cNvPr id="20" name="正方形/長方形 19">
          <a:extLst>
            <a:ext uri="{FF2B5EF4-FFF2-40B4-BE49-F238E27FC236}">
              <a16:creationId xmlns:a16="http://schemas.microsoft.com/office/drawing/2014/main" id="{00000000-0008-0000-0100-000014000000}"/>
            </a:ext>
          </a:extLst>
        </xdr:cNvPr>
        <xdr:cNvSpPr/>
      </xdr:nvSpPr>
      <xdr:spPr>
        <a:xfrm>
          <a:off x="11334750" y="12192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00000000-0008-0000-0100-000015000000}"/>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12700</xdr:rowOff>
    </xdr:from>
    <xdr:to>
      <xdr:col>59</xdr:col>
      <xdr:colOff>127000</xdr:colOff>
      <xdr:row>6</xdr:row>
      <xdr:rowOff>12700</xdr:rowOff>
    </xdr:to>
    <xdr:cxnSp macro="">
      <xdr:nvCxnSpPr>
        <xdr:cNvPr id="22" name="直線コネクタ 21">
          <a:extLst>
            <a:ext uri="{FF2B5EF4-FFF2-40B4-BE49-F238E27FC236}">
              <a16:creationId xmlns:a16="http://schemas.microsoft.com/office/drawing/2014/main" id="{00000000-0008-0000-0100-000016000000}"/>
            </a:ext>
          </a:extLst>
        </xdr:cNvPr>
        <xdr:cNvCxnSpPr/>
      </xdr:nvCxnSpPr>
      <xdr:spPr>
        <a:xfrm flipH="1">
          <a:off x="11156950" y="10414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133350</xdr:rowOff>
    </xdr:from>
    <xdr:to>
      <xdr:col>59</xdr:col>
      <xdr:colOff>73025</xdr:colOff>
      <xdr:row>6</xdr:row>
      <xdr:rowOff>63500</xdr:rowOff>
    </xdr:to>
    <xdr:sp macro="" textlink="">
      <xdr:nvSpPr>
        <xdr:cNvPr id="23" name="楕円 22">
          <a:extLst>
            <a:ext uri="{FF2B5EF4-FFF2-40B4-BE49-F238E27FC236}">
              <a16:creationId xmlns:a16="http://schemas.microsoft.com/office/drawing/2014/main" id="{00000000-0008-0000-0100-000017000000}"/>
            </a:ext>
          </a:extLst>
        </xdr:cNvPr>
        <xdr:cNvSpPr/>
      </xdr:nvSpPr>
      <xdr:spPr>
        <a:xfrm>
          <a:off x="11210925" y="990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57150</xdr:rowOff>
    </xdr:from>
    <xdr:to>
      <xdr:col>59</xdr:col>
      <xdr:colOff>73025</xdr:colOff>
      <xdr:row>7</xdr:row>
      <xdr:rowOff>158750</xdr:rowOff>
    </xdr:to>
    <xdr:sp macro="" textlink="">
      <xdr:nvSpPr>
        <xdr:cNvPr id="24" name="フローチャート: 判断 23">
          <a:extLst>
            <a:ext uri="{FF2B5EF4-FFF2-40B4-BE49-F238E27FC236}">
              <a16:creationId xmlns:a16="http://schemas.microsoft.com/office/drawing/2014/main" id="{00000000-0008-0000-0100-000018000000}"/>
            </a:ext>
          </a:extLst>
        </xdr:cNvPr>
        <xdr:cNvSpPr/>
      </xdr:nvSpPr>
      <xdr:spPr>
        <a:xfrm>
          <a:off x="11210925" y="1257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15875</xdr:colOff>
      <xdr:row>8</xdr:row>
      <xdr:rowOff>152400</xdr:rowOff>
    </xdr:from>
    <xdr:to>
      <xdr:col>59</xdr:col>
      <xdr:colOff>15875</xdr:colOff>
      <xdr:row>9</xdr:row>
      <xdr:rowOff>120650</xdr:rowOff>
    </xdr:to>
    <xdr:cxnSp macro="">
      <xdr:nvCxnSpPr>
        <xdr:cNvPr id="25" name="直線コネクタ 24">
          <a:extLst>
            <a:ext uri="{FF2B5EF4-FFF2-40B4-BE49-F238E27FC236}">
              <a16:creationId xmlns:a16="http://schemas.microsoft.com/office/drawing/2014/main" id="{00000000-0008-0000-0100-000019000000}"/>
            </a:ext>
          </a:extLst>
        </xdr:cNvPr>
        <xdr:cNvCxnSpPr/>
      </xdr:nvCxnSpPr>
      <xdr:spPr>
        <a:xfrm>
          <a:off x="11255375"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00000000-0008-0000-0100-00001A000000}"/>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15875</xdr:colOff>
      <xdr:row>10</xdr:row>
      <xdr:rowOff>47625</xdr:rowOff>
    </xdr:from>
    <xdr:to>
      <xdr:col>59</xdr:col>
      <xdr:colOff>15875</xdr:colOff>
      <xdr:row>11</xdr:row>
      <xdr:rowOff>15875</xdr:rowOff>
    </xdr:to>
    <xdr:cxnSp macro="">
      <xdr:nvCxnSpPr>
        <xdr:cNvPr id="27" name="直線コネクタ 26">
          <a:extLst>
            <a:ext uri="{FF2B5EF4-FFF2-40B4-BE49-F238E27FC236}">
              <a16:creationId xmlns:a16="http://schemas.microsoft.com/office/drawing/2014/main" id="{00000000-0008-0000-0100-00001B000000}"/>
            </a:ext>
          </a:extLst>
        </xdr:cNvPr>
        <xdr:cNvCxnSpPr/>
      </xdr:nvCxnSpPr>
      <xdr:spPr>
        <a:xfrm flipV="1">
          <a:off x="11255375"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00000000-0008-0000-0100-00001C000000}"/>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50800</xdr:rowOff>
    </xdr:from>
    <xdr:ext cx="8896666" cy="259045"/>
    <xdr:sp macro="" textlink="">
      <xdr:nvSpPr>
        <xdr:cNvPr id="29" name="テキスト ボックス 28">
          <a:extLst>
            <a:ext uri="{FF2B5EF4-FFF2-40B4-BE49-F238E27FC236}">
              <a16:creationId xmlns:a16="http://schemas.microsoft.com/office/drawing/2014/main" id="{00000000-0008-0000-0100-00001D000000}"/>
            </a:ext>
          </a:extLst>
        </xdr:cNvPr>
        <xdr:cNvSpPr txBox="1"/>
      </xdr:nvSpPr>
      <xdr:spPr>
        <a:xfrm>
          <a:off x="698500" y="27940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25400</xdr:rowOff>
    </xdr:from>
    <xdr:ext cx="6046335" cy="259045"/>
    <xdr:sp macro="" textlink="">
      <xdr:nvSpPr>
        <xdr:cNvPr id="30" name="テキスト ボックス 29">
          <a:extLst>
            <a:ext uri="{FF2B5EF4-FFF2-40B4-BE49-F238E27FC236}">
              <a16:creationId xmlns:a16="http://schemas.microsoft.com/office/drawing/2014/main" id="{00000000-0008-0000-0100-00001E000000}"/>
            </a:ext>
          </a:extLst>
        </xdr:cNvPr>
        <xdr:cNvSpPr txBox="1"/>
      </xdr:nvSpPr>
      <xdr:spPr>
        <a:xfrm>
          <a:off x="698500" y="31115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0</xdr:rowOff>
    </xdr:from>
    <xdr:ext cx="8231805" cy="259045"/>
    <xdr:sp macro="" textlink="">
      <xdr:nvSpPr>
        <xdr:cNvPr id="31" name="テキスト ボックス 30">
          <a:extLst>
            <a:ext uri="{FF2B5EF4-FFF2-40B4-BE49-F238E27FC236}">
              <a16:creationId xmlns:a16="http://schemas.microsoft.com/office/drawing/2014/main" id="{00000000-0008-0000-0100-00001F000000}"/>
            </a:ext>
          </a:extLst>
        </xdr:cNvPr>
        <xdr:cNvSpPr txBox="1"/>
      </xdr:nvSpPr>
      <xdr:spPr>
        <a:xfrm>
          <a:off x="698500" y="34290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127000</xdr:colOff>
      <xdr:row>21</xdr:row>
      <xdr:rowOff>146050</xdr:rowOff>
    </xdr:from>
    <xdr:ext cx="4433650" cy="259045"/>
    <xdr:sp macro="" textlink="">
      <xdr:nvSpPr>
        <xdr:cNvPr id="32" name="テキスト ボックス 31">
          <a:extLst>
            <a:ext uri="{FF2B5EF4-FFF2-40B4-BE49-F238E27FC236}">
              <a16:creationId xmlns:a16="http://schemas.microsoft.com/office/drawing/2014/main" id="{00000000-0008-0000-0100-000020000000}"/>
            </a:ext>
          </a:extLst>
        </xdr:cNvPr>
        <xdr:cNvSpPr txBox="1"/>
      </xdr:nvSpPr>
      <xdr:spPr>
        <a:xfrm>
          <a:off x="698500" y="3746500"/>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twoCellAnchor>
    <xdr:from>
      <xdr:col>4</xdr:col>
      <xdr:colOff>0</xdr:colOff>
      <xdr:row>24</xdr:row>
      <xdr:rowOff>76200</xdr:rowOff>
    </xdr:from>
    <xdr:to>
      <xdr:col>28</xdr:col>
      <xdr:colOff>152400</xdr:colOff>
      <xdr:row>28</xdr:row>
      <xdr:rowOff>25400</xdr:rowOff>
    </xdr:to>
    <xdr:sp macro="" textlink="">
      <xdr:nvSpPr>
        <xdr:cNvPr id="33" name="正方形/長方形 32">
          <a:extLst>
            <a:ext uri="{FF2B5EF4-FFF2-40B4-BE49-F238E27FC236}">
              <a16:creationId xmlns:a16="http://schemas.microsoft.com/office/drawing/2014/main" id="{00000000-0008-0000-0100-000021000000}"/>
            </a:ext>
          </a:extLst>
        </xdr:cNvPr>
        <xdr:cNvSpPr/>
      </xdr:nvSpPr>
      <xdr:spPr>
        <a:xfrm>
          <a:off x="762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道路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28</xdr:row>
      <xdr:rowOff>50800</xdr:rowOff>
    </xdr:from>
    <xdr:to>
      <xdr:col>12</xdr:col>
      <xdr:colOff>127000</xdr:colOff>
      <xdr:row>29</xdr:row>
      <xdr:rowOff>133350</xdr:rowOff>
    </xdr:to>
    <xdr:sp macro="" textlink="">
      <xdr:nvSpPr>
        <xdr:cNvPr id="34" name="正方形/長方形 33">
          <a:extLst>
            <a:ext uri="{FF2B5EF4-FFF2-40B4-BE49-F238E27FC236}">
              <a16:creationId xmlns:a16="http://schemas.microsoft.com/office/drawing/2014/main" id="{00000000-0008-0000-0100-000022000000}"/>
            </a:ext>
          </a:extLst>
        </xdr:cNvPr>
        <xdr:cNvSpPr/>
      </xdr:nvSpPr>
      <xdr:spPr>
        <a:xfrm>
          <a:off x="8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29</xdr:row>
      <xdr:rowOff>82550</xdr:rowOff>
    </xdr:from>
    <xdr:to>
      <xdr:col>12</xdr:col>
      <xdr:colOff>127000</xdr:colOff>
      <xdr:row>30</xdr:row>
      <xdr:rowOff>165100</xdr:rowOff>
    </xdr:to>
    <xdr:sp macro="" textlink="">
      <xdr:nvSpPr>
        <xdr:cNvPr id="35" name="正方形/長方形 34">
          <a:extLst>
            <a:ext uri="{FF2B5EF4-FFF2-40B4-BE49-F238E27FC236}">
              <a16:creationId xmlns:a16="http://schemas.microsoft.com/office/drawing/2014/main" id="{00000000-0008-0000-0100-000023000000}"/>
            </a:ext>
          </a:extLst>
        </xdr:cNvPr>
        <xdr:cNvSpPr/>
      </xdr:nvSpPr>
      <xdr:spPr>
        <a:xfrm>
          <a:off x="8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55/93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28</xdr:row>
      <xdr:rowOff>50800</xdr:rowOff>
    </xdr:from>
    <xdr:to>
      <xdr:col>18</xdr:col>
      <xdr:colOff>0</xdr:colOff>
      <xdr:row>29</xdr:row>
      <xdr:rowOff>133350</xdr:rowOff>
    </xdr:to>
    <xdr:sp macro="" textlink="">
      <xdr:nvSpPr>
        <xdr:cNvPr id="36" name="正方形/長方形 35">
          <a:extLst>
            <a:ext uri="{FF2B5EF4-FFF2-40B4-BE49-F238E27FC236}">
              <a16:creationId xmlns:a16="http://schemas.microsoft.com/office/drawing/2014/main" id="{00000000-0008-0000-0100-000024000000}"/>
            </a:ext>
          </a:extLst>
        </xdr:cNvPr>
        <xdr:cNvSpPr/>
      </xdr:nvSpPr>
      <xdr:spPr>
        <a:xfrm>
          <a:off x="190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29</xdr:row>
      <xdr:rowOff>82550</xdr:rowOff>
    </xdr:from>
    <xdr:to>
      <xdr:col>18</xdr:col>
      <xdr:colOff>0</xdr:colOff>
      <xdr:row>30</xdr:row>
      <xdr:rowOff>165100</xdr:rowOff>
    </xdr:to>
    <xdr:sp macro="" textlink="">
      <xdr:nvSpPr>
        <xdr:cNvPr id="37" name="正方形/長方形 36">
          <a:extLst>
            <a:ext uri="{FF2B5EF4-FFF2-40B4-BE49-F238E27FC236}">
              <a16:creationId xmlns:a16="http://schemas.microsoft.com/office/drawing/2014/main" id="{00000000-0008-0000-0100-000025000000}"/>
            </a:ext>
          </a:extLst>
        </xdr:cNvPr>
        <xdr:cNvSpPr/>
      </xdr:nvSpPr>
      <xdr:spPr>
        <a:xfrm>
          <a:off x="190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28</xdr:row>
      <xdr:rowOff>50800</xdr:rowOff>
    </xdr:from>
    <xdr:to>
      <xdr:col>24</xdr:col>
      <xdr:colOff>0</xdr:colOff>
      <xdr:row>29</xdr:row>
      <xdr:rowOff>133350</xdr:rowOff>
    </xdr:to>
    <xdr:sp macro="" textlink="">
      <xdr:nvSpPr>
        <xdr:cNvPr id="38" name="正方形/長方形 37">
          <a:extLst>
            <a:ext uri="{FF2B5EF4-FFF2-40B4-BE49-F238E27FC236}">
              <a16:creationId xmlns:a16="http://schemas.microsoft.com/office/drawing/2014/main" id="{00000000-0008-0000-0100-000026000000}"/>
            </a:ext>
          </a:extLst>
        </xdr:cNvPr>
        <xdr:cNvSpPr/>
      </xdr:nvSpPr>
      <xdr:spPr>
        <a:xfrm>
          <a:off x="3048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和歌山県平均</a:t>
          </a:r>
        </a:p>
      </xdr:txBody>
    </xdr:sp>
    <xdr:clientData/>
  </xdr:twoCellAnchor>
  <xdr:twoCellAnchor>
    <xdr:from>
      <xdr:col>16</xdr:col>
      <xdr:colOff>0</xdr:colOff>
      <xdr:row>29</xdr:row>
      <xdr:rowOff>82550</xdr:rowOff>
    </xdr:from>
    <xdr:to>
      <xdr:col>24</xdr:col>
      <xdr:colOff>0</xdr:colOff>
      <xdr:row>30</xdr:row>
      <xdr:rowOff>165100</xdr:rowOff>
    </xdr:to>
    <xdr:sp macro="" textlink="">
      <xdr:nvSpPr>
        <xdr:cNvPr id="39" name="正方形/長方形 38">
          <a:extLst>
            <a:ext uri="{FF2B5EF4-FFF2-40B4-BE49-F238E27FC236}">
              <a16:creationId xmlns:a16="http://schemas.microsoft.com/office/drawing/2014/main" id="{00000000-0008-0000-0100-000027000000}"/>
            </a:ext>
          </a:extLst>
        </xdr:cNvPr>
        <xdr:cNvSpPr/>
      </xdr:nvSpPr>
      <xdr:spPr>
        <a:xfrm>
          <a:off x="3048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70.1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31</xdr:row>
      <xdr:rowOff>19050</xdr:rowOff>
    </xdr:from>
    <xdr:to>
      <xdr:col>28</xdr:col>
      <xdr:colOff>152400</xdr:colOff>
      <xdr:row>44</xdr:row>
      <xdr:rowOff>76200</xdr:rowOff>
    </xdr:to>
    <xdr:sp macro="" textlink="">
      <xdr:nvSpPr>
        <xdr:cNvPr id="40" name="正方形/長方形 39">
          <a:extLst>
            <a:ext uri="{FF2B5EF4-FFF2-40B4-BE49-F238E27FC236}">
              <a16:creationId xmlns:a16="http://schemas.microsoft.com/office/drawing/2014/main" id="{00000000-0008-0000-0100-000028000000}"/>
            </a:ext>
          </a:extLst>
        </xdr:cNvPr>
        <xdr:cNvSpPr/>
      </xdr:nvSpPr>
      <xdr:spPr>
        <a:xfrm>
          <a:off x="762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30</xdr:row>
      <xdr:rowOff>0</xdr:rowOff>
    </xdr:from>
    <xdr:ext cx="298543" cy="225703"/>
    <xdr:sp macro="" textlink="">
      <xdr:nvSpPr>
        <xdr:cNvPr id="41" name="テキスト ボックス 40">
          <a:extLst>
            <a:ext uri="{FF2B5EF4-FFF2-40B4-BE49-F238E27FC236}">
              <a16:creationId xmlns:a16="http://schemas.microsoft.com/office/drawing/2014/main" id="{00000000-0008-0000-0100-000029000000}"/>
            </a:ext>
          </a:extLst>
        </xdr:cNvPr>
        <xdr:cNvSpPr txBox="1"/>
      </xdr:nvSpPr>
      <xdr:spPr>
        <a:xfrm>
          <a:off x="72390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44</xdr:row>
      <xdr:rowOff>76200</xdr:rowOff>
    </xdr:from>
    <xdr:to>
      <xdr:col>28</xdr:col>
      <xdr:colOff>114300</xdr:colOff>
      <xdr:row>44</xdr:row>
      <xdr:rowOff>76200</xdr:rowOff>
    </xdr:to>
    <xdr:cxnSp macro="">
      <xdr:nvCxnSpPr>
        <xdr:cNvPr id="42" name="直線コネクタ 41">
          <a:extLst>
            <a:ext uri="{FF2B5EF4-FFF2-40B4-BE49-F238E27FC236}">
              <a16:creationId xmlns:a16="http://schemas.microsoft.com/office/drawing/2014/main" id="{00000000-0008-0000-0100-00002A000000}"/>
            </a:ext>
          </a:extLst>
        </xdr:cNvPr>
        <xdr:cNvCxnSpPr/>
      </xdr:nvCxnSpPr>
      <xdr:spPr>
        <a:xfrm>
          <a:off x="762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43</xdr:row>
      <xdr:rowOff>105427</xdr:rowOff>
    </xdr:from>
    <xdr:ext cx="467179" cy="259045"/>
    <xdr:sp macro="" textlink="">
      <xdr:nvSpPr>
        <xdr:cNvPr id="43" name="テキスト ボックス 42">
          <a:extLst>
            <a:ext uri="{FF2B5EF4-FFF2-40B4-BE49-F238E27FC236}">
              <a16:creationId xmlns:a16="http://schemas.microsoft.com/office/drawing/2014/main" id="{00000000-0008-0000-0100-00002B000000}"/>
            </a:ext>
          </a:extLst>
        </xdr:cNvPr>
        <xdr:cNvSpPr txBox="1"/>
      </xdr:nvSpPr>
      <xdr:spPr>
        <a:xfrm>
          <a:off x="294821" y="747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42</xdr:row>
      <xdr:rowOff>38100</xdr:rowOff>
    </xdr:from>
    <xdr:to>
      <xdr:col>28</xdr:col>
      <xdr:colOff>114300</xdr:colOff>
      <xdr:row>42</xdr:row>
      <xdr:rowOff>38100</xdr:rowOff>
    </xdr:to>
    <xdr:cxnSp macro="">
      <xdr:nvCxnSpPr>
        <xdr:cNvPr id="44" name="直線コネクタ 43">
          <a:extLst>
            <a:ext uri="{FF2B5EF4-FFF2-40B4-BE49-F238E27FC236}">
              <a16:creationId xmlns:a16="http://schemas.microsoft.com/office/drawing/2014/main" id="{00000000-0008-0000-0100-00002C000000}"/>
            </a:ext>
          </a:extLst>
        </xdr:cNvPr>
        <xdr:cNvCxnSpPr/>
      </xdr:nvCxnSpPr>
      <xdr:spPr>
        <a:xfrm>
          <a:off x="762000" y="723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41</xdr:row>
      <xdr:rowOff>67327</xdr:rowOff>
    </xdr:from>
    <xdr:ext cx="467179" cy="259045"/>
    <xdr:sp macro="" textlink="">
      <xdr:nvSpPr>
        <xdr:cNvPr id="45" name="テキスト ボックス 44">
          <a:extLst>
            <a:ext uri="{FF2B5EF4-FFF2-40B4-BE49-F238E27FC236}">
              <a16:creationId xmlns:a16="http://schemas.microsoft.com/office/drawing/2014/main" id="{00000000-0008-0000-0100-00002D000000}"/>
            </a:ext>
          </a:extLst>
        </xdr:cNvPr>
        <xdr:cNvSpPr txBox="1"/>
      </xdr:nvSpPr>
      <xdr:spPr>
        <a:xfrm>
          <a:off x="294821" y="709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40</xdr:row>
      <xdr:rowOff>0</xdr:rowOff>
    </xdr:from>
    <xdr:to>
      <xdr:col>28</xdr:col>
      <xdr:colOff>114300</xdr:colOff>
      <xdr:row>40</xdr:row>
      <xdr:rowOff>0</xdr:rowOff>
    </xdr:to>
    <xdr:cxnSp macro="">
      <xdr:nvCxnSpPr>
        <xdr:cNvPr id="46" name="直線コネクタ 45">
          <a:extLst>
            <a:ext uri="{FF2B5EF4-FFF2-40B4-BE49-F238E27FC236}">
              <a16:creationId xmlns:a16="http://schemas.microsoft.com/office/drawing/2014/main" id="{00000000-0008-0000-0100-00002E000000}"/>
            </a:ext>
          </a:extLst>
        </xdr:cNvPr>
        <xdr:cNvCxnSpPr/>
      </xdr:nvCxnSpPr>
      <xdr:spPr>
        <a:xfrm>
          <a:off x="762000" y="685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39</xdr:row>
      <xdr:rowOff>29227</xdr:rowOff>
    </xdr:from>
    <xdr:ext cx="403059" cy="259045"/>
    <xdr:sp macro="" textlink="">
      <xdr:nvSpPr>
        <xdr:cNvPr id="47" name="テキスト ボックス 46">
          <a:extLst>
            <a:ext uri="{FF2B5EF4-FFF2-40B4-BE49-F238E27FC236}">
              <a16:creationId xmlns:a16="http://schemas.microsoft.com/office/drawing/2014/main" id="{00000000-0008-0000-0100-00002F000000}"/>
            </a:ext>
          </a:extLst>
        </xdr:cNvPr>
        <xdr:cNvSpPr txBox="1"/>
      </xdr:nvSpPr>
      <xdr:spPr>
        <a:xfrm>
          <a:off x="358941" y="671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133350</xdr:rowOff>
    </xdr:from>
    <xdr:to>
      <xdr:col>28</xdr:col>
      <xdr:colOff>114300</xdr:colOff>
      <xdr:row>37</xdr:row>
      <xdr:rowOff>133350</xdr:rowOff>
    </xdr:to>
    <xdr:cxnSp macro="">
      <xdr:nvCxnSpPr>
        <xdr:cNvPr id="48" name="直線コネクタ 47">
          <a:extLst>
            <a:ext uri="{FF2B5EF4-FFF2-40B4-BE49-F238E27FC236}">
              <a16:creationId xmlns:a16="http://schemas.microsoft.com/office/drawing/2014/main" id="{00000000-0008-0000-0100-000030000000}"/>
            </a:ext>
          </a:extLst>
        </xdr:cNvPr>
        <xdr:cNvCxnSpPr/>
      </xdr:nvCxnSpPr>
      <xdr:spPr>
        <a:xfrm>
          <a:off x="762000" y="647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36</xdr:row>
      <xdr:rowOff>162577</xdr:rowOff>
    </xdr:from>
    <xdr:ext cx="403059" cy="259045"/>
    <xdr:sp macro="" textlink="">
      <xdr:nvSpPr>
        <xdr:cNvPr id="49" name="テキスト ボックス 48">
          <a:extLst>
            <a:ext uri="{FF2B5EF4-FFF2-40B4-BE49-F238E27FC236}">
              <a16:creationId xmlns:a16="http://schemas.microsoft.com/office/drawing/2014/main" id="{00000000-0008-0000-0100-000031000000}"/>
            </a:ext>
          </a:extLst>
        </xdr:cNvPr>
        <xdr:cNvSpPr txBox="1"/>
      </xdr:nvSpPr>
      <xdr:spPr>
        <a:xfrm>
          <a:off x="358941" y="633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35</xdr:row>
      <xdr:rowOff>95250</xdr:rowOff>
    </xdr:from>
    <xdr:to>
      <xdr:col>28</xdr:col>
      <xdr:colOff>114300</xdr:colOff>
      <xdr:row>35</xdr:row>
      <xdr:rowOff>95250</xdr:rowOff>
    </xdr:to>
    <xdr:cxnSp macro="">
      <xdr:nvCxnSpPr>
        <xdr:cNvPr id="50" name="直線コネクタ 49">
          <a:extLst>
            <a:ext uri="{FF2B5EF4-FFF2-40B4-BE49-F238E27FC236}">
              <a16:creationId xmlns:a16="http://schemas.microsoft.com/office/drawing/2014/main" id="{00000000-0008-0000-0100-000032000000}"/>
            </a:ext>
          </a:extLst>
        </xdr:cNvPr>
        <xdr:cNvCxnSpPr/>
      </xdr:nvCxnSpPr>
      <xdr:spPr>
        <a:xfrm>
          <a:off x="762000" y="609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34</xdr:row>
      <xdr:rowOff>124477</xdr:rowOff>
    </xdr:from>
    <xdr:ext cx="403059" cy="259045"/>
    <xdr:sp macro="" textlink="">
      <xdr:nvSpPr>
        <xdr:cNvPr id="51" name="テキスト ボックス 50">
          <a:extLst>
            <a:ext uri="{FF2B5EF4-FFF2-40B4-BE49-F238E27FC236}">
              <a16:creationId xmlns:a16="http://schemas.microsoft.com/office/drawing/2014/main" id="{00000000-0008-0000-0100-000033000000}"/>
            </a:ext>
          </a:extLst>
        </xdr:cNvPr>
        <xdr:cNvSpPr txBox="1"/>
      </xdr:nvSpPr>
      <xdr:spPr>
        <a:xfrm>
          <a:off x="358941" y="595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57150</xdr:rowOff>
    </xdr:from>
    <xdr:to>
      <xdr:col>28</xdr:col>
      <xdr:colOff>114300</xdr:colOff>
      <xdr:row>33</xdr:row>
      <xdr:rowOff>57150</xdr:rowOff>
    </xdr:to>
    <xdr:cxnSp macro="">
      <xdr:nvCxnSpPr>
        <xdr:cNvPr id="52" name="直線コネクタ 51">
          <a:extLst>
            <a:ext uri="{FF2B5EF4-FFF2-40B4-BE49-F238E27FC236}">
              <a16:creationId xmlns:a16="http://schemas.microsoft.com/office/drawing/2014/main" id="{00000000-0008-0000-0100-000034000000}"/>
            </a:ext>
          </a:extLst>
        </xdr:cNvPr>
        <xdr:cNvCxnSpPr/>
      </xdr:nvCxnSpPr>
      <xdr:spPr>
        <a:xfrm>
          <a:off x="762000" y="571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32</xdr:row>
      <xdr:rowOff>86377</xdr:rowOff>
    </xdr:from>
    <xdr:ext cx="403059" cy="259045"/>
    <xdr:sp macro="" textlink="">
      <xdr:nvSpPr>
        <xdr:cNvPr id="53" name="テキスト ボックス 52">
          <a:extLst>
            <a:ext uri="{FF2B5EF4-FFF2-40B4-BE49-F238E27FC236}">
              <a16:creationId xmlns:a16="http://schemas.microsoft.com/office/drawing/2014/main" id="{00000000-0008-0000-0100-000035000000}"/>
            </a:ext>
          </a:extLst>
        </xdr:cNvPr>
        <xdr:cNvSpPr txBox="1"/>
      </xdr:nvSpPr>
      <xdr:spPr>
        <a:xfrm>
          <a:off x="358941" y="557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114300</xdr:colOff>
      <xdr:row>31</xdr:row>
      <xdr:rowOff>19050</xdr:rowOff>
    </xdr:to>
    <xdr:cxnSp macro="">
      <xdr:nvCxnSpPr>
        <xdr:cNvPr id="54" name="直線コネクタ 53">
          <a:extLst>
            <a:ext uri="{FF2B5EF4-FFF2-40B4-BE49-F238E27FC236}">
              <a16:creationId xmlns:a16="http://schemas.microsoft.com/office/drawing/2014/main" id="{00000000-0008-0000-0100-000036000000}"/>
            </a:ext>
          </a:extLst>
        </xdr:cNvPr>
        <xdr:cNvCxnSpPr/>
      </xdr:nvCxnSpPr>
      <xdr:spPr>
        <a:xfrm>
          <a:off x="762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30</xdr:row>
      <xdr:rowOff>48277</xdr:rowOff>
    </xdr:from>
    <xdr:ext cx="338939" cy="259045"/>
    <xdr:sp macro="" textlink="">
      <xdr:nvSpPr>
        <xdr:cNvPr id="55" name="テキスト ボックス 54">
          <a:extLst>
            <a:ext uri="{FF2B5EF4-FFF2-40B4-BE49-F238E27FC236}">
              <a16:creationId xmlns:a16="http://schemas.microsoft.com/office/drawing/2014/main" id="{00000000-0008-0000-0100-000037000000}"/>
            </a:ext>
          </a:extLst>
        </xdr:cNvPr>
        <xdr:cNvSpPr txBox="1"/>
      </xdr:nvSpPr>
      <xdr:spPr>
        <a:xfrm>
          <a:off x="423061" y="519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152400</xdr:colOff>
      <xdr:row>44</xdr:row>
      <xdr:rowOff>76200</xdr:rowOff>
    </xdr:to>
    <xdr:sp macro="" textlink="">
      <xdr:nvSpPr>
        <xdr:cNvPr id="56" name="【道路】&#10;有形固定資産減価償却率グラフ枠">
          <a:extLst>
            <a:ext uri="{FF2B5EF4-FFF2-40B4-BE49-F238E27FC236}">
              <a16:creationId xmlns:a16="http://schemas.microsoft.com/office/drawing/2014/main" id="{00000000-0008-0000-0100-000038000000}"/>
            </a:ext>
          </a:extLst>
        </xdr:cNvPr>
        <xdr:cNvSpPr/>
      </xdr:nvSpPr>
      <xdr:spPr>
        <a:xfrm>
          <a:off x="762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33</xdr:row>
      <xdr:rowOff>32385</xdr:rowOff>
    </xdr:from>
    <xdr:to>
      <xdr:col>24</xdr:col>
      <xdr:colOff>62865</xdr:colOff>
      <xdr:row>41</xdr:row>
      <xdr:rowOff>148590</xdr:rowOff>
    </xdr:to>
    <xdr:cxnSp macro="">
      <xdr:nvCxnSpPr>
        <xdr:cNvPr id="57" name="直線コネクタ 56">
          <a:extLst>
            <a:ext uri="{FF2B5EF4-FFF2-40B4-BE49-F238E27FC236}">
              <a16:creationId xmlns:a16="http://schemas.microsoft.com/office/drawing/2014/main" id="{00000000-0008-0000-0100-000039000000}"/>
            </a:ext>
          </a:extLst>
        </xdr:cNvPr>
        <xdr:cNvCxnSpPr/>
      </xdr:nvCxnSpPr>
      <xdr:spPr>
        <a:xfrm flipV="1">
          <a:off x="4634865" y="5690235"/>
          <a:ext cx="0" cy="148780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41</xdr:row>
      <xdr:rowOff>152417</xdr:rowOff>
    </xdr:from>
    <xdr:ext cx="405111" cy="259045"/>
    <xdr:sp macro="" textlink="">
      <xdr:nvSpPr>
        <xdr:cNvPr id="58" name="【道路】&#10;有形固定資産減価償却率最小値テキスト">
          <a:extLst>
            <a:ext uri="{FF2B5EF4-FFF2-40B4-BE49-F238E27FC236}">
              <a16:creationId xmlns:a16="http://schemas.microsoft.com/office/drawing/2014/main" id="{00000000-0008-0000-0100-00003A000000}"/>
            </a:ext>
          </a:extLst>
        </xdr:cNvPr>
        <xdr:cNvSpPr txBox="1"/>
      </xdr:nvSpPr>
      <xdr:spPr>
        <a:xfrm>
          <a:off x="4673600" y="71818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96.8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41</xdr:row>
      <xdr:rowOff>148590</xdr:rowOff>
    </xdr:from>
    <xdr:to>
      <xdr:col>24</xdr:col>
      <xdr:colOff>152400</xdr:colOff>
      <xdr:row>41</xdr:row>
      <xdr:rowOff>148590</xdr:rowOff>
    </xdr:to>
    <xdr:cxnSp macro="">
      <xdr:nvCxnSpPr>
        <xdr:cNvPr id="59" name="直線コネクタ 58">
          <a:extLst>
            <a:ext uri="{FF2B5EF4-FFF2-40B4-BE49-F238E27FC236}">
              <a16:creationId xmlns:a16="http://schemas.microsoft.com/office/drawing/2014/main" id="{00000000-0008-0000-0100-00003B000000}"/>
            </a:ext>
          </a:extLst>
        </xdr:cNvPr>
        <xdr:cNvCxnSpPr/>
      </xdr:nvCxnSpPr>
      <xdr:spPr>
        <a:xfrm>
          <a:off x="4546600" y="71780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31</xdr:row>
      <xdr:rowOff>150512</xdr:rowOff>
    </xdr:from>
    <xdr:ext cx="405111" cy="259045"/>
    <xdr:sp macro="" textlink="">
      <xdr:nvSpPr>
        <xdr:cNvPr id="60" name="【道路】&#10;有形固定資産減価償却率最大値テキスト">
          <a:extLst>
            <a:ext uri="{FF2B5EF4-FFF2-40B4-BE49-F238E27FC236}">
              <a16:creationId xmlns:a16="http://schemas.microsoft.com/office/drawing/2014/main" id="{00000000-0008-0000-0100-00003C000000}"/>
            </a:ext>
          </a:extLst>
        </xdr:cNvPr>
        <xdr:cNvSpPr txBox="1"/>
      </xdr:nvSpPr>
      <xdr:spPr>
        <a:xfrm>
          <a:off x="4673600" y="54654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33</xdr:row>
      <xdr:rowOff>32385</xdr:rowOff>
    </xdr:from>
    <xdr:to>
      <xdr:col>24</xdr:col>
      <xdr:colOff>152400</xdr:colOff>
      <xdr:row>33</xdr:row>
      <xdr:rowOff>32385</xdr:rowOff>
    </xdr:to>
    <xdr:cxnSp macro="">
      <xdr:nvCxnSpPr>
        <xdr:cNvPr id="61" name="直線コネクタ 60">
          <a:extLst>
            <a:ext uri="{FF2B5EF4-FFF2-40B4-BE49-F238E27FC236}">
              <a16:creationId xmlns:a16="http://schemas.microsoft.com/office/drawing/2014/main" id="{00000000-0008-0000-0100-00003D000000}"/>
            </a:ext>
          </a:extLst>
        </xdr:cNvPr>
        <xdr:cNvCxnSpPr/>
      </xdr:nvCxnSpPr>
      <xdr:spPr>
        <a:xfrm>
          <a:off x="4546600" y="569023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37</xdr:row>
      <xdr:rowOff>90187</xdr:rowOff>
    </xdr:from>
    <xdr:ext cx="405111" cy="259045"/>
    <xdr:sp macro="" textlink="">
      <xdr:nvSpPr>
        <xdr:cNvPr id="62" name="【道路】&#10;有形固定資産減価償却率平均値テキスト">
          <a:extLst>
            <a:ext uri="{FF2B5EF4-FFF2-40B4-BE49-F238E27FC236}">
              <a16:creationId xmlns:a16="http://schemas.microsoft.com/office/drawing/2014/main" id="{00000000-0008-0000-0100-00003E000000}"/>
            </a:ext>
          </a:extLst>
        </xdr:cNvPr>
        <xdr:cNvSpPr txBox="1"/>
      </xdr:nvSpPr>
      <xdr:spPr>
        <a:xfrm>
          <a:off x="4673600" y="643383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38</xdr:row>
      <xdr:rowOff>67310</xdr:rowOff>
    </xdr:from>
    <xdr:to>
      <xdr:col>24</xdr:col>
      <xdr:colOff>114300</xdr:colOff>
      <xdr:row>38</xdr:row>
      <xdr:rowOff>168910</xdr:rowOff>
    </xdr:to>
    <xdr:sp macro="" textlink="">
      <xdr:nvSpPr>
        <xdr:cNvPr id="63" name="フローチャート: 判断 62">
          <a:extLst>
            <a:ext uri="{FF2B5EF4-FFF2-40B4-BE49-F238E27FC236}">
              <a16:creationId xmlns:a16="http://schemas.microsoft.com/office/drawing/2014/main" id="{00000000-0008-0000-0100-00003F000000}"/>
            </a:ext>
          </a:extLst>
        </xdr:cNvPr>
        <xdr:cNvSpPr/>
      </xdr:nvSpPr>
      <xdr:spPr>
        <a:xfrm>
          <a:off x="4584700" y="65824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38</xdr:row>
      <xdr:rowOff>44450</xdr:rowOff>
    </xdr:from>
    <xdr:to>
      <xdr:col>20</xdr:col>
      <xdr:colOff>38100</xdr:colOff>
      <xdr:row>38</xdr:row>
      <xdr:rowOff>146050</xdr:rowOff>
    </xdr:to>
    <xdr:sp macro="" textlink="">
      <xdr:nvSpPr>
        <xdr:cNvPr id="64" name="フローチャート: 判断 63">
          <a:extLst>
            <a:ext uri="{FF2B5EF4-FFF2-40B4-BE49-F238E27FC236}">
              <a16:creationId xmlns:a16="http://schemas.microsoft.com/office/drawing/2014/main" id="{00000000-0008-0000-0100-000040000000}"/>
            </a:ext>
          </a:extLst>
        </xdr:cNvPr>
        <xdr:cNvSpPr/>
      </xdr:nvSpPr>
      <xdr:spPr>
        <a:xfrm>
          <a:off x="3746500" y="65595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38</xdr:row>
      <xdr:rowOff>36830</xdr:rowOff>
    </xdr:from>
    <xdr:to>
      <xdr:col>15</xdr:col>
      <xdr:colOff>101600</xdr:colOff>
      <xdr:row>38</xdr:row>
      <xdr:rowOff>138430</xdr:rowOff>
    </xdr:to>
    <xdr:sp macro="" textlink="">
      <xdr:nvSpPr>
        <xdr:cNvPr id="65" name="フローチャート: 判断 64">
          <a:extLst>
            <a:ext uri="{FF2B5EF4-FFF2-40B4-BE49-F238E27FC236}">
              <a16:creationId xmlns:a16="http://schemas.microsoft.com/office/drawing/2014/main" id="{00000000-0008-0000-0100-000041000000}"/>
            </a:ext>
          </a:extLst>
        </xdr:cNvPr>
        <xdr:cNvSpPr/>
      </xdr:nvSpPr>
      <xdr:spPr>
        <a:xfrm>
          <a:off x="2857500" y="65519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38</xdr:row>
      <xdr:rowOff>13970</xdr:rowOff>
    </xdr:from>
    <xdr:to>
      <xdr:col>10</xdr:col>
      <xdr:colOff>165100</xdr:colOff>
      <xdr:row>38</xdr:row>
      <xdr:rowOff>115570</xdr:rowOff>
    </xdr:to>
    <xdr:sp macro="" textlink="">
      <xdr:nvSpPr>
        <xdr:cNvPr id="66" name="フローチャート: 判断 65">
          <a:extLst>
            <a:ext uri="{FF2B5EF4-FFF2-40B4-BE49-F238E27FC236}">
              <a16:creationId xmlns:a16="http://schemas.microsoft.com/office/drawing/2014/main" id="{00000000-0008-0000-0100-000042000000}"/>
            </a:ext>
          </a:extLst>
        </xdr:cNvPr>
        <xdr:cNvSpPr/>
      </xdr:nvSpPr>
      <xdr:spPr>
        <a:xfrm>
          <a:off x="1968500" y="65290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38</xdr:row>
      <xdr:rowOff>27305</xdr:rowOff>
    </xdr:from>
    <xdr:to>
      <xdr:col>6</xdr:col>
      <xdr:colOff>38100</xdr:colOff>
      <xdr:row>38</xdr:row>
      <xdr:rowOff>128905</xdr:rowOff>
    </xdr:to>
    <xdr:sp macro="" textlink="">
      <xdr:nvSpPr>
        <xdr:cNvPr id="67" name="フローチャート: 判断 66">
          <a:extLst>
            <a:ext uri="{FF2B5EF4-FFF2-40B4-BE49-F238E27FC236}">
              <a16:creationId xmlns:a16="http://schemas.microsoft.com/office/drawing/2014/main" id="{00000000-0008-0000-0100-000043000000}"/>
            </a:ext>
          </a:extLst>
        </xdr:cNvPr>
        <xdr:cNvSpPr/>
      </xdr:nvSpPr>
      <xdr:spPr>
        <a:xfrm>
          <a:off x="1079500" y="65424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44</xdr:row>
      <xdr:rowOff>73677</xdr:rowOff>
    </xdr:from>
    <xdr:ext cx="762000" cy="259045"/>
    <xdr:sp macro="" textlink="">
      <xdr:nvSpPr>
        <xdr:cNvPr id="68" name="テキスト ボックス 67">
          <a:extLst>
            <a:ext uri="{FF2B5EF4-FFF2-40B4-BE49-F238E27FC236}">
              <a16:creationId xmlns:a16="http://schemas.microsoft.com/office/drawing/2014/main" id="{00000000-0008-0000-0100-000044000000}"/>
            </a:ext>
          </a:extLst>
        </xdr:cNvPr>
        <xdr:cNvSpPr txBox="1"/>
      </xdr:nvSpPr>
      <xdr:spPr>
        <a:xfrm>
          <a:off x="4445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44</xdr:row>
      <xdr:rowOff>73677</xdr:rowOff>
    </xdr:from>
    <xdr:ext cx="762000" cy="259045"/>
    <xdr:sp macro="" textlink="">
      <xdr:nvSpPr>
        <xdr:cNvPr id="69" name="テキスト ボックス 68">
          <a:extLst>
            <a:ext uri="{FF2B5EF4-FFF2-40B4-BE49-F238E27FC236}">
              <a16:creationId xmlns:a16="http://schemas.microsoft.com/office/drawing/2014/main" id="{00000000-0008-0000-0100-000045000000}"/>
            </a:ext>
          </a:extLst>
        </xdr:cNvPr>
        <xdr:cNvSpPr txBox="1"/>
      </xdr:nvSpPr>
      <xdr:spPr>
        <a:xfrm>
          <a:off x="3606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44</xdr:row>
      <xdr:rowOff>73677</xdr:rowOff>
    </xdr:from>
    <xdr:ext cx="762000" cy="259045"/>
    <xdr:sp macro="" textlink="">
      <xdr:nvSpPr>
        <xdr:cNvPr id="70" name="テキスト ボックス 69">
          <a:extLst>
            <a:ext uri="{FF2B5EF4-FFF2-40B4-BE49-F238E27FC236}">
              <a16:creationId xmlns:a16="http://schemas.microsoft.com/office/drawing/2014/main" id="{00000000-0008-0000-0100-000046000000}"/>
            </a:ext>
          </a:extLst>
        </xdr:cNvPr>
        <xdr:cNvSpPr txBox="1"/>
      </xdr:nvSpPr>
      <xdr:spPr>
        <a:xfrm>
          <a:off x="2717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44</xdr:row>
      <xdr:rowOff>73677</xdr:rowOff>
    </xdr:from>
    <xdr:ext cx="762000" cy="259045"/>
    <xdr:sp macro="" textlink="">
      <xdr:nvSpPr>
        <xdr:cNvPr id="71" name="テキスト ボックス 70">
          <a:extLst>
            <a:ext uri="{FF2B5EF4-FFF2-40B4-BE49-F238E27FC236}">
              <a16:creationId xmlns:a16="http://schemas.microsoft.com/office/drawing/2014/main" id="{00000000-0008-0000-0100-000047000000}"/>
            </a:ext>
          </a:extLst>
        </xdr:cNvPr>
        <xdr:cNvSpPr txBox="1"/>
      </xdr:nvSpPr>
      <xdr:spPr>
        <a:xfrm>
          <a:off x="182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44</xdr:row>
      <xdr:rowOff>73677</xdr:rowOff>
    </xdr:from>
    <xdr:ext cx="762000" cy="259045"/>
    <xdr:sp macro="" textlink="">
      <xdr:nvSpPr>
        <xdr:cNvPr id="72" name="テキスト ボックス 71">
          <a:extLst>
            <a:ext uri="{FF2B5EF4-FFF2-40B4-BE49-F238E27FC236}">
              <a16:creationId xmlns:a16="http://schemas.microsoft.com/office/drawing/2014/main" id="{00000000-0008-0000-0100-000048000000}"/>
            </a:ext>
          </a:extLst>
        </xdr:cNvPr>
        <xdr:cNvSpPr txBox="1"/>
      </xdr:nvSpPr>
      <xdr:spPr>
        <a:xfrm>
          <a:off x="93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38</xdr:row>
      <xdr:rowOff>118745</xdr:rowOff>
    </xdr:from>
    <xdr:to>
      <xdr:col>24</xdr:col>
      <xdr:colOff>114300</xdr:colOff>
      <xdr:row>39</xdr:row>
      <xdr:rowOff>48895</xdr:rowOff>
    </xdr:to>
    <xdr:sp macro="" textlink="">
      <xdr:nvSpPr>
        <xdr:cNvPr id="73" name="楕円 72">
          <a:extLst>
            <a:ext uri="{FF2B5EF4-FFF2-40B4-BE49-F238E27FC236}">
              <a16:creationId xmlns:a16="http://schemas.microsoft.com/office/drawing/2014/main" id="{00000000-0008-0000-0100-000049000000}"/>
            </a:ext>
          </a:extLst>
        </xdr:cNvPr>
        <xdr:cNvSpPr/>
      </xdr:nvSpPr>
      <xdr:spPr>
        <a:xfrm>
          <a:off x="4584700" y="66338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38</xdr:row>
      <xdr:rowOff>97172</xdr:rowOff>
    </xdr:from>
    <xdr:ext cx="405111" cy="259045"/>
    <xdr:sp macro="" textlink="">
      <xdr:nvSpPr>
        <xdr:cNvPr id="74" name="【道路】&#10;有形固定資産減価償却率該当値テキスト">
          <a:extLst>
            <a:ext uri="{FF2B5EF4-FFF2-40B4-BE49-F238E27FC236}">
              <a16:creationId xmlns:a16="http://schemas.microsoft.com/office/drawing/2014/main" id="{00000000-0008-0000-0100-00004A000000}"/>
            </a:ext>
          </a:extLst>
        </xdr:cNvPr>
        <xdr:cNvSpPr txBox="1"/>
      </xdr:nvSpPr>
      <xdr:spPr>
        <a:xfrm>
          <a:off x="4673600" y="66122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34</xdr:row>
      <xdr:rowOff>93980</xdr:rowOff>
    </xdr:from>
    <xdr:to>
      <xdr:col>20</xdr:col>
      <xdr:colOff>38100</xdr:colOff>
      <xdr:row>35</xdr:row>
      <xdr:rowOff>24130</xdr:rowOff>
    </xdr:to>
    <xdr:sp macro="" textlink="">
      <xdr:nvSpPr>
        <xdr:cNvPr id="75" name="楕円 74">
          <a:extLst>
            <a:ext uri="{FF2B5EF4-FFF2-40B4-BE49-F238E27FC236}">
              <a16:creationId xmlns:a16="http://schemas.microsoft.com/office/drawing/2014/main" id="{00000000-0008-0000-0100-00004B000000}"/>
            </a:ext>
          </a:extLst>
        </xdr:cNvPr>
        <xdr:cNvSpPr/>
      </xdr:nvSpPr>
      <xdr:spPr>
        <a:xfrm>
          <a:off x="3746500" y="59232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34</xdr:row>
      <xdr:rowOff>144780</xdr:rowOff>
    </xdr:from>
    <xdr:to>
      <xdr:col>24</xdr:col>
      <xdr:colOff>63500</xdr:colOff>
      <xdr:row>38</xdr:row>
      <xdr:rowOff>169545</xdr:rowOff>
    </xdr:to>
    <xdr:cxnSp macro="">
      <xdr:nvCxnSpPr>
        <xdr:cNvPr id="76" name="直線コネクタ 75">
          <a:extLst>
            <a:ext uri="{FF2B5EF4-FFF2-40B4-BE49-F238E27FC236}">
              <a16:creationId xmlns:a16="http://schemas.microsoft.com/office/drawing/2014/main" id="{00000000-0008-0000-0100-00004C000000}"/>
            </a:ext>
          </a:extLst>
        </xdr:cNvPr>
        <xdr:cNvCxnSpPr/>
      </xdr:nvCxnSpPr>
      <xdr:spPr>
        <a:xfrm>
          <a:off x="3797300" y="5974080"/>
          <a:ext cx="838200" cy="7105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34</xdr:row>
      <xdr:rowOff>46355</xdr:rowOff>
    </xdr:from>
    <xdr:to>
      <xdr:col>15</xdr:col>
      <xdr:colOff>101600</xdr:colOff>
      <xdr:row>34</xdr:row>
      <xdr:rowOff>147955</xdr:rowOff>
    </xdr:to>
    <xdr:sp macro="" textlink="">
      <xdr:nvSpPr>
        <xdr:cNvPr id="77" name="楕円 76">
          <a:extLst>
            <a:ext uri="{FF2B5EF4-FFF2-40B4-BE49-F238E27FC236}">
              <a16:creationId xmlns:a16="http://schemas.microsoft.com/office/drawing/2014/main" id="{00000000-0008-0000-0100-00004D000000}"/>
            </a:ext>
          </a:extLst>
        </xdr:cNvPr>
        <xdr:cNvSpPr/>
      </xdr:nvSpPr>
      <xdr:spPr>
        <a:xfrm>
          <a:off x="2857500" y="58756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34</xdr:row>
      <xdr:rowOff>97155</xdr:rowOff>
    </xdr:from>
    <xdr:to>
      <xdr:col>19</xdr:col>
      <xdr:colOff>177800</xdr:colOff>
      <xdr:row>34</xdr:row>
      <xdr:rowOff>144780</xdr:rowOff>
    </xdr:to>
    <xdr:cxnSp macro="">
      <xdr:nvCxnSpPr>
        <xdr:cNvPr id="78" name="直線コネクタ 77">
          <a:extLst>
            <a:ext uri="{FF2B5EF4-FFF2-40B4-BE49-F238E27FC236}">
              <a16:creationId xmlns:a16="http://schemas.microsoft.com/office/drawing/2014/main" id="{00000000-0008-0000-0100-00004E000000}"/>
            </a:ext>
          </a:extLst>
        </xdr:cNvPr>
        <xdr:cNvCxnSpPr/>
      </xdr:nvCxnSpPr>
      <xdr:spPr>
        <a:xfrm>
          <a:off x="2908300" y="5926455"/>
          <a:ext cx="889000" cy="476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38</xdr:row>
      <xdr:rowOff>27305</xdr:rowOff>
    </xdr:from>
    <xdr:to>
      <xdr:col>10</xdr:col>
      <xdr:colOff>165100</xdr:colOff>
      <xdr:row>38</xdr:row>
      <xdr:rowOff>128905</xdr:rowOff>
    </xdr:to>
    <xdr:sp macro="" textlink="">
      <xdr:nvSpPr>
        <xdr:cNvPr id="79" name="楕円 78">
          <a:extLst>
            <a:ext uri="{FF2B5EF4-FFF2-40B4-BE49-F238E27FC236}">
              <a16:creationId xmlns:a16="http://schemas.microsoft.com/office/drawing/2014/main" id="{00000000-0008-0000-0100-00004F000000}"/>
            </a:ext>
          </a:extLst>
        </xdr:cNvPr>
        <xdr:cNvSpPr/>
      </xdr:nvSpPr>
      <xdr:spPr>
        <a:xfrm>
          <a:off x="1968500" y="65424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34</xdr:row>
      <xdr:rowOff>97155</xdr:rowOff>
    </xdr:from>
    <xdr:to>
      <xdr:col>15</xdr:col>
      <xdr:colOff>50800</xdr:colOff>
      <xdr:row>38</xdr:row>
      <xdr:rowOff>78105</xdr:rowOff>
    </xdr:to>
    <xdr:cxnSp macro="">
      <xdr:nvCxnSpPr>
        <xdr:cNvPr id="80" name="直線コネクタ 79">
          <a:extLst>
            <a:ext uri="{FF2B5EF4-FFF2-40B4-BE49-F238E27FC236}">
              <a16:creationId xmlns:a16="http://schemas.microsoft.com/office/drawing/2014/main" id="{00000000-0008-0000-0100-000050000000}"/>
            </a:ext>
          </a:extLst>
        </xdr:cNvPr>
        <xdr:cNvCxnSpPr/>
      </xdr:nvCxnSpPr>
      <xdr:spPr>
        <a:xfrm flipV="1">
          <a:off x="2019300" y="5926455"/>
          <a:ext cx="889000" cy="6667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37</xdr:row>
      <xdr:rowOff>160655</xdr:rowOff>
    </xdr:from>
    <xdr:to>
      <xdr:col>6</xdr:col>
      <xdr:colOff>38100</xdr:colOff>
      <xdr:row>38</xdr:row>
      <xdr:rowOff>90805</xdr:rowOff>
    </xdr:to>
    <xdr:sp macro="" textlink="">
      <xdr:nvSpPr>
        <xdr:cNvPr id="81" name="楕円 80">
          <a:extLst>
            <a:ext uri="{FF2B5EF4-FFF2-40B4-BE49-F238E27FC236}">
              <a16:creationId xmlns:a16="http://schemas.microsoft.com/office/drawing/2014/main" id="{00000000-0008-0000-0100-000051000000}"/>
            </a:ext>
          </a:extLst>
        </xdr:cNvPr>
        <xdr:cNvSpPr/>
      </xdr:nvSpPr>
      <xdr:spPr>
        <a:xfrm>
          <a:off x="1079500" y="65043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38</xdr:row>
      <xdr:rowOff>40005</xdr:rowOff>
    </xdr:from>
    <xdr:to>
      <xdr:col>10</xdr:col>
      <xdr:colOff>114300</xdr:colOff>
      <xdr:row>38</xdr:row>
      <xdr:rowOff>78105</xdr:rowOff>
    </xdr:to>
    <xdr:cxnSp macro="">
      <xdr:nvCxnSpPr>
        <xdr:cNvPr id="82" name="直線コネクタ 81">
          <a:extLst>
            <a:ext uri="{FF2B5EF4-FFF2-40B4-BE49-F238E27FC236}">
              <a16:creationId xmlns:a16="http://schemas.microsoft.com/office/drawing/2014/main" id="{00000000-0008-0000-0100-000052000000}"/>
            </a:ext>
          </a:extLst>
        </xdr:cNvPr>
        <xdr:cNvCxnSpPr/>
      </xdr:nvCxnSpPr>
      <xdr:spPr>
        <a:xfrm>
          <a:off x="1130300" y="6555105"/>
          <a:ext cx="88900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38</xdr:row>
      <xdr:rowOff>137177</xdr:rowOff>
    </xdr:from>
    <xdr:ext cx="405111" cy="259045"/>
    <xdr:sp macro="" textlink="">
      <xdr:nvSpPr>
        <xdr:cNvPr id="83" name="n_1aveValue【道路】&#10;有形固定資産減価償却率">
          <a:extLst>
            <a:ext uri="{FF2B5EF4-FFF2-40B4-BE49-F238E27FC236}">
              <a16:creationId xmlns:a16="http://schemas.microsoft.com/office/drawing/2014/main" id="{00000000-0008-0000-0100-000053000000}"/>
            </a:ext>
          </a:extLst>
        </xdr:cNvPr>
        <xdr:cNvSpPr txBox="1"/>
      </xdr:nvSpPr>
      <xdr:spPr>
        <a:xfrm>
          <a:off x="3582044" y="66522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38</xdr:row>
      <xdr:rowOff>129557</xdr:rowOff>
    </xdr:from>
    <xdr:ext cx="405111" cy="259045"/>
    <xdr:sp macro="" textlink="">
      <xdr:nvSpPr>
        <xdr:cNvPr id="84" name="n_2aveValue【道路】&#10;有形固定資産減価償却率">
          <a:extLst>
            <a:ext uri="{FF2B5EF4-FFF2-40B4-BE49-F238E27FC236}">
              <a16:creationId xmlns:a16="http://schemas.microsoft.com/office/drawing/2014/main" id="{00000000-0008-0000-0100-000054000000}"/>
            </a:ext>
          </a:extLst>
        </xdr:cNvPr>
        <xdr:cNvSpPr txBox="1"/>
      </xdr:nvSpPr>
      <xdr:spPr>
        <a:xfrm>
          <a:off x="2705744" y="66446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36</xdr:row>
      <xdr:rowOff>132097</xdr:rowOff>
    </xdr:from>
    <xdr:ext cx="405111" cy="259045"/>
    <xdr:sp macro="" textlink="">
      <xdr:nvSpPr>
        <xdr:cNvPr id="85" name="n_3aveValue【道路】&#10;有形固定資産減価償却率">
          <a:extLst>
            <a:ext uri="{FF2B5EF4-FFF2-40B4-BE49-F238E27FC236}">
              <a16:creationId xmlns:a16="http://schemas.microsoft.com/office/drawing/2014/main" id="{00000000-0008-0000-0100-000055000000}"/>
            </a:ext>
          </a:extLst>
        </xdr:cNvPr>
        <xdr:cNvSpPr txBox="1"/>
      </xdr:nvSpPr>
      <xdr:spPr>
        <a:xfrm>
          <a:off x="1816744" y="63042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38</xdr:row>
      <xdr:rowOff>120032</xdr:rowOff>
    </xdr:from>
    <xdr:ext cx="405111" cy="259045"/>
    <xdr:sp macro="" textlink="">
      <xdr:nvSpPr>
        <xdr:cNvPr id="86" name="n_4aveValue【道路】&#10;有形固定資産減価償却率">
          <a:extLst>
            <a:ext uri="{FF2B5EF4-FFF2-40B4-BE49-F238E27FC236}">
              <a16:creationId xmlns:a16="http://schemas.microsoft.com/office/drawing/2014/main" id="{00000000-0008-0000-0100-000056000000}"/>
            </a:ext>
          </a:extLst>
        </xdr:cNvPr>
        <xdr:cNvSpPr txBox="1"/>
      </xdr:nvSpPr>
      <xdr:spPr>
        <a:xfrm>
          <a:off x="927744" y="66351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33</xdr:row>
      <xdr:rowOff>40657</xdr:rowOff>
    </xdr:from>
    <xdr:ext cx="405111" cy="259045"/>
    <xdr:sp macro="" textlink="">
      <xdr:nvSpPr>
        <xdr:cNvPr id="87" name="n_1mainValue【道路】&#10;有形固定資産減価償却率">
          <a:extLst>
            <a:ext uri="{FF2B5EF4-FFF2-40B4-BE49-F238E27FC236}">
              <a16:creationId xmlns:a16="http://schemas.microsoft.com/office/drawing/2014/main" id="{00000000-0008-0000-0100-000057000000}"/>
            </a:ext>
          </a:extLst>
        </xdr:cNvPr>
        <xdr:cNvSpPr txBox="1"/>
      </xdr:nvSpPr>
      <xdr:spPr>
        <a:xfrm>
          <a:off x="3582044" y="56985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32</xdr:row>
      <xdr:rowOff>164482</xdr:rowOff>
    </xdr:from>
    <xdr:ext cx="405111" cy="259045"/>
    <xdr:sp macro="" textlink="">
      <xdr:nvSpPr>
        <xdr:cNvPr id="88" name="n_2mainValue【道路】&#10;有形固定資産減価償却率">
          <a:extLst>
            <a:ext uri="{FF2B5EF4-FFF2-40B4-BE49-F238E27FC236}">
              <a16:creationId xmlns:a16="http://schemas.microsoft.com/office/drawing/2014/main" id="{00000000-0008-0000-0100-000058000000}"/>
            </a:ext>
          </a:extLst>
        </xdr:cNvPr>
        <xdr:cNvSpPr txBox="1"/>
      </xdr:nvSpPr>
      <xdr:spPr>
        <a:xfrm>
          <a:off x="2705744" y="56508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38</xdr:row>
      <xdr:rowOff>120032</xdr:rowOff>
    </xdr:from>
    <xdr:ext cx="405111" cy="259045"/>
    <xdr:sp macro="" textlink="">
      <xdr:nvSpPr>
        <xdr:cNvPr id="89" name="n_3mainValue【道路】&#10;有形固定資産減価償却率">
          <a:extLst>
            <a:ext uri="{FF2B5EF4-FFF2-40B4-BE49-F238E27FC236}">
              <a16:creationId xmlns:a16="http://schemas.microsoft.com/office/drawing/2014/main" id="{00000000-0008-0000-0100-000059000000}"/>
            </a:ext>
          </a:extLst>
        </xdr:cNvPr>
        <xdr:cNvSpPr txBox="1"/>
      </xdr:nvSpPr>
      <xdr:spPr>
        <a:xfrm>
          <a:off x="1816744" y="66351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36</xdr:row>
      <xdr:rowOff>107332</xdr:rowOff>
    </xdr:from>
    <xdr:ext cx="405111" cy="259045"/>
    <xdr:sp macro="" textlink="">
      <xdr:nvSpPr>
        <xdr:cNvPr id="90" name="n_4mainValue【道路】&#10;有形固定資産減価償却率">
          <a:extLst>
            <a:ext uri="{FF2B5EF4-FFF2-40B4-BE49-F238E27FC236}">
              <a16:creationId xmlns:a16="http://schemas.microsoft.com/office/drawing/2014/main" id="{00000000-0008-0000-0100-00005A000000}"/>
            </a:ext>
          </a:extLst>
        </xdr:cNvPr>
        <xdr:cNvSpPr txBox="1"/>
      </xdr:nvSpPr>
      <xdr:spPr>
        <a:xfrm>
          <a:off x="927744" y="62795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24</xdr:row>
      <xdr:rowOff>76200</xdr:rowOff>
    </xdr:from>
    <xdr:to>
      <xdr:col>59</xdr:col>
      <xdr:colOff>88900</xdr:colOff>
      <xdr:row>28</xdr:row>
      <xdr:rowOff>25400</xdr:rowOff>
    </xdr:to>
    <xdr:sp macro="" textlink="">
      <xdr:nvSpPr>
        <xdr:cNvPr id="91" name="正方形/長方形 90">
          <a:extLst>
            <a:ext uri="{FF2B5EF4-FFF2-40B4-BE49-F238E27FC236}">
              <a16:creationId xmlns:a16="http://schemas.microsoft.com/office/drawing/2014/main" id="{00000000-0008-0000-0100-00005B000000}"/>
            </a:ext>
          </a:extLst>
        </xdr:cNvPr>
        <xdr:cNvSpPr/>
      </xdr:nvSpPr>
      <xdr:spPr>
        <a:xfrm>
          <a:off x="6604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道路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一人当たり延長</a:t>
          </a:r>
        </a:p>
      </xdr:txBody>
    </xdr:sp>
    <xdr:clientData/>
  </xdr:twoCellAnchor>
  <xdr:twoCellAnchor>
    <xdr:from>
      <xdr:col>35</xdr:col>
      <xdr:colOff>63500</xdr:colOff>
      <xdr:row>28</xdr:row>
      <xdr:rowOff>50800</xdr:rowOff>
    </xdr:from>
    <xdr:to>
      <xdr:col>43</xdr:col>
      <xdr:colOff>63500</xdr:colOff>
      <xdr:row>29</xdr:row>
      <xdr:rowOff>133350</xdr:rowOff>
    </xdr:to>
    <xdr:sp macro="" textlink="">
      <xdr:nvSpPr>
        <xdr:cNvPr id="92" name="正方形/長方形 91">
          <a:extLst>
            <a:ext uri="{FF2B5EF4-FFF2-40B4-BE49-F238E27FC236}">
              <a16:creationId xmlns:a16="http://schemas.microsoft.com/office/drawing/2014/main" id="{00000000-0008-0000-0100-00005C000000}"/>
            </a:ext>
          </a:extLst>
        </xdr:cNvPr>
        <xdr:cNvSpPr/>
      </xdr:nvSpPr>
      <xdr:spPr>
        <a:xfrm>
          <a:off x="67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29</xdr:row>
      <xdr:rowOff>82550</xdr:rowOff>
    </xdr:from>
    <xdr:to>
      <xdr:col>43</xdr:col>
      <xdr:colOff>63500</xdr:colOff>
      <xdr:row>30</xdr:row>
      <xdr:rowOff>165100</xdr:rowOff>
    </xdr:to>
    <xdr:sp macro="" textlink="">
      <xdr:nvSpPr>
        <xdr:cNvPr id="93" name="正方形/長方形 92">
          <a:extLst>
            <a:ext uri="{FF2B5EF4-FFF2-40B4-BE49-F238E27FC236}">
              <a16:creationId xmlns:a16="http://schemas.microsoft.com/office/drawing/2014/main" id="{00000000-0008-0000-0100-00005D000000}"/>
            </a:ext>
          </a:extLst>
        </xdr:cNvPr>
        <xdr:cNvSpPr/>
      </xdr:nvSpPr>
      <xdr:spPr>
        <a:xfrm>
          <a:off x="67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47/93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28</xdr:row>
      <xdr:rowOff>50800</xdr:rowOff>
    </xdr:from>
    <xdr:to>
      <xdr:col>48</xdr:col>
      <xdr:colOff>127000</xdr:colOff>
      <xdr:row>29</xdr:row>
      <xdr:rowOff>133350</xdr:rowOff>
    </xdr:to>
    <xdr:sp macro="" textlink="">
      <xdr:nvSpPr>
        <xdr:cNvPr id="94" name="正方形/長方形 93">
          <a:extLst>
            <a:ext uri="{FF2B5EF4-FFF2-40B4-BE49-F238E27FC236}">
              <a16:creationId xmlns:a16="http://schemas.microsoft.com/office/drawing/2014/main" id="{00000000-0008-0000-0100-00005E000000}"/>
            </a:ext>
          </a:extLst>
        </xdr:cNvPr>
        <xdr:cNvSpPr/>
      </xdr:nvSpPr>
      <xdr:spPr>
        <a:xfrm>
          <a:off x="7747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29</xdr:row>
      <xdr:rowOff>82550</xdr:rowOff>
    </xdr:from>
    <xdr:to>
      <xdr:col>48</xdr:col>
      <xdr:colOff>127000</xdr:colOff>
      <xdr:row>30</xdr:row>
      <xdr:rowOff>165100</xdr:rowOff>
    </xdr:to>
    <xdr:sp macro="" textlink="">
      <xdr:nvSpPr>
        <xdr:cNvPr id="95" name="正方形/長方形 94">
          <a:extLst>
            <a:ext uri="{FF2B5EF4-FFF2-40B4-BE49-F238E27FC236}">
              <a16:creationId xmlns:a16="http://schemas.microsoft.com/office/drawing/2014/main" id="{00000000-0008-0000-0100-00005F000000}"/>
            </a:ext>
          </a:extLst>
        </xdr:cNvPr>
        <xdr:cNvSpPr/>
      </xdr:nvSpPr>
      <xdr:spPr>
        <a:xfrm>
          <a:off x="7747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28</xdr:row>
      <xdr:rowOff>50800</xdr:rowOff>
    </xdr:from>
    <xdr:to>
      <xdr:col>54</xdr:col>
      <xdr:colOff>127000</xdr:colOff>
      <xdr:row>29</xdr:row>
      <xdr:rowOff>133350</xdr:rowOff>
    </xdr:to>
    <xdr:sp macro="" textlink="">
      <xdr:nvSpPr>
        <xdr:cNvPr id="96" name="正方形/長方形 95">
          <a:extLst>
            <a:ext uri="{FF2B5EF4-FFF2-40B4-BE49-F238E27FC236}">
              <a16:creationId xmlns:a16="http://schemas.microsoft.com/office/drawing/2014/main" id="{00000000-0008-0000-0100-000060000000}"/>
            </a:ext>
          </a:extLst>
        </xdr:cNvPr>
        <xdr:cNvSpPr/>
      </xdr:nvSpPr>
      <xdr:spPr>
        <a:xfrm>
          <a:off x="8890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和歌山県平均</a:t>
          </a:r>
        </a:p>
      </xdr:txBody>
    </xdr:sp>
    <xdr:clientData/>
  </xdr:twoCellAnchor>
  <xdr:twoCellAnchor>
    <xdr:from>
      <xdr:col>46</xdr:col>
      <xdr:colOff>127000</xdr:colOff>
      <xdr:row>29</xdr:row>
      <xdr:rowOff>82550</xdr:rowOff>
    </xdr:from>
    <xdr:to>
      <xdr:col>54</xdr:col>
      <xdr:colOff>127000</xdr:colOff>
      <xdr:row>30</xdr:row>
      <xdr:rowOff>165100</xdr:rowOff>
    </xdr:to>
    <xdr:sp macro="" textlink="">
      <xdr:nvSpPr>
        <xdr:cNvPr id="97" name="正方形/長方形 96">
          <a:extLst>
            <a:ext uri="{FF2B5EF4-FFF2-40B4-BE49-F238E27FC236}">
              <a16:creationId xmlns:a16="http://schemas.microsoft.com/office/drawing/2014/main" id="{00000000-0008-0000-0100-000061000000}"/>
            </a:ext>
          </a:extLst>
        </xdr:cNvPr>
        <xdr:cNvSpPr/>
      </xdr:nvSpPr>
      <xdr:spPr>
        <a:xfrm>
          <a:off x="8890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14.812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31</xdr:row>
      <xdr:rowOff>19050</xdr:rowOff>
    </xdr:from>
    <xdr:to>
      <xdr:col>59</xdr:col>
      <xdr:colOff>88900</xdr:colOff>
      <xdr:row>44</xdr:row>
      <xdr:rowOff>76200</xdr:rowOff>
    </xdr:to>
    <xdr:sp macro="" textlink="">
      <xdr:nvSpPr>
        <xdr:cNvPr id="98" name="正方形/長方形 97">
          <a:extLst>
            <a:ext uri="{FF2B5EF4-FFF2-40B4-BE49-F238E27FC236}">
              <a16:creationId xmlns:a16="http://schemas.microsoft.com/office/drawing/2014/main" id="{00000000-0008-0000-0100-000062000000}"/>
            </a:ext>
          </a:extLst>
        </xdr:cNvPr>
        <xdr:cNvSpPr/>
      </xdr:nvSpPr>
      <xdr:spPr>
        <a:xfrm>
          <a:off x="6604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30</xdr:row>
      <xdr:rowOff>0</xdr:rowOff>
    </xdr:from>
    <xdr:ext cx="343427" cy="225703"/>
    <xdr:sp macro="" textlink="">
      <xdr:nvSpPr>
        <xdr:cNvPr id="99" name="テキスト ボックス 98">
          <a:extLst>
            <a:ext uri="{FF2B5EF4-FFF2-40B4-BE49-F238E27FC236}">
              <a16:creationId xmlns:a16="http://schemas.microsoft.com/office/drawing/2014/main" id="{00000000-0008-0000-0100-000063000000}"/>
            </a:ext>
          </a:extLst>
        </xdr:cNvPr>
        <xdr:cNvSpPr txBox="1"/>
      </xdr:nvSpPr>
      <xdr:spPr>
        <a:xfrm>
          <a:off x="6565900" y="5143500"/>
          <a:ext cx="34342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ｍ</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44</xdr:row>
      <xdr:rowOff>76200</xdr:rowOff>
    </xdr:from>
    <xdr:to>
      <xdr:col>59</xdr:col>
      <xdr:colOff>50800</xdr:colOff>
      <xdr:row>44</xdr:row>
      <xdr:rowOff>76200</xdr:rowOff>
    </xdr:to>
    <xdr:cxnSp macro="">
      <xdr:nvCxnSpPr>
        <xdr:cNvPr id="100" name="直線コネクタ 99">
          <a:extLst>
            <a:ext uri="{FF2B5EF4-FFF2-40B4-BE49-F238E27FC236}">
              <a16:creationId xmlns:a16="http://schemas.microsoft.com/office/drawing/2014/main" id="{00000000-0008-0000-0100-000064000000}"/>
            </a:ext>
          </a:extLst>
        </xdr:cNvPr>
        <xdr:cNvCxnSpPr/>
      </xdr:nvCxnSpPr>
      <xdr:spPr>
        <a:xfrm>
          <a:off x="6604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41</xdr:row>
      <xdr:rowOff>133350</xdr:rowOff>
    </xdr:from>
    <xdr:to>
      <xdr:col>59</xdr:col>
      <xdr:colOff>50800</xdr:colOff>
      <xdr:row>41</xdr:row>
      <xdr:rowOff>133350</xdr:rowOff>
    </xdr:to>
    <xdr:cxnSp macro="">
      <xdr:nvCxnSpPr>
        <xdr:cNvPr id="101" name="直線コネクタ 100">
          <a:extLst>
            <a:ext uri="{FF2B5EF4-FFF2-40B4-BE49-F238E27FC236}">
              <a16:creationId xmlns:a16="http://schemas.microsoft.com/office/drawing/2014/main" id="{00000000-0008-0000-0100-000065000000}"/>
            </a:ext>
          </a:extLst>
        </xdr:cNvPr>
        <xdr:cNvCxnSpPr/>
      </xdr:nvCxnSpPr>
      <xdr:spPr>
        <a:xfrm>
          <a:off x="6604000" y="716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40</xdr:row>
      <xdr:rowOff>162577</xdr:rowOff>
    </xdr:from>
    <xdr:ext cx="467179" cy="259045"/>
    <xdr:sp macro="" textlink="">
      <xdr:nvSpPr>
        <xdr:cNvPr id="102" name="テキスト ボックス 101">
          <a:extLst>
            <a:ext uri="{FF2B5EF4-FFF2-40B4-BE49-F238E27FC236}">
              <a16:creationId xmlns:a16="http://schemas.microsoft.com/office/drawing/2014/main" id="{00000000-0008-0000-0100-000066000000}"/>
            </a:ext>
          </a:extLst>
        </xdr:cNvPr>
        <xdr:cNvSpPr txBox="1"/>
      </xdr:nvSpPr>
      <xdr:spPr>
        <a:xfrm>
          <a:off x="6136821" y="702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39</xdr:row>
      <xdr:rowOff>19050</xdr:rowOff>
    </xdr:from>
    <xdr:to>
      <xdr:col>59</xdr:col>
      <xdr:colOff>50800</xdr:colOff>
      <xdr:row>39</xdr:row>
      <xdr:rowOff>19050</xdr:rowOff>
    </xdr:to>
    <xdr:cxnSp macro="">
      <xdr:nvCxnSpPr>
        <xdr:cNvPr id="103" name="直線コネクタ 102">
          <a:extLst>
            <a:ext uri="{FF2B5EF4-FFF2-40B4-BE49-F238E27FC236}">
              <a16:creationId xmlns:a16="http://schemas.microsoft.com/office/drawing/2014/main" id="{00000000-0008-0000-0100-000067000000}"/>
            </a:ext>
          </a:extLst>
        </xdr:cNvPr>
        <xdr:cNvCxnSpPr/>
      </xdr:nvCxnSpPr>
      <xdr:spPr>
        <a:xfrm>
          <a:off x="6604000" y="670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38</xdr:row>
      <xdr:rowOff>48277</xdr:rowOff>
    </xdr:from>
    <xdr:ext cx="595419" cy="259045"/>
    <xdr:sp macro="" textlink="">
      <xdr:nvSpPr>
        <xdr:cNvPr id="104" name="テキスト ボックス 103">
          <a:extLst>
            <a:ext uri="{FF2B5EF4-FFF2-40B4-BE49-F238E27FC236}">
              <a16:creationId xmlns:a16="http://schemas.microsoft.com/office/drawing/2014/main" id="{00000000-0008-0000-0100-000068000000}"/>
            </a:ext>
          </a:extLst>
        </xdr:cNvPr>
        <xdr:cNvSpPr txBox="1"/>
      </xdr:nvSpPr>
      <xdr:spPr>
        <a:xfrm>
          <a:off x="6008581" y="6563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36</xdr:row>
      <xdr:rowOff>76200</xdr:rowOff>
    </xdr:from>
    <xdr:to>
      <xdr:col>59</xdr:col>
      <xdr:colOff>50800</xdr:colOff>
      <xdr:row>36</xdr:row>
      <xdr:rowOff>76200</xdr:rowOff>
    </xdr:to>
    <xdr:cxnSp macro="">
      <xdr:nvCxnSpPr>
        <xdr:cNvPr id="105" name="直線コネクタ 104">
          <a:extLst>
            <a:ext uri="{FF2B5EF4-FFF2-40B4-BE49-F238E27FC236}">
              <a16:creationId xmlns:a16="http://schemas.microsoft.com/office/drawing/2014/main" id="{00000000-0008-0000-0100-000069000000}"/>
            </a:ext>
          </a:extLst>
        </xdr:cNvPr>
        <xdr:cNvCxnSpPr/>
      </xdr:nvCxnSpPr>
      <xdr:spPr>
        <a:xfrm>
          <a:off x="6604000" y="624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35</xdr:row>
      <xdr:rowOff>105427</xdr:rowOff>
    </xdr:from>
    <xdr:ext cx="595419" cy="259045"/>
    <xdr:sp macro="" textlink="">
      <xdr:nvSpPr>
        <xdr:cNvPr id="106" name="テキスト ボックス 105">
          <a:extLst>
            <a:ext uri="{FF2B5EF4-FFF2-40B4-BE49-F238E27FC236}">
              <a16:creationId xmlns:a16="http://schemas.microsoft.com/office/drawing/2014/main" id="{00000000-0008-0000-0100-00006A000000}"/>
            </a:ext>
          </a:extLst>
        </xdr:cNvPr>
        <xdr:cNvSpPr txBox="1"/>
      </xdr:nvSpPr>
      <xdr:spPr>
        <a:xfrm>
          <a:off x="6008581" y="6106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133350</xdr:rowOff>
    </xdr:from>
    <xdr:to>
      <xdr:col>59</xdr:col>
      <xdr:colOff>50800</xdr:colOff>
      <xdr:row>33</xdr:row>
      <xdr:rowOff>133350</xdr:rowOff>
    </xdr:to>
    <xdr:cxnSp macro="">
      <xdr:nvCxnSpPr>
        <xdr:cNvPr id="107" name="直線コネクタ 106">
          <a:extLst>
            <a:ext uri="{FF2B5EF4-FFF2-40B4-BE49-F238E27FC236}">
              <a16:creationId xmlns:a16="http://schemas.microsoft.com/office/drawing/2014/main" id="{00000000-0008-0000-0100-00006B000000}"/>
            </a:ext>
          </a:extLst>
        </xdr:cNvPr>
        <xdr:cNvCxnSpPr/>
      </xdr:nvCxnSpPr>
      <xdr:spPr>
        <a:xfrm>
          <a:off x="6604000" y="579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32</xdr:row>
      <xdr:rowOff>162577</xdr:rowOff>
    </xdr:from>
    <xdr:ext cx="595419" cy="259045"/>
    <xdr:sp macro="" textlink="">
      <xdr:nvSpPr>
        <xdr:cNvPr id="108" name="テキスト ボックス 107">
          <a:extLst>
            <a:ext uri="{FF2B5EF4-FFF2-40B4-BE49-F238E27FC236}">
              <a16:creationId xmlns:a16="http://schemas.microsoft.com/office/drawing/2014/main" id="{00000000-0008-0000-0100-00006C000000}"/>
            </a:ext>
          </a:extLst>
        </xdr:cNvPr>
        <xdr:cNvSpPr txBox="1"/>
      </xdr:nvSpPr>
      <xdr:spPr>
        <a:xfrm>
          <a:off x="6008581" y="5648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50800</xdr:colOff>
      <xdr:row>31</xdr:row>
      <xdr:rowOff>19050</xdr:rowOff>
    </xdr:to>
    <xdr:cxnSp macro="">
      <xdr:nvCxnSpPr>
        <xdr:cNvPr id="109" name="直線コネクタ 108">
          <a:extLst>
            <a:ext uri="{FF2B5EF4-FFF2-40B4-BE49-F238E27FC236}">
              <a16:creationId xmlns:a16="http://schemas.microsoft.com/office/drawing/2014/main" id="{00000000-0008-0000-0100-00006D000000}"/>
            </a:ext>
          </a:extLst>
        </xdr:cNvPr>
        <xdr:cNvCxnSpPr/>
      </xdr:nvCxnSpPr>
      <xdr:spPr>
        <a:xfrm>
          <a:off x="6604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30</xdr:row>
      <xdr:rowOff>48277</xdr:rowOff>
    </xdr:from>
    <xdr:ext cx="595419" cy="259045"/>
    <xdr:sp macro="" textlink="">
      <xdr:nvSpPr>
        <xdr:cNvPr id="110" name="テキスト ボックス 109">
          <a:extLst>
            <a:ext uri="{FF2B5EF4-FFF2-40B4-BE49-F238E27FC236}">
              <a16:creationId xmlns:a16="http://schemas.microsoft.com/office/drawing/2014/main" id="{00000000-0008-0000-0100-00006E000000}"/>
            </a:ext>
          </a:extLst>
        </xdr:cNvPr>
        <xdr:cNvSpPr txBox="1"/>
      </xdr:nvSpPr>
      <xdr:spPr>
        <a:xfrm>
          <a:off x="6008581" y="519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88900</xdr:colOff>
      <xdr:row>44</xdr:row>
      <xdr:rowOff>76200</xdr:rowOff>
    </xdr:to>
    <xdr:sp macro="" textlink="">
      <xdr:nvSpPr>
        <xdr:cNvPr id="111" name="【道路】&#10;一人当たり延長グラフ枠">
          <a:extLst>
            <a:ext uri="{FF2B5EF4-FFF2-40B4-BE49-F238E27FC236}">
              <a16:creationId xmlns:a16="http://schemas.microsoft.com/office/drawing/2014/main" id="{00000000-0008-0000-0100-00006F000000}"/>
            </a:ext>
          </a:extLst>
        </xdr:cNvPr>
        <xdr:cNvSpPr/>
      </xdr:nvSpPr>
      <xdr:spPr>
        <a:xfrm>
          <a:off x="6604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33</xdr:row>
      <xdr:rowOff>113805</xdr:rowOff>
    </xdr:from>
    <xdr:to>
      <xdr:col>54</xdr:col>
      <xdr:colOff>189865</xdr:colOff>
      <xdr:row>41</xdr:row>
      <xdr:rowOff>119725</xdr:rowOff>
    </xdr:to>
    <xdr:cxnSp macro="">
      <xdr:nvCxnSpPr>
        <xdr:cNvPr id="112" name="直線コネクタ 111">
          <a:extLst>
            <a:ext uri="{FF2B5EF4-FFF2-40B4-BE49-F238E27FC236}">
              <a16:creationId xmlns:a16="http://schemas.microsoft.com/office/drawing/2014/main" id="{00000000-0008-0000-0100-000070000000}"/>
            </a:ext>
          </a:extLst>
        </xdr:cNvPr>
        <xdr:cNvCxnSpPr/>
      </xdr:nvCxnSpPr>
      <xdr:spPr>
        <a:xfrm flipV="1">
          <a:off x="10476865" y="5771655"/>
          <a:ext cx="0" cy="137752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41</xdr:row>
      <xdr:rowOff>123552</xdr:rowOff>
    </xdr:from>
    <xdr:ext cx="469744" cy="259045"/>
    <xdr:sp macro="" textlink="">
      <xdr:nvSpPr>
        <xdr:cNvPr id="113" name="【道路】&#10;一人当たり延長最小値テキスト">
          <a:extLst>
            <a:ext uri="{FF2B5EF4-FFF2-40B4-BE49-F238E27FC236}">
              <a16:creationId xmlns:a16="http://schemas.microsoft.com/office/drawing/2014/main" id="{00000000-0008-0000-0100-000071000000}"/>
            </a:ext>
          </a:extLst>
        </xdr:cNvPr>
        <xdr:cNvSpPr txBox="1"/>
      </xdr:nvSpPr>
      <xdr:spPr>
        <a:xfrm>
          <a:off x="10515600" y="715300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5.960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41</xdr:row>
      <xdr:rowOff>119725</xdr:rowOff>
    </xdr:from>
    <xdr:to>
      <xdr:col>55</xdr:col>
      <xdr:colOff>88900</xdr:colOff>
      <xdr:row>41</xdr:row>
      <xdr:rowOff>119725</xdr:rowOff>
    </xdr:to>
    <xdr:cxnSp macro="">
      <xdr:nvCxnSpPr>
        <xdr:cNvPr id="114" name="直線コネクタ 113">
          <a:extLst>
            <a:ext uri="{FF2B5EF4-FFF2-40B4-BE49-F238E27FC236}">
              <a16:creationId xmlns:a16="http://schemas.microsoft.com/office/drawing/2014/main" id="{00000000-0008-0000-0100-000072000000}"/>
            </a:ext>
          </a:extLst>
        </xdr:cNvPr>
        <xdr:cNvCxnSpPr/>
      </xdr:nvCxnSpPr>
      <xdr:spPr>
        <a:xfrm>
          <a:off x="10388600" y="714917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32</xdr:row>
      <xdr:rowOff>60482</xdr:rowOff>
    </xdr:from>
    <xdr:ext cx="599010" cy="259045"/>
    <xdr:sp macro="" textlink="">
      <xdr:nvSpPr>
        <xdr:cNvPr id="115" name="【道路】&#10;一人当たり延長最大値テキスト">
          <a:extLst>
            <a:ext uri="{FF2B5EF4-FFF2-40B4-BE49-F238E27FC236}">
              <a16:creationId xmlns:a16="http://schemas.microsoft.com/office/drawing/2014/main" id="{00000000-0008-0000-0100-000073000000}"/>
            </a:ext>
          </a:extLst>
        </xdr:cNvPr>
        <xdr:cNvSpPr txBox="1"/>
      </xdr:nvSpPr>
      <xdr:spPr>
        <a:xfrm>
          <a:off x="10515600" y="554688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608.550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33</xdr:row>
      <xdr:rowOff>113805</xdr:rowOff>
    </xdr:from>
    <xdr:to>
      <xdr:col>55</xdr:col>
      <xdr:colOff>88900</xdr:colOff>
      <xdr:row>33</xdr:row>
      <xdr:rowOff>113805</xdr:rowOff>
    </xdr:to>
    <xdr:cxnSp macro="">
      <xdr:nvCxnSpPr>
        <xdr:cNvPr id="116" name="直線コネクタ 115">
          <a:extLst>
            <a:ext uri="{FF2B5EF4-FFF2-40B4-BE49-F238E27FC236}">
              <a16:creationId xmlns:a16="http://schemas.microsoft.com/office/drawing/2014/main" id="{00000000-0008-0000-0100-000074000000}"/>
            </a:ext>
          </a:extLst>
        </xdr:cNvPr>
        <xdr:cNvCxnSpPr/>
      </xdr:nvCxnSpPr>
      <xdr:spPr>
        <a:xfrm>
          <a:off x="10388600" y="577165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39</xdr:row>
      <xdr:rowOff>124675</xdr:rowOff>
    </xdr:from>
    <xdr:ext cx="534377" cy="259045"/>
    <xdr:sp macro="" textlink="">
      <xdr:nvSpPr>
        <xdr:cNvPr id="117" name="【道路】&#10;一人当たり延長平均値テキスト">
          <a:extLst>
            <a:ext uri="{FF2B5EF4-FFF2-40B4-BE49-F238E27FC236}">
              <a16:creationId xmlns:a16="http://schemas.microsoft.com/office/drawing/2014/main" id="{00000000-0008-0000-0100-000075000000}"/>
            </a:ext>
          </a:extLst>
        </xdr:cNvPr>
        <xdr:cNvSpPr txBox="1"/>
      </xdr:nvSpPr>
      <xdr:spPr>
        <a:xfrm>
          <a:off x="10515600" y="6811225"/>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66.580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40</xdr:row>
      <xdr:rowOff>101798</xdr:rowOff>
    </xdr:from>
    <xdr:to>
      <xdr:col>55</xdr:col>
      <xdr:colOff>50800</xdr:colOff>
      <xdr:row>41</xdr:row>
      <xdr:rowOff>31948</xdr:rowOff>
    </xdr:to>
    <xdr:sp macro="" textlink="">
      <xdr:nvSpPr>
        <xdr:cNvPr id="118" name="フローチャート: 判断 117">
          <a:extLst>
            <a:ext uri="{FF2B5EF4-FFF2-40B4-BE49-F238E27FC236}">
              <a16:creationId xmlns:a16="http://schemas.microsoft.com/office/drawing/2014/main" id="{00000000-0008-0000-0100-000076000000}"/>
            </a:ext>
          </a:extLst>
        </xdr:cNvPr>
        <xdr:cNvSpPr/>
      </xdr:nvSpPr>
      <xdr:spPr>
        <a:xfrm>
          <a:off x="10426700" y="695979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40</xdr:row>
      <xdr:rowOff>95619</xdr:rowOff>
    </xdr:from>
    <xdr:to>
      <xdr:col>50</xdr:col>
      <xdr:colOff>165100</xdr:colOff>
      <xdr:row>41</xdr:row>
      <xdr:rowOff>25769</xdr:rowOff>
    </xdr:to>
    <xdr:sp macro="" textlink="">
      <xdr:nvSpPr>
        <xdr:cNvPr id="119" name="フローチャート: 判断 118">
          <a:extLst>
            <a:ext uri="{FF2B5EF4-FFF2-40B4-BE49-F238E27FC236}">
              <a16:creationId xmlns:a16="http://schemas.microsoft.com/office/drawing/2014/main" id="{00000000-0008-0000-0100-000077000000}"/>
            </a:ext>
          </a:extLst>
        </xdr:cNvPr>
        <xdr:cNvSpPr/>
      </xdr:nvSpPr>
      <xdr:spPr>
        <a:xfrm>
          <a:off x="9588500" y="69536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40</xdr:row>
      <xdr:rowOff>108551</xdr:rowOff>
    </xdr:from>
    <xdr:to>
      <xdr:col>46</xdr:col>
      <xdr:colOff>38100</xdr:colOff>
      <xdr:row>41</xdr:row>
      <xdr:rowOff>38701</xdr:rowOff>
    </xdr:to>
    <xdr:sp macro="" textlink="">
      <xdr:nvSpPr>
        <xdr:cNvPr id="120" name="フローチャート: 判断 119">
          <a:extLst>
            <a:ext uri="{FF2B5EF4-FFF2-40B4-BE49-F238E27FC236}">
              <a16:creationId xmlns:a16="http://schemas.microsoft.com/office/drawing/2014/main" id="{00000000-0008-0000-0100-000078000000}"/>
            </a:ext>
          </a:extLst>
        </xdr:cNvPr>
        <xdr:cNvSpPr/>
      </xdr:nvSpPr>
      <xdr:spPr>
        <a:xfrm>
          <a:off x="8699500" y="69665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40</xdr:row>
      <xdr:rowOff>113893</xdr:rowOff>
    </xdr:from>
    <xdr:to>
      <xdr:col>41</xdr:col>
      <xdr:colOff>101600</xdr:colOff>
      <xdr:row>41</xdr:row>
      <xdr:rowOff>44043</xdr:rowOff>
    </xdr:to>
    <xdr:sp macro="" textlink="">
      <xdr:nvSpPr>
        <xdr:cNvPr id="121" name="フローチャート: 判断 120">
          <a:extLst>
            <a:ext uri="{FF2B5EF4-FFF2-40B4-BE49-F238E27FC236}">
              <a16:creationId xmlns:a16="http://schemas.microsoft.com/office/drawing/2014/main" id="{00000000-0008-0000-0100-000079000000}"/>
            </a:ext>
          </a:extLst>
        </xdr:cNvPr>
        <xdr:cNvSpPr/>
      </xdr:nvSpPr>
      <xdr:spPr>
        <a:xfrm>
          <a:off x="7810500" y="697189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40</xdr:row>
      <xdr:rowOff>137026</xdr:rowOff>
    </xdr:from>
    <xdr:to>
      <xdr:col>36</xdr:col>
      <xdr:colOff>165100</xdr:colOff>
      <xdr:row>41</xdr:row>
      <xdr:rowOff>67176</xdr:rowOff>
    </xdr:to>
    <xdr:sp macro="" textlink="">
      <xdr:nvSpPr>
        <xdr:cNvPr id="122" name="フローチャート: 判断 121">
          <a:extLst>
            <a:ext uri="{FF2B5EF4-FFF2-40B4-BE49-F238E27FC236}">
              <a16:creationId xmlns:a16="http://schemas.microsoft.com/office/drawing/2014/main" id="{00000000-0008-0000-0100-00007A000000}"/>
            </a:ext>
          </a:extLst>
        </xdr:cNvPr>
        <xdr:cNvSpPr/>
      </xdr:nvSpPr>
      <xdr:spPr>
        <a:xfrm>
          <a:off x="6921500" y="69950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44</xdr:row>
      <xdr:rowOff>73677</xdr:rowOff>
    </xdr:from>
    <xdr:ext cx="762000" cy="259045"/>
    <xdr:sp macro="" textlink="">
      <xdr:nvSpPr>
        <xdr:cNvPr id="123" name="テキスト ボックス 122">
          <a:extLst>
            <a:ext uri="{FF2B5EF4-FFF2-40B4-BE49-F238E27FC236}">
              <a16:creationId xmlns:a16="http://schemas.microsoft.com/office/drawing/2014/main" id="{00000000-0008-0000-0100-00007B000000}"/>
            </a:ext>
          </a:extLst>
        </xdr:cNvPr>
        <xdr:cNvSpPr txBox="1"/>
      </xdr:nvSpPr>
      <xdr:spPr>
        <a:xfrm>
          <a:off x="10287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44</xdr:row>
      <xdr:rowOff>73677</xdr:rowOff>
    </xdr:from>
    <xdr:ext cx="762000" cy="259045"/>
    <xdr:sp macro="" textlink="">
      <xdr:nvSpPr>
        <xdr:cNvPr id="124" name="テキスト ボックス 123">
          <a:extLst>
            <a:ext uri="{FF2B5EF4-FFF2-40B4-BE49-F238E27FC236}">
              <a16:creationId xmlns:a16="http://schemas.microsoft.com/office/drawing/2014/main" id="{00000000-0008-0000-0100-00007C000000}"/>
            </a:ext>
          </a:extLst>
        </xdr:cNvPr>
        <xdr:cNvSpPr txBox="1"/>
      </xdr:nvSpPr>
      <xdr:spPr>
        <a:xfrm>
          <a:off x="944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44</xdr:row>
      <xdr:rowOff>73677</xdr:rowOff>
    </xdr:from>
    <xdr:ext cx="762000" cy="259045"/>
    <xdr:sp macro="" textlink="">
      <xdr:nvSpPr>
        <xdr:cNvPr id="125" name="テキスト ボックス 124">
          <a:extLst>
            <a:ext uri="{FF2B5EF4-FFF2-40B4-BE49-F238E27FC236}">
              <a16:creationId xmlns:a16="http://schemas.microsoft.com/office/drawing/2014/main" id="{00000000-0008-0000-0100-00007D000000}"/>
            </a:ext>
          </a:extLst>
        </xdr:cNvPr>
        <xdr:cNvSpPr txBox="1"/>
      </xdr:nvSpPr>
      <xdr:spPr>
        <a:xfrm>
          <a:off x="855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44</xdr:row>
      <xdr:rowOff>73677</xdr:rowOff>
    </xdr:from>
    <xdr:ext cx="762000" cy="259045"/>
    <xdr:sp macro="" textlink="">
      <xdr:nvSpPr>
        <xdr:cNvPr id="126" name="テキスト ボックス 125">
          <a:extLst>
            <a:ext uri="{FF2B5EF4-FFF2-40B4-BE49-F238E27FC236}">
              <a16:creationId xmlns:a16="http://schemas.microsoft.com/office/drawing/2014/main" id="{00000000-0008-0000-0100-00007E000000}"/>
            </a:ext>
          </a:extLst>
        </xdr:cNvPr>
        <xdr:cNvSpPr txBox="1"/>
      </xdr:nvSpPr>
      <xdr:spPr>
        <a:xfrm>
          <a:off x="7670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44</xdr:row>
      <xdr:rowOff>73677</xdr:rowOff>
    </xdr:from>
    <xdr:ext cx="762000" cy="259045"/>
    <xdr:sp macro="" textlink="">
      <xdr:nvSpPr>
        <xdr:cNvPr id="127" name="テキスト ボックス 126">
          <a:extLst>
            <a:ext uri="{FF2B5EF4-FFF2-40B4-BE49-F238E27FC236}">
              <a16:creationId xmlns:a16="http://schemas.microsoft.com/office/drawing/2014/main" id="{00000000-0008-0000-0100-00007F000000}"/>
            </a:ext>
          </a:extLst>
        </xdr:cNvPr>
        <xdr:cNvSpPr txBox="1"/>
      </xdr:nvSpPr>
      <xdr:spPr>
        <a:xfrm>
          <a:off x="678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40</xdr:row>
      <xdr:rowOff>107184</xdr:rowOff>
    </xdr:from>
    <xdr:to>
      <xdr:col>55</xdr:col>
      <xdr:colOff>50800</xdr:colOff>
      <xdr:row>41</xdr:row>
      <xdr:rowOff>37334</xdr:rowOff>
    </xdr:to>
    <xdr:sp macro="" textlink="">
      <xdr:nvSpPr>
        <xdr:cNvPr id="128" name="楕円 127">
          <a:extLst>
            <a:ext uri="{FF2B5EF4-FFF2-40B4-BE49-F238E27FC236}">
              <a16:creationId xmlns:a16="http://schemas.microsoft.com/office/drawing/2014/main" id="{00000000-0008-0000-0100-000080000000}"/>
            </a:ext>
          </a:extLst>
        </xdr:cNvPr>
        <xdr:cNvSpPr/>
      </xdr:nvSpPr>
      <xdr:spPr>
        <a:xfrm>
          <a:off x="10426700" y="69651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40</xdr:row>
      <xdr:rowOff>85611</xdr:rowOff>
    </xdr:from>
    <xdr:ext cx="534377" cy="259045"/>
    <xdr:sp macro="" textlink="">
      <xdr:nvSpPr>
        <xdr:cNvPr id="129" name="【道路】&#10;一人当たり延長該当値テキスト">
          <a:extLst>
            <a:ext uri="{FF2B5EF4-FFF2-40B4-BE49-F238E27FC236}">
              <a16:creationId xmlns:a16="http://schemas.microsoft.com/office/drawing/2014/main" id="{00000000-0008-0000-0100-000081000000}"/>
            </a:ext>
          </a:extLst>
        </xdr:cNvPr>
        <xdr:cNvSpPr txBox="1"/>
      </xdr:nvSpPr>
      <xdr:spPr>
        <a:xfrm>
          <a:off x="10515600" y="694361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64.224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40</xdr:row>
      <xdr:rowOff>103492</xdr:rowOff>
    </xdr:from>
    <xdr:to>
      <xdr:col>50</xdr:col>
      <xdr:colOff>165100</xdr:colOff>
      <xdr:row>41</xdr:row>
      <xdr:rowOff>33642</xdr:rowOff>
    </xdr:to>
    <xdr:sp macro="" textlink="">
      <xdr:nvSpPr>
        <xdr:cNvPr id="130" name="楕円 129">
          <a:extLst>
            <a:ext uri="{FF2B5EF4-FFF2-40B4-BE49-F238E27FC236}">
              <a16:creationId xmlns:a16="http://schemas.microsoft.com/office/drawing/2014/main" id="{00000000-0008-0000-0100-000082000000}"/>
            </a:ext>
          </a:extLst>
        </xdr:cNvPr>
        <xdr:cNvSpPr/>
      </xdr:nvSpPr>
      <xdr:spPr>
        <a:xfrm>
          <a:off x="9588500" y="69614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40</xdr:row>
      <xdr:rowOff>154292</xdr:rowOff>
    </xdr:from>
    <xdr:to>
      <xdr:col>55</xdr:col>
      <xdr:colOff>0</xdr:colOff>
      <xdr:row>40</xdr:row>
      <xdr:rowOff>157984</xdr:rowOff>
    </xdr:to>
    <xdr:cxnSp macro="">
      <xdr:nvCxnSpPr>
        <xdr:cNvPr id="131" name="直線コネクタ 130">
          <a:extLst>
            <a:ext uri="{FF2B5EF4-FFF2-40B4-BE49-F238E27FC236}">
              <a16:creationId xmlns:a16="http://schemas.microsoft.com/office/drawing/2014/main" id="{00000000-0008-0000-0100-000083000000}"/>
            </a:ext>
          </a:extLst>
        </xdr:cNvPr>
        <xdr:cNvCxnSpPr/>
      </xdr:nvCxnSpPr>
      <xdr:spPr>
        <a:xfrm>
          <a:off x="9639300" y="7012292"/>
          <a:ext cx="838200" cy="36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40</xdr:row>
      <xdr:rowOff>106578</xdr:rowOff>
    </xdr:from>
    <xdr:to>
      <xdr:col>46</xdr:col>
      <xdr:colOff>38100</xdr:colOff>
      <xdr:row>41</xdr:row>
      <xdr:rowOff>36728</xdr:rowOff>
    </xdr:to>
    <xdr:sp macro="" textlink="">
      <xdr:nvSpPr>
        <xdr:cNvPr id="132" name="楕円 131">
          <a:extLst>
            <a:ext uri="{FF2B5EF4-FFF2-40B4-BE49-F238E27FC236}">
              <a16:creationId xmlns:a16="http://schemas.microsoft.com/office/drawing/2014/main" id="{00000000-0008-0000-0100-000084000000}"/>
            </a:ext>
          </a:extLst>
        </xdr:cNvPr>
        <xdr:cNvSpPr/>
      </xdr:nvSpPr>
      <xdr:spPr>
        <a:xfrm>
          <a:off x="8699500" y="69645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40</xdr:row>
      <xdr:rowOff>154292</xdr:rowOff>
    </xdr:from>
    <xdr:to>
      <xdr:col>50</xdr:col>
      <xdr:colOff>114300</xdr:colOff>
      <xdr:row>40</xdr:row>
      <xdr:rowOff>157378</xdr:rowOff>
    </xdr:to>
    <xdr:cxnSp macro="">
      <xdr:nvCxnSpPr>
        <xdr:cNvPr id="133" name="直線コネクタ 132">
          <a:extLst>
            <a:ext uri="{FF2B5EF4-FFF2-40B4-BE49-F238E27FC236}">
              <a16:creationId xmlns:a16="http://schemas.microsoft.com/office/drawing/2014/main" id="{00000000-0008-0000-0100-000085000000}"/>
            </a:ext>
          </a:extLst>
        </xdr:cNvPr>
        <xdr:cNvCxnSpPr/>
      </xdr:nvCxnSpPr>
      <xdr:spPr>
        <a:xfrm flipV="1">
          <a:off x="8750300" y="7012292"/>
          <a:ext cx="889000" cy="30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40</xdr:row>
      <xdr:rowOff>109849</xdr:rowOff>
    </xdr:from>
    <xdr:to>
      <xdr:col>41</xdr:col>
      <xdr:colOff>101600</xdr:colOff>
      <xdr:row>41</xdr:row>
      <xdr:rowOff>39999</xdr:rowOff>
    </xdr:to>
    <xdr:sp macro="" textlink="">
      <xdr:nvSpPr>
        <xdr:cNvPr id="134" name="楕円 133">
          <a:extLst>
            <a:ext uri="{FF2B5EF4-FFF2-40B4-BE49-F238E27FC236}">
              <a16:creationId xmlns:a16="http://schemas.microsoft.com/office/drawing/2014/main" id="{00000000-0008-0000-0100-000086000000}"/>
            </a:ext>
          </a:extLst>
        </xdr:cNvPr>
        <xdr:cNvSpPr/>
      </xdr:nvSpPr>
      <xdr:spPr>
        <a:xfrm>
          <a:off x="7810500" y="696784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40</xdr:row>
      <xdr:rowOff>157378</xdr:rowOff>
    </xdr:from>
    <xdr:to>
      <xdr:col>45</xdr:col>
      <xdr:colOff>177800</xdr:colOff>
      <xdr:row>40</xdr:row>
      <xdr:rowOff>160649</xdr:rowOff>
    </xdr:to>
    <xdr:cxnSp macro="">
      <xdr:nvCxnSpPr>
        <xdr:cNvPr id="135" name="直線コネクタ 134">
          <a:extLst>
            <a:ext uri="{FF2B5EF4-FFF2-40B4-BE49-F238E27FC236}">
              <a16:creationId xmlns:a16="http://schemas.microsoft.com/office/drawing/2014/main" id="{00000000-0008-0000-0100-000087000000}"/>
            </a:ext>
          </a:extLst>
        </xdr:cNvPr>
        <xdr:cNvCxnSpPr/>
      </xdr:nvCxnSpPr>
      <xdr:spPr>
        <a:xfrm flipV="1">
          <a:off x="7861300" y="7015378"/>
          <a:ext cx="889000" cy="32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40</xdr:row>
      <xdr:rowOff>114591</xdr:rowOff>
    </xdr:from>
    <xdr:to>
      <xdr:col>36</xdr:col>
      <xdr:colOff>165100</xdr:colOff>
      <xdr:row>41</xdr:row>
      <xdr:rowOff>44741</xdr:rowOff>
    </xdr:to>
    <xdr:sp macro="" textlink="">
      <xdr:nvSpPr>
        <xdr:cNvPr id="136" name="楕円 135">
          <a:extLst>
            <a:ext uri="{FF2B5EF4-FFF2-40B4-BE49-F238E27FC236}">
              <a16:creationId xmlns:a16="http://schemas.microsoft.com/office/drawing/2014/main" id="{00000000-0008-0000-0100-000088000000}"/>
            </a:ext>
          </a:extLst>
        </xdr:cNvPr>
        <xdr:cNvSpPr/>
      </xdr:nvSpPr>
      <xdr:spPr>
        <a:xfrm>
          <a:off x="6921500" y="697259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40</xdr:row>
      <xdr:rowOff>160649</xdr:rowOff>
    </xdr:from>
    <xdr:to>
      <xdr:col>41</xdr:col>
      <xdr:colOff>50800</xdr:colOff>
      <xdr:row>40</xdr:row>
      <xdr:rowOff>165391</xdr:rowOff>
    </xdr:to>
    <xdr:cxnSp macro="">
      <xdr:nvCxnSpPr>
        <xdr:cNvPr id="137" name="直線コネクタ 136">
          <a:extLst>
            <a:ext uri="{FF2B5EF4-FFF2-40B4-BE49-F238E27FC236}">
              <a16:creationId xmlns:a16="http://schemas.microsoft.com/office/drawing/2014/main" id="{00000000-0008-0000-0100-000089000000}"/>
            </a:ext>
          </a:extLst>
        </xdr:cNvPr>
        <xdr:cNvCxnSpPr/>
      </xdr:nvCxnSpPr>
      <xdr:spPr>
        <a:xfrm flipV="1">
          <a:off x="6972300" y="7018649"/>
          <a:ext cx="889000" cy="474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24911</xdr:colOff>
      <xdr:row>39</xdr:row>
      <xdr:rowOff>42296</xdr:rowOff>
    </xdr:from>
    <xdr:ext cx="534377" cy="259045"/>
    <xdr:sp macro="" textlink="">
      <xdr:nvSpPr>
        <xdr:cNvPr id="138" name="n_1aveValue【道路】&#10;一人当たり延長">
          <a:extLst>
            <a:ext uri="{FF2B5EF4-FFF2-40B4-BE49-F238E27FC236}">
              <a16:creationId xmlns:a16="http://schemas.microsoft.com/office/drawing/2014/main" id="{00000000-0008-0000-0100-00008A000000}"/>
            </a:ext>
          </a:extLst>
        </xdr:cNvPr>
        <xdr:cNvSpPr txBox="1"/>
      </xdr:nvSpPr>
      <xdr:spPr>
        <a:xfrm>
          <a:off x="9359411" y="672884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69.283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101111</xdr:colOff>
      <xdr:row>41</xdr:row>
      <xdr:rowOff>29828</xdr:rowOff>
    </xdr:from>
    <xdr:ext cx="534377" cy="259045"/>
    <xdr:sp macro="" textlink="">
      <xdr:nvSpPr>
        <xdr:cNvPr id="139" name="n_2aveValue【道路】&#10;一人当たり延長">
          <a:extLst>
            <a:ext uri="{FF2B5EF4-FFF2-40B4-BE49-F238E27FC236}">
              <a16:creationId xmlns:a16="http://schemas.microsoft.com/office/drawing/2014/main" id="{00000000-0008-0000-0100-00008B000000}"/>
            </a:ext>
          </a:extLst>
        </xdr:cNvPr>
        <xdr:cNvSpPr txBox="1"/>
      </xdr:nvSpPr>
      <xdr:spPr>
        <a:xfrm>
          <a:off x="8483111" y="705927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63.626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164611</xdr:colOff>
      <xdr:row>41</xdr:row>
      <xdr:rowOff>35170</xdr:rowOff>
    </xdr:from>
    <xdr:ext cx="534377" cy="259045"/>
    <xdr:sp macro="" textlink="">
      <xdr:nvSpPr>
        <xdr:cNvPr id="140" name="n_3aveValue【道路】&#10;一人当たり延長">
          <a:extLst>
            <a:ext uri="{FF2B5EF4-FFF2-40B4-BE49-F238E27FC236}">
              <a16:creationId xmlns:a16="http://schemas.microsoft.com/office/drawing/2014/main" id="{00000000-0008-0000-0100-00008C000000}"/>
            </a:ext>
          </a:extLst>
        </xdr:cNvPr>
        <xdr:cNvSpPr txBox="1"/>
      </xdr:nvSpPr>
      <xdr:spPr>
        <a:xfrm>
          <a:off x="7594111" y="706462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61.289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37611</xdr:colOff>
      <xdr:row>41</xdr:row>
      <xdr:rowOff>58303</xdr:rowOff>
    </xdr:from>
    <xdr:ext cx="534377" cy="259045"/>
    <xdr:sp macro="" textlink="">
      <xdr:nvSpPr>
        <xdr:cNvPr id="141" name="n_4aveValue【道路】&#10;一人当たり延長">
          <a:extLst>
            <a:ext uri="{FF2B5EF4-FFF2-40B4-BE49-F238E27FC236}">
              <a16:creationId xmlns:a16="http://schemas.microsoft.com/office/drawing/2014/main" id="{00000000-0008-0000-0100-00008D000000}"/>
            </a:ext>
          </a:extLst>
        </xdr:cNvPr>
        <xdr:cNvSpPr txBox="1"/>
      </xdr:nvSpPr>
      <xdr:spPr>
        <a:xfrm>
          <a:off x="6705111" y="708775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51.170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24911</xdr:colOff>
      <xdr:row>41</xdr:row>
      <xdr:rowOff>24769</xdr:rowOff>
    </xdr:from>
    <xdr:ext cx="534377" cy="259045"/>
    <xdr:sp macro="" textlink="">
      <xdr:nvSpPr>
        <xdr:cNvPr id="142" name="n_1mainValue【道路】&#10;一人当たり延長">
          <a:extLst>
            <a:ext uri="{FF2B5EF4-FFF2-40B4-BE49-F238E27FC236}">
              <a16:creationId xmlns:a16="http://schemas.microsoft.com/office/drawing/2014/main" id="{00000000-0008-0000-0100-00008E000000}"/>
            </a:ext>
          </a:extLst>
        </xdr:cNvPr>
        <xdr:cNvSpPr txBox="1"/>
      </xdr:nvSpPr>
      <xdr:spPr>
        <a:xfrm>
          <a:off x="9359411" y="705421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65.839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101111</xdr:colOff>
      <xdr:row>39</xdr:row>
      <xdr:rowOff>53255</xdr:rowOff>
    </xdr:from>
    <xdr:ext cx="534377" cy="259045"/>
    <xdr:sp macro="" textlink="">
      <xdr:nvSpPr>
        <xdr:cNvPr id="143" name="n_2mainValue【道路】&#10;一人当たり延長">
          <a:extLst>
            <a:ext uri="{FF2B5EF4-FFF2-40B4-BE49-F238E27FC236}">
              <a16:creationId xmlns:a16="http://schemas.microsoft.com/office/drawing/2014/main" id="{00000000-0008-0000-0100-00008F000000}"/>
            </a:ext>
          </a:extLst>
        </xdr:cNvPr>
        <xdr:cNvSpPr txBox="1"/>
      </xdr:nvSpPr>
      <xdr:spPr>
        <a:xfrm>
          <a:off x="8483111" y="673980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64.489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164611</xdr:colOff>
      <xdr:row>39</xdr:row>
      <xdr:rowOff>56526</xdr:rowOff>
    </xdr:from>
    <xdr:ext cx="534377" cy="259045"/>
    <xdr:sp macro="" textlink="">
      <xdr:nvSpPr>
        <xdr:cNvPr id="144" name="n_3mainValue【道路】&#10;一人当たり延長">
          <a:extLst>
            <a:ext uri="{FF2B5EF4-FFF2-40B4-BE49-F238E27FC236}">
              <a16:creationId xmlns:a16="http://schemas.microsoft.com/office/drawing/2014/main" id="{00000000-0008-0000-0100-000090000000}"/>
            </a:ext>
          </a:extLst>
        </xdr:cNvPr>
        <xdr:cNvSpPr txBox="1"/>
      </xdr:nvSpPr>
      <xdr:spPr>
        <a:xfrm>
          <a:off x="7594111" y="674307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63.058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37611</xdr:colOff>
      <xdr:row>39</xdr:row>
      <xdr:rowOff>61268</xdr:rowOff>
    </xdr:from>
    <xdr:ext cx="534377" cy="259045"/>
    <xdr:sp macro="" textlink="">
      <xdr:nvSpPr>
        <xdr:cNvPr id="145" name="n_4mainValue【道路】&#10;一人当たり延長">
          <a:extLst>
            <a:ext uri="{FF2B5EF4-FFF2-40B4-BE49-F238E27FC236}">
              <a16:creationId xmlns:a16="http://schemas.microsoft.com/office/drawing/2014/main" id="{00000000-0008-0000-0100-000091000000}"/>
            </a:ext>
          </a:extLst>
        </xdr:cNvPr>
        <xdr:cNvSpPr txBox="1"/>
      </xdr:nvSpPr>
      <xdr:spPr>
        <a:xfrm>
          <a:off x="6705111" y="674781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60.984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46</xdr:row>
      <xdr:rowOff>114300</xdr:rowOff>
    </xdr:from>
    <xdr:to>
      <xdr:col>28</xdr:col>
      <xdr:colOff>152400</xdr:colOff>
      <xdr:row>50</xdr:row>
      <xdr:rowOff>63500</xdr:rowOff>
    </xdr:to>
    <xdr:sp macro="" textlink="">
      <xdr:nvSpPr>
        <xdr:cNvPr id="146" name="正方形/長方形 145">
          <a:extLst>
            <a:ext uri="{FF2B5EF4-FFF2-40B4-BE49-F238E27FC236}">
              <a16:creationId xmlns:a16="http://schemas.microsoft.com/office/drawing/2014/main" id="{00000000-0008-0000-0100-000092000000}"/>
            </a:ext>
          </a:extLst>
        </xdr:cNvPr>
        <xdr:cNvSpPr/>
      </xdr:nvSpPr>
      <xdr:spPr>
        <a:xfrm>
          <a:off x="762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橋りょう・トンネル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50</xdr:row>
      <xdr:rowOff>88900</xdr:rowOff>
    </xdr:from>
    <xdr:to>
      <xdr:col>12</xdr:col>
      <xdr:colOff>127000</xdr:colOff>
      <xdr:row>52</xdr:row>
      <xdr:rowOff>0</xdr:rowOff>
    </xdr:to>
    <xdr:sp macro="" textlink="">
      <xdr:nvSpPr>
        <xdr:cNvPr id="147" name="正方形/長方形 146">
          <a:extLst>
            <a:ext uri="{FF2B5EF4-FFF2-40B4-BE49-F238E27FC236}">
              <a16:creationId xmlns:a16="http://schemas.microsoft.com/office/drawing/2014/main" id="{00000000-0008-0000-0100-000093000000}"/>
            </a:ext>
          </a:extLst>
        </xdr:cNvPr>
        <xdr:cNvSpPr/>
      </xdr:nvSpPr>
      <xdr:spPr>
        <a:xfrm>
          <a:off x="8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51</xdr:row>
      <xdr:rowOff>120650</xdr:rowOff>
    </xdr:from>
    <xdr:to>
      <xdr:col>12</xdr:col>
      <xdr:colOff>127000</xdr:colOff>
      <xdr:row>53</xdr:row>
      <xdr:rowOff>31750</xdr:rowOff>
    </xdr:to>
    <xdr:sp macro="" textlink="">
      <xdr:nvSpPr>
        <xdr:cNvPr id="148" name="正方形/長方形 147">
          <a:extLst>
            <a:ext uri="{FF2B5EF4-FFF2-40B4-BE49-F238E27FC236}">
              <a16:creationId xmlns:a16="http://schemas.microsoft.com/office/drawing/2014/main" id="{00000000-0008-0000-0100-000094000000}"/>
            </a:ext>
          </a:extLst>
        </xdr:cNvPr>
        <xdr:cNvSpPr/>
      </xdr:nvSpPr>
      <xdr:spPr>
        <a:xfrm>
          <a:off x="8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9/87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50</xdr:row>
      <xdr:rowOff>88900</xdr:rowOff>
    </xdr:from>
    <xdr:to>
      <xdr:col>18</xdr:col>
      <xdr:colOff>0</xdr:colOff>
      <xdr:row>52</xdr:row>
      <xdr:rowOff>0</xdr:rowOff>
    </xdr:to>
    <xdr:sp macro="" textlink="">
      <xdr:nvSpPr>
        <xdr:cNvPr id="149" name="正方形/長方形 148">
          <a:extLst>
            <a:ext uri="{FF2B5EF4-FFF2-40B4-BE49-F238E27FC236}">
              <a16:creationId xmlns:a16="http://schemas.microsoft.com/office/drawing/2014/main" id="{00000000-0008-0000-0100-000095000000}"/>
            </a:ext>
          </a:extLst>
        </xdr:cNvPr>
        <xdr:cNvSpPr/>
      </xdr:nvSpPr>
      <xdr:spPr>
        <a:xfrm>
          <a:off x="190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51</xdr:row>
      <xdr:rowOff>120650</xdr:rowOff>
    </xdr:from>
    <xdr:to>
      <xdr:col>18</xdr:col>
      <xdr:colOff>0</xdr:colOff>
      <xdr:row>53</xdr:row>
      <xdr:rowOff>31750</xdr:rowOff>
    </xdr:to>
    <xdr:sp macro="" textlink="">
      <xdr:nvSpPr>
        <xdr:cNvPr id="150" name="正方形/長方形 149">
          <a:extLst>
            <a:ext uri="{FF2B5EF4-FFF2-40B4-BE49-F238E27FC236}">
              <a16:creationId xmlns:a16="http://schemas.microsoft.com/office/drawing/2014/main" id="{00000000-0008-0000-0100-000096000000}"/>
            </a:ext>
          </a:extLst>
        </xdr:cNvPr>
        <xdr:cNvSpPr/>
      </xdr:nvSpPr>
      <xdr:spPr>
        <a:xfrm>
          <a:off x="190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50</xdr:row>
      <xdr:rowOff>88900</xdr:rowOff>
    </xdr:from>
    <xdr:to>
      <xdr:col>24</xdr:col>
      <xdr:colOff>0</xdr:colOff>
      <xdr:row>52</xdr:row>
      <xdr:rowOff>0</xdr:rowOff>
    </xdr:to>
    <xdr:sp macro="" textlink="">
      <xdr:nvSpPr>
        <xdr:cNvPr id="151" name="正方形/長方形 150">
          <a:extLst>
            <a:ext uri="{FF2B5EF4-FFF2-40B4-BE49-F238E27FC236}">
              <a16:creationId xmlns:a16="http://schemas.microsoft.com/office/drawing/2014/main" id="{00000000-0008-0000-0100-000097000000}"/>
            </a:ext>
          </a:extLst>
        </xdr:cNvPr>
        <xdr:cNvSpPr/>
      </xdr:nvSpPr>
      <xdr:spPr>
        <a:xfrm>
          <a:off x="3048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和歌山県平均</a:t>
          </a:r>
        </a:p>
      </xdr:txBody>
    </xdr:sp>
    <xdr:clientData/>
  </xdr:twoCellAnchor>
  <xdr:twoCellAnchor>
    <xdr:from>
      <xdr:col>16</xdr:col>
      <xdr:colOff>0</xdr:colOff>
      <xdr:row>51</xdr:row>
      <xdr:rowOff>120650</xdr:rowOff>
    </xdr:from>
    <xdr:to>
      <xdr:col>24</xdr:col>
      <xdr:colOff>0</xdr:colOff>
      <xdr:row>53</xdr:row>
      <xdr:rowOff>31750</xdr:rowOff>
    </xdr:to>
    <xdr:sp macro="" textlink="">
      <xdr:nvSpPr>
        <xdr:cNvPr id="152" name="正方形/長方形 151">
          <a:extLst>
            <a:ext uri="{FF2B5EF4-FFF2-40B4-BE49-F238E27FC236}">
              <a16:creationId xmlns:a16="http://schemas.microsoft.com/office/drawing/2014/main" id="{00000000-0008-0000-0100-000098000000}"/>
            </a:ext>
          </a:extLst>
        </xdr:cNvPr>
        <xdr:cNvSpPr/>
      </xdr:nvSpPr>
      <xdr:spPr>
        <a:xfrm>
          <a:off x="3048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67.4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53</xdr:row>
      <xdr:rowOff>57150</xdr:rowOff>
    </xdr:from>
    <xdr:to>
      <xdr:col>28</xdr:col>
      <xdr:colOff>152400</xdr:colOff>
      <xdr:row>66</xdr:row>
      <xdr:rowOff>114300</xdr:rowOff>
    </xdr:to>
    <xdr:sp macro="" textlink="">
      <xdr:nvSpPr>
        <xdr:cNvPr id="153" name="正方形/長方形 152">
          <a:extLst>
            <a:ext uri="{FF2B5EF4-FFF2-40B4-BE49-F238E27FC236}">
              <a16:creationId xmlns:a16="http://schemas.microsoft.com/office/drawing/2014/main" id="{00000000-0008-0000-0100-000099000000}"/>
            </a:ext>
          </a:extLst>
        </xdr:cNvPr>
        <xdr:cNvSpPr/>
      </xdr:nvSpPr>
      <xdr:spPr>
        <a:xfrm>
          <a:off x="762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52</xdr:row>
      <xdr:rowOff>38100</xdr:rowOff>
    </xdr:from>
    <xdr:ext cx="298543" cy="225703"/>
    <xdr:sp macro="" textlink="">
      <xdr:nvSpPr>
        <xdr:cNvPr id="154" name="テキスト ボックス 153">
          <a:extLst>
            <a:ext uri="{FF2B5EF4-FFF2-40B4-BE49-F238E27FC236}">
              <a16:creationId xmlns:a16="http://schemas.microsoft.com/office/drawing/2014/main" id="{00000000-0008-0000-0100-00009A000000}"/>
            </a:ext>
          </a:extLst>
        </xdr:cNvPr>
        <xdr:cNvSpPr txBox="1"/>
      </xdr:nvSpPr>
      <xdr:spPr>
        <a:xfrm>
          <a:off x="723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66</xdr:row>
      <xdr:rowOff>114300</xdr:rowOff>
    </xdr:from>
    <xdr:to>
      <xdr:col>28</xdr:col>
      <xdr:colOff>114300</xdr:colOff>
      <xdr:row>66</xdr:row>
      <xdr:rowOff>114300</xdr:rowOff>
    </xdr:to>
    <xdr:cxnSp macro="">
      <xdr:nvCxnSpPr>
        <xdr:cNvPr id="155" name="直線コネクタ 154">
          <a:extLst>
            <a:ext uri="{FF2B5EF4-FFF2-40B4-BE49-F238E27FC236}">
              <a16:creationId xmlns:a16="http://schemas.microsoft.com/office/drawing/2014/main" id="{00000000-0008-0000-0100-00009B000000}"/>
            </a:ext>
          </a:extLst>
        </xdr:cNvPr>
        <xdr:cNvCxnSpPr/>
      </xdr:nvCxnSpPr>
      <xdr:spPr>
        <a:xfrm>
          <a:off x="762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65</xdr:row>
      <xdr:rowOff>143527</xdr:rowOff>
    </xdr:from>
    <xdr:ext cx="467179" cy="259045"/>
    <xdr:sp macro="" textlink="">
      <xdr:nvSpPr>
        <xdr:cNvPr id="156" name="テキスト ボックス 155">
          <a:extLst>
            <a:ext uri="{FF2B5EF4-FFF2-40B4-BE49-F238E27FC236}">
              <a16:creationId xmlns:a16="http://schemas.microsoft.com/office/drawing/2014/main" id="{00000000-0008-0000-0100-00009C000000}"/>
            </a:ext>
          </a:extLst>
        </xdr:cNvPr>
        <xdr:cNvSpPr txBox="1"/>
      </xdr:nvSpPr>
      <xdr:spPr>
        <a:xfrm>
          <a:off x="294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64</xdr:row>
      <xdr:rowOff>76200</xdr:rowOff>
    </xdr:from>
    <xdr:to>
      <xdr:col>28</xdr:col>
      <xdr:colOff>114300</xdr:colOff>
      <xdr:row>64</xdr:row>
      <xdr:rowOff>76200</xdr:rowOff>
    </xdr:to>
    <xdr:cxnSp macro="">
      <xdr:nvCxnSpPr>
        <xdr:cNvPr id="157" name="直線コネクタ 156">
          <a:extLst>
            <a:ext uri="{FF2B5EF4-FFF2-40B4-BE49-F238E27FC236}">
              <a16:creationId xmlns:a16="http://schemas.microsoft.com/office/drawing/2014/main" id="{00000000-0008-0000-0100-00009D000000}"/>
            </a:ext>
          </a:extLst>
        </xdr:cNvPr>
        <xdr:cNvCxnSpPr/>
      </xdr:nvCxnSpPr>
      <xdr:spPr>
        <a:xfrm>
          <a:off x="762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63</xdr:row>
      <xdr:rowOff>105427</xdr:rowOff>
    </xdr:from>
    <xdr:ext cx="467179" cy="259045"/>
    <xdr:sp macro="" textlink="">
      <xdr:nvSpPr>
        <xdr:cNvPr id="158" name="テキスト ボックス 157">
          <a:extLst>
            <a:ext uri="{FF2B5EF4-FFF2-40B4-BE49-F238E27FC236}">
              <a16:creationId xmlns:a16="http://schemas.microsoft.com/office/drawing/2014/main" id="{00000000-0008-0000-0100-00009E000000}"/>
            </a:ext>
          </a:extLst>
        </xdr:cNvPr>
        <xdr:cNvSpPr txBox="1"/>
      </xdr:nvSpPr>
      <xdr:spPr>
        <a:xfrm>
          <a:off x="294821" y="1090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62</xdr:row>
      <xdr:rowOff>38100</xdr:rowOff>
    </xdr:from>
    <xdr:to>
      <xdr:col>28</xdr:col>
      <xdr:colOff>114300</xdr:colOff>
      <xdr:row>62</xdr:row>
      <xdr:rowOff>38100</xdr:rowOff>
    </xdr:to>
    <xdr:cxnSp macro="">
      <xdr:nvCxnSpPr>
        <xdr:cNvPr id="159" name="直線コネクタ 158">
          <a:extLst>
            <a:ext uri="{FF2B5EF4-FFF2-40B4-BE49-F238E27FC236}">
              <a16:creationId xmlns:a16="http://schemas.microsoft.com/office/drawing/2014/main" id="{00000000-0008-0000-0100-00009F000000}"/>
            </a:ext>
          </a:extLst>
        </xdr:cNvPr>
        <xdr:cNvCxnSpPr/>
      </xdr:nvCxnSpPr>
      <xdr:spPr>
        <a:xfrm>
          <a:off x="762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61</xdr:row>
      <xdr:rowOff>67327</xdr:rowOff>
    </xdr:from>
    <xdr:ext cx="403059" cy="259045"/>
    <xdr:sp macro="" textlink="">
      <xdr:nvSpPr>
        <xdr:cNvPr id="160" name="テキスト ボックス 159">
          <a:extLst>
            <a:ext uri="{FF2B5EF4-FFF2-40B4-BE49-F238E27FC236}">
              <a16:creationId xmlns:a16="http://schemas.microsoft.com/office/drawing/2014/main" id="{00000000-0008-0000-0100-0000A0000000}"/>
            </a:ext>
          </a:extLst>
        </xdr:cNvPr>
        <xdr:cNvSpPr txBox="1"/>
      </xdr:nvSpPr>
      <xdr:spPr>
        <a:xfrm>
          <a:off x="358941" y="1052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60</xdr:row>
      <xdr:rowOff>0</xdr:rowOff>
    </xdr:from>
    <xdr:to>
      <xdr:col>28</xdr:col>
      <xdr:colOff>114300</xdr:colOff>
      <xdr:row>60</xdr:row>
      <xdr:rowOff>0</xdr:rowOff>
    </xdr:to>
    <xdr:cxnSp macro="">
      <xdr:nvCxnSpPr>
        <xdr:cNvPr id="161" name="直線コネクタ 160">
          <a:extLst>
            <a:ext uri="{FF2B5EF4-FFF2-40B4-BE49-F238E27FC236}">
              <a16:creationId xmlns:a16="http://schemas.microsoft.com/office/drawing/2014/main" id="{00000000-0008-0000-0100-0000A1000000}"/>
            </a:ext>
          </a:extLst>
        </xdr:cNvPr>
        <xdr:cNvCxnSpPr/>
      </xdr:nvCxnSpPr>
      <xdr:spPr>
        <a:xfrm>
          <a:off x="762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59</xdr:row>
      <xdr:rowOff>29227</xdr:rowOff>
    </xdr:from>
    <xdr:ext cx="403059" cy="259045"/>
    <xdr:sp macro="" textlink="">
      <xdr:nvSpPr>
        <xdr:cNvPr id="162" name="テキスト ボックス 161">
          <a:extLst>
            <a:ext uri="{FF2B5EF4-FFF2-40B4-BE49-F238E27FC236}">
              <a16:creationId xmlns:a16="http://schemas.microsoft.com/office/drawing/2014/main" id="{00000000-0008-0000-0100-0000A2000000}"/>
            </a:ext>
          </a:extLst>
        </xdr:cNvPr>
        <xdr:cNvSpPr txBox="1"/>
      </xdr:nvSpPr>
      <xdr:spPr>
        <a:xfrm>
          <a:off x="358941" y="1014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133350</xdr:rowOff>
    </xdr:from>
    <xdr:to>
      <xdr:col>28</xdr:col>
      <xdr:colOff>114300</xdr:colOff>
      <xdr:row>57</xdr:row>
      <xdr:rowOff>133350</xdr:rowOff>
    </xdr:to>
    <xdr:cxnSp macro="">
      <xdr:nvCxnSpPr>
        <xdr:cNvPr id="163" name="直線コネクタ 162">
          <a:extLst>
            <a:ext uri="{FF2B5EF4-FFF2-40B4-BE49-F238E27FC236}">
              <a16:creationId xmlns:a16="http://schemas.microsoft.com/office/drawing/2014/main" id="{00000000-0008-0000-0100-0000A3000000}"/>
            </a:ext>
          </a:extLst>
        </xdr:cNvPr>
        <xdr:cNvCxnSpPr/>
      </xdr:nvCxnSpPr>
      <xdr:spPr>
        <a:xfrm>
          <a:off x="762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56</xdr:row>
      <xdr:rowOff>162577</xdr:rowOff>
    </xdr:from>
    <xdr:ext cx="403059" cy="259045"/>
    <xdr:sp macro="" textlink="">
      <xdr:nvSpPr>
        <xdr:cNvPr id="164" name="テキスト ボックス 163">
          <a:extLst>
            <a:ext uri="{FF2B5EF4-FFF2-40B4-BE49-F238E27FC236}">
              <a16:creationId xmlns:a16="http://schemas.microsoft.com/office/drawing/2014/main" id="{00000000-0008-0000-0100-0000A4000000}"/>
            </a:ext>
          </a:extLst>
        </xdr:cNvPr>
        <xdr:cNvSpPr txBox="1"/>
      </xdr:nvSpPr>
      <xdr:spPr>
        <a:xfrm>
          <a:off x="358941" y="976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95250</xdr:rowOff>
    </xdr:from>
    <xdr:to>
      <xdr:col>28</xdr:col>
      <xdr:colOff>114300</xdr:colOff>
      <xdr:row>55</xdr:row>
      <xdr:rowOff>95250</xdr:rowOff>
    </xdr:to>
    <xdr:cxnSp macro="">
      <xdr:nvCxnSpPr>
        <xdr:cNvPr id="165" name="直線コネクタ 164">
          <a:extLst>
            <a:ext uri="{FF2B5EF4-FFF2-40B4-BE49-F238E27FC236}">
              <a16:creationId xmlns:a16="http://schemas.microsoft.com/office/drawing/2014/main" id="{00000000-0008-0000-0100-0000A5000000}"/>
            </a:ext>
          </a:extLst>
        </xdr:cNvPr>
        <xdr:cNvCxnSpPr/>
      </xdr:nvCxnSpPr>
      <xdr:spPr>
        <a:xfrm>
          <a:off x="762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54</xdr:row>
      <xdr:rowOff>124477</xdr:rowOff>
    </xdr:from>
    <xdr:ext cx="338939" cy="259045"/>
    <xdr:sp macro="" textlink="">
      <xdr:nvSpPr>
        <xdr:cNvPr id="166" name="テキスト ボックス 165">
          <a:extLst>
            <a:ext uri="{FF2B5EF4-FFF2-40B4-BE49-F238E27FC236}">
              <a16:creationId xmlns:a16="http://schemas.microsoft.com/office/drawing/2014/main" id="{00000000-0008-0000-0100-0000A6000000}"/>
            </a:ext>
          </a:extLst>
        </xdr:cNvPr>
        <xdr:cNvSpPr txBox="1"/>
      </xdr:nvSpPr>
      <xdr:spPr>
        <a:xfrm>
          <a:off x="423061" y="9382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114300</xdr:colOff>
      <xdr:row>53</xdr:row>
      <xdr:rowOff>57150</xdr:rowOff>
    </xdr:to>
    <xdr:cxnSp macro="">
      <xdr:nvCxnSpPr>
        <xdr:cNvPr id="167" name="直線コネクタ 166">
          <a:extLst>
            <a:ext uri="{FF2B5EF4-FFF2-40B4-BE49-F238E27FC236}">
              <a16:creationId xmlns:a16="http://schemas.microsoft.com/office/drawing/2014/main" id="{00000000-0008-0000-0100-0000A7000000}"/>
            </a:ext>
          </a:extLst>
        </xdr:cNvPr>
        <xdr:cNvCxnSpPr/>
      </xdr:nvCxnSpPr>
      <xdr:spPr>
        <a:xfrm>
          <a:off x="762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53</xdr:row>
      <xdr:rowOff>57150</xdr:rowOff>
    </xdr:from>
    <xdr:to>
      <xdr:col>28</xdr:col>
      <xdr:colOff>152400</xdr:colOff>
      <xdr:row>66</xdr:row>
      <xdr:rowOff>114300</xdr:rowOff>
    </xdr:to>
    <xdr:sp macro="" textlink="">
      <xdr:nvSpPr>
        <xdr:cNvPr id="168" name="【橋りょう・トンネル】&#10;有形固定資産減価償却率グラフ枠">
          <a:extLst>
            <a:ext uri="{FF2B5EF4-FFF2-40B4-BE49-F238E27FC236}">
              <a16:creationId xmlns:a16="http://schemas.microsoft.com/office/drawing/2014/main" id="{00000000-0008-0000-0100-0000A8000000}"/>
            </a:ext>
          </a:extLst>
        </xdr:cNvPr>
        <xdr:cNvSpPr/>
      </xdr:nvSpPr>
      <xdr:spPr>
        <a:xfrm>
          <a:off x="762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55</xdr:row>
      <xdr:rowOff>95250</xdr:rowOff>
    </xdr:from>
    <xdr:to>
      <xdr:col>24</xdr:col>
      <xdr:colOff>62865</xdr:colOff>
      <xdr:row>62</xdr:row>
      <xdr:rowOff>165100</xdr:rowOff>
    </xdr:to>
    <xdr:cxnSp macro="">
      <xdr:nvCxnSpPr>
        <xdr:cNvPr id="169" name="直線コネクタ 168">
          <a:extLst>
            <a:ext uri="{FF2B5EF4-FFF2-40B4-BE49-F238E27FC236}">
              <a16:creationId xmlns:a16="http://schemas.microsoft.com/office/drawing/2014/main" id="{00000000-0008-0000-0100-0000A9000000}"/>
            </a:ext>
          </a:extLst>
        </xdr:cNvPr>
        <xdr:cNvCxnSpPr/>
      </xdr:nvCxnSpPr>
      <xdr:spPr>
        <a:xfrm flipV="1">
          <a:off x="4634865" y="9525000"/>
          <a:ext cx="0" cy="12700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62</xdr:row>
      <xdr:rowOff>168927</xdr:rowOff>
    </xdr:from>
    <xdr:ext cx="469744" cy="259045"/>
    <xdr:sp macro="" textlink="">
      <xdr:nvSpPr>
        <xdr:cNvPr id="170" name="【橋りょう・トンネル】&#10;有形固定資産減価償却率最小値テキスト">
          <a:extLst>
            <a:ext uri="{FF2B5EF4-FFF2-40B4-BE49-F238E27FC236}">
              <a16:creationId xmlns:a16="http://schemas.microsoft.com/office/drawing/2014/main" id="{00000000-0008-0000-0100-0000AA000000}"/>
            </a:ext>
          </a:extLst>
        </xdr:cNvPr>
        <xdr:cNvSpPr txBox="1"/>
      </xdr:nvSpPr>
      <xdr:spPr>
        <a:xfrm>
          <a:off x="4673600" y="10798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62</xdr:row>
      <xdr:rowOff>165100</xdr:rowOff>
    </xdr:from>
    <xdr:to>
      <xdr:col>24</xdr:col>
      <xdr:colOff>152400</xdr:colOff>
      <xdr:row>62</xdr:row>
      <xdr:rowOff>165100</xdr:rowOff>
    </xdr:to>
    <xdr:cxnSp macro="">
      <xdr:nvCxnSpPr>
        <xdr:cNvPr id="171" name="直線コネクタ 170">
          <a:extLst>
            <a:ext uri="{FF2B5EF4-FFF2-40B4-BE49-F238E27FC236}">
              <a16:creationId xmlns:a16="http://schemas.microsoft.com/office/drawing/2014/main" id="{00000000-0008-0000-0100-0000AB000000}"/>
            </a:ext>
          </a:extLst>
        </xdr:cNvPr>
        <xdr:cNvCxnSpPr/>
      </xdr:nvCxnSpPr>
      <xdr:spPr>
        <a:xfrm>
          <a:off x="4546600" y="10795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54</xdr:row>
      <xdr:rowOff>41927</xdr:rowOff>
    </xdr:from>
    <xdr:ext cx="340478" cy="259045"/>
    <xdr:sp macro="" textlink="">
      <xdr:nvSpPr>
        <xdr:cNvPr id="172" name="【橋りょう・トンネル】&#10;有形固定資産減価償却率最大値テキスト">
          <a:extLst>
            <a:ext uri="{FF2B5EF4-FFF2-40B4-BE49-F238E27FC236}">
              <a16:creationId xmlns:a16="http://schemas.microsoft.com/office/drawing/2014/main" id="{00000000-0008-0000-0100-0000AC000000}"/>
            </a:ext>
          </a:extLst>
        </xdr:cNvPr>
        <xdr:cNvSpPr txBox="1"/>
      </xdr:nvSpPr>
      <xdr:spPr>
        <a:xfrm>
          <a:off x="4673600" y="9300227"/>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55</xdr:row>
      <xdr:rowOff>95250</xdr:rowOff>
    </xdr:from>
    <xdr:to>
      <xdr:col>24</xdr:col>
      <xdr:colOff>152400</xdr:colOff>
      <xdr:row>55</xdr:row>
      <xdr:rowOff>95250</xdr:rowOff>
    </xdr:to>
    <xdr:cxnSp macro="">
      <xdr:nvCxnSpPr>
        <xdr:cNvPr id="173" name="直線コネクタ 172">
          <a:extLst>
            <a:ext uri="{FF2B5EF4-FFF2-40B4-BE49-F238E27FC236}">
              <a16:creationId xmlns:a16="http://schemas.microsoft.com/office/drawing/2014/main" id="{00000000-0008-0000-0100-0000AD000000}"/>
            </a:ext>
          </a:extLst>
        </xdr:cNvPr>
        <xdr:cNvCxnSpPr/>
      </xdr:nvCxnSpPr>
      <xdr:spPr>
        <a:xfrm>
          <a:off x="4546600" y="9525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60</xdr:row>
      <xdr:rowOff>8907</xdr:rowOff>
    </xdr:from>
    <xdr:ext cx="405111" cy="259045"/>
    <xdr:sp macro="" textlink="">
      <xdr:nvSpPr>
        <xdr:cNvPr id="174" name="【橋りょう・トンネル】&#10;有形固定資産減価償却率平均値テキスト">
          <a:extLst>
            <a:ext uri="{FF2B5EF4-FFF2-40B4-BE49-F238E27FC236}">
              <a16:creationId xmlns:a16="http://schemas.microsoft.com/office/drawing/2014/main" id="{00000000-0008-0000-0100-0000AE000000}"/>
            </a:ext>
          </a:extLst>
        </xdr:cNvPr>
        <xdr:cNvSpPr txBox="1"/>
      </xdr:nvSpPr>
      <xdr:spPr>
        <a:xfrm>
          <a:off x="4673600" y="1029590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60</xdr:row>
      <xdr:rowOff>30480</xdr:rowOff>
    </xdr:from>
    <xdr:to>
      <xdr:col>24</xdr:col>
      <xdr:colOff>114300</xdr:colOff>
      <xdr:row>60</xdr:row>
      <xdr:rowOff>132080</xdr:rowOff>
    </xdr:to>
    <xdr:sp macro="" textlink="">
      <xdr:nvSpPr>
        <xdr:cNvPr id="175" name="フローチャート: 判断 174">
          <a:extLst>
            <a:ext uri="{FF2B5EF4-FFF2-40B4-BE49-F238E27FC236}">
              <a16:creationId xmlns:a16="http://schemas.microsoft.com/office/drawing/2014/main" id="{00000000-0008-0000-0100-0000AF000000}"/>
            </a:ext>
          </a:extLst>
        </xdr:cNvPr>
        <xdr:cNvSpPr/>
      </xdr:nvSpPr>
      <xdr:spPr>
        <a:xfrm>
          <a:off x="4584700" y="103174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60</xdr:row>
      <xdr:rowOff>29210</xdr:rowOff>
    </xdr:from>
    <xdr:to>
      <xdr:col>20</xdr:col>
      <xdr:colOff>38100</xdr:colOff>
      <xdr:row>60</xdr:row>
      <xdr:rowOff>130810</xdr:rowOff>
    </xdr:to>
    <xdr:sp macro="" textlink="">
      <xdr:nvSpPr>
        <xdr:cNvPr id="176" name="フローチャート: 判断 175">
          <a:extLst>
            <a:ext uri="{FF2B5EF4-FFF2-40B4-BE49-F238E27FC236}">
              <a16:creationId xmlns:a16="http://schemas.microsoft.com/office/drawing/2014/main" id="{00000000-0008-0000-0100-0000B0000000}"/>
            </a:ext>
          </a:extLst>
        </xdr:cNvPr>
        <xdr:cNvSpPr/>
      </xdr:nvSpPr>
      <xdr:spPr>
        <a:xfrm>
          <a:off x="3746500" y="103162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60</xdr:row>
      <xdr:rowOff>12700</xdr:rowOff>
    </xdr:from>
    <xdr:to>
      <xdr:col>15</xdr:col>
      <xdr:colOff>101600</xdr:colOff>
      <xdr:row>60</xdr:row>
      <xdr:rowOff>114300</xdr:rowOff>
    </xdr:to>
    <xdr:sp macro="" textlink="">
      <xdr:nvSpPr>
        <xdr:cNvPr id="177" name="フローチャート: 判断 176">
          <a:extLst>
            <a:ext uri="{FF2B5EF4-FFF2-40B4-BE49-F238E27FC236}">
              <a16:creationId xmlns:a16="http://schemas.microsoft.com/office/drawing/2014/main" id="{00000000-0008-0000-0100-0000B1000000}"/>
            </a:ext>
          </a:extLst>
        </xdr:cNvPr>
        <xdr:cNvSpPr/>
      </xdr:nvSpPr>
      <xdr:spPr>
        <a:xfrm>
          <a:off x="2857500" y="10299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60</xdr:row>
      <xdr:rowOff>0</xdr:rowOff>
    </xdr:from>
    <xdr:to>
      <xdr:col>10</xdr:col>
      <xdr:colOff>165100</xdr:colOff>
      <xdr:row>60</xdr:row>
      <xdr:rowOff>101600</xdr:rowOff>
    </xdr:to>
    <xdr:sp macro="" textlink="">
      <xdr:nvSpPr>
        <xdr:cNvPr id="178" name="フローチャート: 判断 177">
          <a:extLst>
            <a:ext uri="{FF2B5EF4-FFF2-40B4-BE49-F238E27FC236}">
              <a16:creationId xmlns:a16="http://schemas.microsoft.com/office/drawing/2014/main" id="{00000000-0008-0000-0100-0000B2000000}"/>
            </a:ext>
          </a:extLst>
        </xdr:cNvPr>
        <xdr:cNvSpPr/>
      </xdr:nvSpPr>
      <xdr:spPr>
        <a:xfrm>
          <a:off x="1968500" y="102870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60</xdr:row>
      <xdr:rowOff>17780</xdr:rowOff>
    </xdr:from>
    <xdr:to>
      <xdr:col>6</xdr:col>
      <xdr:colOff>38100</xdr:colOff>
      <xdr:row>60</xdr:row>
      <xdr:rowOff>119380</xdr:rowOff>
    </xdr:to>
    <xdr:sp macro="" textlink="">
      <xdr:nvSpPr>
        <xdr:cNvPr id="179" name="フローチャート: 判断 178">
          <a:extLst>
            <a:ext uri="{FF2B5EF4-FFF2-40B4-BE49-F238E27FC236}">
              <a16:creationId xmlns:a16="http://schemas.microsoft.com/office/drawing/2014/main" id="{00000000-0008-0000-0100-0000B3000000}"/>
            </a:ext>
          </a:extLst>
        </xdr:cNvPr>
        <xdr:cNvSpPr/>
      </xdr:nvSpPr>
      <xdr:spPr>
        <a:xfrm>
          <a:off x="1079500" y="103047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66</xdr:row>
      <xdr:rowOff>111777</xdr:rowOff>
    </xdr:from>
    <xdr:ext cx="762000" cy="259045"/>
    <xdr:sp macro="" textlink="">
      <xdr:nvSpPr>
        <xdr:cNvPr id="180" name="テキスト ボックス 179">
          <a:extLst>
            <a:ext uri="{FF2B5EF4-FFF2-40B4-BE49-F238E27FC236}">
              <a16:creationId xmlns:a16="http://schemas.microsoft.com/office/drawing/2014/main" id="{00000000-0008-0000-0100-0000B4000000}"/>
            </a:ext>
          </a:extLst>
        </xdr:cNvPr>
        <xdr:cNvSpPr txBox="1"/>
      </xdr:nvSpPr>
      <xdr:spPr>
        <a:xfrm>
          <a:off x="4445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66</xdr:row>
      <xdr:rowOff>111777</xdr:rowOff>
    </xdr:from>
    <xdr:ext cx="762000" cy="259045"/>
    <xdr:sp macro="" textlink="">
      <xdr:nvSpPr>
        <xdr:cNvPr id="181" name="テキスト ボックス 180">
          <a:extLst>
            <a:ext uri="{FF2B5EF4-FFF2-40B4-BE49-F238E27FC236}">
              <a16:creationId xmlns:a16="http://schemas.microsoft.com/office/drawing/2014/main" id="{00000000-0008-0000-0100-0000B5000000}"/>
            </a:ext>
          </a:extLst>
        </xdr:cNvPr>
        <xdr:cNvSpPr txBox="1"/>
      </xdr:nvSpPr>
      <xdr:spPr>
        <a:xfrm>
          <a:off x="3606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66</xdr:row>
      <xdr:rowOff>111777</xdr:rowOff>
    </xdr:from>
    <xdr:ext cx="762000" cy="259045"/>
    <xdr:sp macro="" textlink="">
      <xdr:nvSpPr>
        <xdr:cNvPr id="182" name="テキスト ボックス 181">
          <a:extLst>
            <a:ext uri="{FF2B5EF4-FFF2-40B4-BE49-F238E27FC236}">
              <a16:creationId xmlns:a16="http://schemas.microsoft.com/office/drawing/2014/main" id="{00000000-0008-0000-0100-0000B6000000}"/>
            </a:ext>
          </a:extLst>
        </xdr:cNvPr>
        <xdr:cNvSpPr txBox="1"/>
      </xdr:nvSpPr>
      <xdr:spPr>
        <a:xfrm>
          <a:off x="2717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66</xdr:row>
      <xdr:rowOff>111777</xdr:rowOff>
    </xdr:from>
    <xdr:ext cx="762000" cy="259045"/>
    <xdr:sp macro="" textlink="">
      <xdr:nvSpPr>
        <xdr:cNvPr id="183" name="テキスト ボックス 182">
          <a:extLst>
            <a:ext uri="{FF2B5EF4-FFF2-40B4-BE49-F238E27FC236}">
              <a16:creationId xmlns:a16="http://schemas.microsoft.com/office/drawing/2014/main" id="{00000000-0008-0000-0100-0000B7000000}"/>
            </a:ext>
          </a:extLst>
        </xdr:cNvPr>
        <xdr:cNvSpPr txBox="1"/>
      </xdr:nvSpPr>
      <xdr:spPr>
        <a:xfrm>
          <a:off x="182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66</xdr:row>
      <xdr:rowOff>111777</xdr:rowOff>
    </xdr:from>
    <xdr:ext cx="762000" cy="259045"/>
    <xdr:sp macro="" textlink="">
      <xdr:nvSpPr>
        <xdr:cNvPr id="184" name="テキスト ボックス 183">
          <a:extLst>
            <a:ext uri="{FF2B5EF4-FFF2-40B4-BE49-F238E27FC236}">
              <a16:creationId xmlns:a16="http://schemas.microsoft.com/office/drawing/2014/main" id="{00000000-0008-0000-0100-0000B8000000}"/>
            </a:ext>
          </a:extLst>
        </xdr:cNvPr>
        <xdr:cNvSpPr txBox="1"/>
      </xdr:nvSpPr>
      <xdr:spPr>
        <a:xfrm>
          <a:off x="93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57</xdr:row>
      <xdr:rowOff>151130</xdr:rowOff>
    </xdr:from>
    <xdr:to>
      <xdr:col>24</xdr:col>
      <xdr:colOff>114300</xdr:colOff>
      <xdr:row>58</xdr:row>
      <xdr:rowOff>81280</xdr:rowOff>
    </xdr:to>
    <xdr:sp macro="" textlink="">
      <xdr:nvSpPr>
        <xdr:cNvPr id="185" name="楕円 184">
          <a:extLst>
            <a:ext uri="{FF2B5EF4-FFF2-40B4-BE49-F238E27FC236}">
              <a16:creationId xmlns:a16="http://schemas.microsoft.com/office/drawing/2014/main" id="{00000000-0008-0000-0100-0000B9000000}"/>
            </a:ext>
          </a:extLst>
        </xdr:cNvPr>
        <xdr:cNvSpPr/>
      </xdr:nvSpPr>
      <xdr:spPr>
        <a:xfrm>
          <a:off x="4584700" y="99237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57</xdr:row>
      <xdr:rowOff>2557</xdr:rowOff>
    </xdr:from>
    <xdr:ext cx="405111" cy="259045"/>
    <xdr:sp macro="" textlink="">
      <xdr:nvSpPr>
        <xdr:cNvPr id="186" name="【橋りょう・トンネル】&#10;有形固定資産減価償却率該当値テキスト">
          <a:extLst>
            <a:ext uri="{FF2B5EF4-FFF2-40B4-BE49-F238E27FC236}">
              <a16:creationId xmlns:a16="http://schemas.microsoft.com/office/drawing/2014/main" id="{00000000-0008-0000-0100-0000BA000000}"/>
            </a:ext>
          </a:extLst>
        </xdr:cNvPr>
        <xdr:cNvSpPr txBox="1"/>
      </xdr:nvSpPr>
      <xdr:spPr>
        <a:xfrm>
          <a:off x="4673600" y="97752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57</xdr:row>
      <xdr:rowOff>44450</xdr:rowOff>
    </xdr:from>
    <xdr:to>
      <xdr:col>20</xdr:col>
      <xdr:colOff>38100</xdr:colOff>
      <xdr:row>57</xdr:row>
      <xdr:rowOff>146050</xdr:rowOff>
    </xdr:to>
    <xdr:sp macro="" textlink="">
      <xdr:nvSpPr>
        <xdr:cNvPr id="187" name="楕円 186">
          <a:extLst>
            <a:ext uri="{FF2B5EF4-FFF2-40B4-BE49-F238E27FC236}">
              <a16:creationId xmlns:a16="http://schemas.microsoft.com/office/drawing/2014/main" id="{00000000-0008-0000-0100-0000BB000000}"/>
            </a:ext>
          </a:extLst>
        </xdr:cNvPr>
        <xdr:cNvSpPr/>
      </xdr:nvSpPr>
      <xdr:spPr>
        <a:xfrm>
          <a:off x="3746500" y="9817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57</xdr:row>
      <xdr:rowOff>95250</xdr:rowOff>
    </xdr:from>
    <xdr:to>
      <xdr:col>24</xdr:col>
      <xdr:colOff>63500</xdr:colOff>
      <xdr:row>58</xdr:row>
      <xdr:rowOff>30480</xdr:rowOff>
    </xdr:to>
    <xdr:cxnSp macro="">
      <xdr:nvCxnSpPr>
        <xdr:cNvPr id="188" name="直線コネクタ 187">
          <a:extLst>
            <a:ext uri="{FF2B5EF4-FFF2-40B4-BE49-F238E27FC236}">
              <a16:creationId xmlns:a16="http://schemas.microsoft.com/office/drawing/2014/main" id="{00000000-0008-0000-0100-0000BC000000}"/>
            </a:ext>
          </a:extLst>
        </xdr:cNvPr>
        <xdr:cNvCxnSpPr/>
      </xdr:nvCxnSpPr>
      <xdr:spPr>
        <a:xfrm>
          <a:off x="3797300" y="9867900"/>
          <a:ext cx="838200" cy="1066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57</xdr:row>
      <xdr:rowOff>96520</xdr:rowOff>
    </xdr:from>
    <xdr:to>
      <xdr:col>15</xdr:col>
      <xdr:colOff>101600</xdr:colOff>
      <xdr:row>58</xdr:row>
      <xdr:rowOff>26670</xdr:rowOff>
    </xdr:to>
    <xdr:sp macro="" textlink="">
      <xdr:nvSpPr>
        <xdr:cNvPr id="189" name="楕円 188">
          <a:extLst>
            <a:ext uri="{FF2B5EF4-FFF2-40B4-BE49-F238E27FC236}">
              <a16:creationId xmlns:a16="http://schemas.microsoft.com/office/drawing/2014/main" id="{00000000-0008-0000-0100-0000BD000000}"/>
            </a:ext>
          </a:extLst>
        </xdr:cNvPr>
        <xdr:cNvSpPr/>
      </xdr:nvSpPr>
      <xdr:spPr>
        <a:xfrm>
          <a:off x="2857500" y="98691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57</xdr:row>
      <xdr:rowOff>95250</xdr:rowOff>
    </xdr:from>
    <xdr:to>
      <xdr:col>19</xdr:col>
      <xdr:colOff>177800</xdr:colOff>
      <xdr:row>57</xdr:row>
      <xdr:rowOff>147320</xdr:rowOff>
    </xdr:to>
    <xdr:cxnSp macro="">
      <xdr:nvCxnSpPr>
        <xdr:cNvPr id="190" name="直線コネクタ 189">
          <a:extLst>
            <a:ext uri="{FF2B5EF4-FFF2-40B4-BE49-F238E27FC236}">
              <a16:creationId xmlns:a16="http://schemas.microsoft.com/office/drawing/2014/main" id="{00000000-0008-0000-0100-0000BE000000}"/>
            </a:ext>
          </a:extLst>
        </xdr:cNvPr>
        <xdr:cNvCxnSpPr/>
      </xdr:nvCxnSpPr>
      <xdr:spPr>
        <a:xfrm flipV="1">
          <a:off x="2908300" y="9867900"/>
          <a:ext cx="889000" cy="520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57</xdr:row>
      <xdr:rowOff>161290</xdr:rowOff>
    </xdr:from>
    <xdr:to>
      <xdr:col>10</xdr:col>
      <xdr:colOff>165100</xdr:colOff>
      <xdr:row>58</xdr:row>
      <xdr:rowOff>91440</xdr:rowOff>
    </xdr:to>
    <xdr:sp macro="" textlink="">
      <xdr:nvSpPr>
        <xdr:cNvPr id="191" name="楕円 190">
          <a:extLst>
            <a:ext uri="{FF2B5EF4-FFF2-40B4-BE49-F238E27FC236}">
              <a16:creationId xmlns:a16="http://schemas.microsoft.com/office/drawing/2014/main" id="{00000000-0008-0000-0100-0000BF000000}"/>
            </a:ext>
          </a:extLst>
        </xdr:cNvPr>
        <xdr:cNvSpPr/>
      </xdr:nvSpPr>
      <xdr:spPr>
        <a:xfrm>
          <a:off x="1968500" y="99339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57</xdr:row>
      <xdr:rowOff>147320</xdr:rowOff>
    </xdr:from>
    <xdr:to>
      <xdr:col>15</xdr:col>
      <xdr:colOff>50800</xdr:colOff>
      <xdr:row>58</xdr:row>
      <xdr:rowOff>40640</xdr:rowOff>
    </xdr:to>
    <xdr:cxnSp macro="">
      <xdr:nvCxnSpPr>
        <xdr:cNvPr id="192" name="直線コネクタ 191">
          <a:extLst>
            <a:ext uri="{FF2B5EF4-FFF2-40B4-BE49-F238E27FC236}">
              <a16:creationId xmlns:a16="http://schemas.microsoft.com/office/drawing/2014/main" id="{00000000-0008-0000-0100-0000C0000000}"/>
            </a:ext>
          </a:extLst>
        </xdr:cNvPr>
        <xdr:cNvCxnSpPr/>
      </xdr:nvCxnSpPr>
      <xdr:spPr>
        <a:xfrm flipV="1">
          <a:off x="2019300" y="9919970"/>
          <a:ext cx="889000" cy="647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57</xdr:row>
      <xdr:rowOff>140970</xdr:rowOff>
    </xdr:from>
    <xdr:to>
      <xdr:col>6</xdr:col>
      <xdr:colOff>38100</xdr:colOff>
      <xdr:row>58</xdr:row>
      <xdr:rowOff>71120</xdr:rowOff>
    </xdr:to>
    <xdr:sp macro="" textlink="">
      <xdr:nvSpPr>
        <xdr:cNvPr id="193" name="楕円 192">
          <a:extLst>
            <a:ext uri="{FF2B5EF4-FFF2-40B4-BE49-F238E27FC236}">
              <a16:creationId xmlns:a16="http://schemas.microsoft.com/office/drawing/2014/main" id="{00000000-0008-0000-0100-0000C1000000}"/>
            </a:ext>
          </a:extLst>
        </xdr:cNvPr>
        <xdr:cNvSpPr/>
      </xdr:nvSpPr>
      <xdr:spPr>
        <a:xfrm>
          <a:off x="1079500" y="99136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58</xdr:row>
      <xdr:rowOff>20320</xdr:rowOff>
    </xdr:from>
    <xdr:to>
      <xdr:col>10</xdr:col>
      <xdr:colOff>114300</xdr:colOff>
      <xdr:row>58</xdr:row>
      <xdr:rowOff>40640</xdr:rowOff>
    </xdr:to>
    <xdr:cxnSp macro="">
      <xdr:nvCxnSpPr>
        <xdr:cNvPr id="194" name="直線コネクタ 193">
          <a:extLst>
            <a:ext uri="{FF2B5EF4-FFF2-40B4-BE49-F238E27FC236}">
              <a16:creationId xmlns:a16="http://schemas.microsoft.com/office/drawing/2014/main" id="{00000000-0008-0000-0100-0000C2000000}"/>
            </a:ext>
          </a:extLst>
        </xdr:cNvPr>
        <xdr:cNvCxnSpPr/>
      </xdr:nvCxnSpPr>
      <xdr:spPr>
        <a:xfrm>
          <a:off x="1130300" y="9964420"/>
          <a:ext cx="889000" cy="203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60</xdr:row>
      <xdr:rowOff>121937</xdr:rowOff>
    </xdr:from>
    <xdr:ext cx="405111" cy="259045"/>
    <xdr:sp macro="" textlink="">
      <xdr:nvSpPr>
        <xdr:cNvPr id="195" name="n_1aveValue【橋りょう・トンネル】&#10;有形固定資産減価償却率">
          <a:extLst>
            <a:ext uri="{FF2B5EF4-FFF2-40B4-BE49-F238E27FC236}">
              <a16:creationId xmlns:a16="http://schemas.microsoft.com/office/drawing/2014/main" id="{00000000-0008-0000-0100-0000C3000000}"/>
            </a:ext>
          </a:extLst>
        </xdr:cNvPr>
        <xdr:cNvSpPr txBox="1"/>
      </xdr:nvSpPr>
      <xdr:spPr>
        <a:xfrm>
          <a:off x="3582044" y="104089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60</xdr:row>
      <xdr:rowOff>105427</xdr:rowOff>
    </xdr:from>
    <xdr:ext cx="405111" cy="259045"/>
    <xdr:sp macro="" textlink="">
      <xdr:nvSpPr>
        <xdr:cNvPr id="196" name="n_2aveValue【橋りょう・トンネル】&#10;有形固定資産減価償却率">
          <a:extLst>
            <a:ext uri="{FF2B5EF4-FFF2-40B4-BE49-F238E27FC236}">
              <a16:creationId xmlns:a16="http://schemas.microsoft.com/office/drawing/2014/main" id="{00000000-0008-0000-0100-0000C4000000}"/>
            </a:ext>
          </a:extLst>
        </xdr:cNvPr>
        <xdr:cNvSpPr txBox="1"/>
      </xdr:nvSpPr>
      <xdr:spPr>
        <a:xfrm>
          <a:off x="2705744" y="103924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60</xdr:row>
      <xdr:rowOff>92727</xdr:rowOff>
    </xdr:from>
    <xdr:ext cx="405111" cy="259045"/>
    <xdr:sp macro="" textlink="">
      <xdr:nvSpPr>
        <xdr:cNvPr id="197" name="n_3aveValue【橋りょう・トンネル】&#10;有形固定資産減価償却率">
          <a:extLst>
            <a:ext uri="{FF2B5EF4-FFF2-40B4-BE49-F238E27FC236}">
              <a16:creationId xmlns:a16="http://schemas.microsoft.com/office/drawing/2014/main" id="{00000000-0008-0000-0100-0000C5000000}"/>
            </a:ext>
          </a:extLst>
        </xdr:cNvPr>
        <xdr:cNvSpPr txBox="1"/>
      </xdr:nvSpPr>
      <xdr:spPr>
        <a:xfrm>
          <a:off x="1816744" y="103797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60</xdr:row>
      <xdr:rowOff>110507</xdr:rowOff>
    </xdr:from>
    <xdr:ext cx="405111" cy="259045"/>
    <xdr:sp macro="" textlink="">
      <xdr:nvSpPr>
        <xdr:cNvPr id="198" name="n_4aveValue【橋りょう・トンネル】&#10;有形固定資産減価償却率">
          <a:extLst>
            <a:ext uri="{FF2B5EF4-FFF2-40B4-BE49-F238E27FC236}">
              <a16:creationId xmlns:a16="http://schemas.microsoft.com/office/drawing/2014/main" id="{00000000-0008-0000-0100-0000C6000000}"/>
            </a:ext>
          </a:extLst>
        </xdr:cNvPr>
        <xdr:cNvSpPr txBox="1"/>
      </xdr:nvSpPr>
      <xdr:spPr>
        <a:xfrm>
          <a:off x="927744" y="103975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55</xdr:row>
      <xdr:rowOff>162577</xdr:rowOff>
    </xdr:from>
    <xdr:ext cx="405111" cy="259045"/>
    <xdr:sp macro="" textlink="">
      <xdr:nvSpPr>
        <xdr:cNvPr id="199" name="n_1mainValue【橋りょう・トンネル】&#10;有形固定資産減価償却率">
          <a:extLst>
            <a:ext uri="{FF2B5EF4-FFF2-40B4-BE49-F238E27FC236}">
              <a16:creationId xmlns:a16="http://schemas.microsoft.com/office/drawing/2014/main" id="{00000000-0008-0000-0100-0000C7000000}"/>
            </a:ext>
          </a:extLst>
        </xdr:cNvPr>
        <xdr:cNvSpPr txBox="1"/>
      </xdr:nvSpPr>
      <xdr:spPr>
        <a:xfrm>
          <a:off x="3582044" y="95923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56</xdr:row>
      <xdr:rowOff>43197</xdr:rowOff>
    </xdr:from>
    <xdr:ext cx="405111" cy="259045"/>
    <xdr:sp macro="" textlink="">
      <xdr:nvSpPr>
        <xdr:cNvPr id="200" name="n_2mainValue【橋りょう・トンネル】&#10;有形固定資産減価償却率">
          <a:extLst>
            <a:ext uri="{FF2B5EF4-FFF2-40B4-BE49-F238E27FC236}">
              <a16:creationId xmlns:a16="http://schemas.microsoft.com/office/drawing/2014/main" id="{00000000-0008-0000-0100-0000C8000000}"/>
            </a:ext>
          </a:extLst>
        </xdr:cNvPr>
        <xdr:cNvSpPr txBox="1"/>
      </xdr:nvSpPr>
      <xdr:spPr>
        <a:xfrm>
          <a:off x="2705744" y="96443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56</xdr:row>
      <xdr:rowOff>107967</xdr:rowOff>
    </xdr:from>
    <xdr:ext cx="405111" cy="259045"/>
    <xdr:sp macro="" textlink="">
      <xdr:nvSpPr>
        <xdr:cNvPr id="201" name="n_3mainValue【橋りょう・トンネル】&#10;有形固定資産減価償却率">
          <a:extLst>
            <a:ext uri="{FF2B5EF4-FFF2-40B4-BE49-F238E27FC236}">
              <a16:creationId xmlns:a16="http://schemas.microsoft.com/office/drawing/2014/main" id="{00000000-0008-0000-0100-0000C9000000}"/>
            </a:ext>
          </a:extLst>
        </xdr:cNvPr>
        <xdr:cNvSpPr txBox="1"/>
      </xdr:nvSpPr>
      <xdr:spPr>
        <a:xfrm>
          <a:off x="1816744" y="97091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56</xdr:row>
      <xdr:rowOff>87647</xdr:rowOff>
    </xdr:from>
    <xdr:ext cx="405111" cy="259045"/>
    <xdr:sp macro="" textlink="">
      <xdr:nvSpPr>
        <xdr:cNvPr id="202" name="n_4mainValue【橋りょう・トンネル】&#10;有形固定資産減価償却率">
          <a:extLst>
            <a:ext uri="{FF2B5EF4-FFF2-40B4-BE49-F238E27FC236}">
              <a16:creationId xmlns:a16="http://schemas.microsoft.com/office/drawing/2014/main" id="{00000000-0008-0000-0100-0000CA000000}"/>
            </a:ext>
          </a:extLst>
        </xdr:cNvPr>
        <xdr:cNvSpPr txBox="1"/>
      </xdr:nvSpPr>
      <xdr:spPr>
        <a:xfrm>
          <a:off x="927744" y="96888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46</xdr:row>
      <xdr:rowOff>114300</xdr:rowOff>
    </xdr:from>
    <xdr:to>
      <xdr:col>59</xdr:col>
      <xdr:colOff>88900</xdr:colOff>
      <xdr:row>50</xdr:row>
      <xdr:rowOff>63500</xdr:rowOff>
    </xdr:to>
    <xdr:sp macro="" textlink="">
      <xdr:nvSpPr>
        <xdr:cNvPr id="203" name="正方形/長方形 202">
          <a:extLst>
            <a:ext uri="{FF2B5EF4-FFF2-40B4-BE49-F238E27FC236}">
              <a16:creationId xmlns:a16="http://schemas.microsoft.com/office/drawing/2014/main" id="{00000000-0008-0000-0100-0000CB000000}"/>
            </a:ext>
          </a:extLst>
        </xdr:cNvPr>
        <xdr:cNvSpPr/>
      </xdr:nvSpPr>
      <xdr:spPr>
        <a:xfrm>
          <a:off x="6604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橋りょう・トンネル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35</xdr:col>
      <xdr:colOff>63500</xdr:colOff>
      <xdr:row>50</xdr:row>
      <xdr:rowOff>88900</xdr:rowOff>
    </xdr:from>
    <xdr:to>
      <xdr:col>43</xdr:col>
      <xdr:colOff>63500</xdr:colOff>
      <xdr:row>52</xdr:row>
      <xdr:rowOff>0</xdr:rowOff>
    </xdr:to>
    <xdr:sp macro="" textlink="">
      <xdr:nvSpPr>
        <xdr:cNvPr id="204" name="正方形/長方形 203">
          <a:extLst>
            <a:ext uri="{FF2B5EF4-FFF2-40B4-BE49-F238E27FC236}">
              <a16:creationId xmlns:a16="http://schemas.microsoft.com/office/drawing/2014/main" id="{00000000-0008-0000-0100-0000CC000000}"/>
            </a:ext>
          </a:extLst>
        </xdr:cNvPr>
        <xdr:cNvSpPr/>
      </xdr:nvSpPr>
      <xdr:spPr>
        <a:xfrm>
          <a:off x="67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51</xdr:row>
      <xdr:rowOff>120650</xdr:rowOff>
    </xdr:from>
    <xdr:to>
      <xdr:col>43</xdr:col>
      <xdr:colOff>63500</xdr:colOff>
      <xdr:row>53</xdr:row>
      <xdr:rowOff>31750</xdr:rowOff>
    </xdr:to>
    <xdr:sp macro="" textlink="">
      <xdr:nvSpPr>
        <xdr:cNvPr id="205" name="正方形/長方形 204">
          <a:extLst>
            <a:ext uri="{FF2B5EF4-FFF2-40B4-BE49-F238E27FC236}">
              <a16:creationId xmlns:a16="http://schemas.microsoft.com/office/drawing/2014/main" id="{00000000-0008-0000-0100-0000CD000000}"/>
            </a:ext>
          </a:extLst>
        </xdr:cNvPr>
        <xdr:cNvSpPr/>
      </xdr:nvSpPr>
      <xdr:spPr>
        <a:xfrm>
          <a:off x="67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70/87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50</xdr:row>
      <xdr:rowOff>88900</xdr:rowOff>
    </xdr:from>
    <xdr:to>
      <xdr:col>48</xdr:col>
      <xdr:colOff>127000</xdr:colOff>
      <xdr:row>52</xdr:row>
      <xdr:rowOff>0</xdr:rowOff>
    </xdr:to>
    <xdr:sp macro="" textlink="">
      <xdr:nvSpPr>
        <xdr:cNvPr id="206" name="正方形/長方形 205">
          <a:extLst>
            <a:ext uri="{FF2B5EF4-FFF2-40B4-BE49-F238E27FC236}">
              <a16:creationId xmlns:a16="http://schemas.microsoft.com/office/drawing/2014/main" id="{00000000-0008-0000-0100-0000CE000000}"/>
            </a:ext>
          </a:extLst>
        </xdr:cNvPr>
        <xdr:cNvSpPr/>
      </xdr:nvSpPr>
      <xdr:spPr>
        <a:xfrm>
          <a:off x="7747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51</xdr:row>
      <xdr:rowOff>120650</xdr:rowOff>
    </xdr:from>
    <xdr:to>
      <xdr:col>48</xdr:col>
      <xdr:colOff>127000</xdr:colOff>
      <xdr:row>53</xdr:row>
      <xdr:rowOff>31750</xdr:rowOff>
    </xdr:to>
    <xdr:sp macro="" textlink="">
      <xdr:nvSpPr>
        <xdr:cNvPr id="207" name="正方形/長方形 206">
          <a:extLst>
            <a:ext uri="{FF2B5EF4-FFF2-40B4-BE49-F238E27FC236}">
              <a16:creationId xmlns:a16="http://schemas.microsoft.com/office/drawing/2014/main" id="{00000000-0008-0000-0100-0000CF000000}"/>
            </a:ext>
          </a:extLst>
        </xdr:cNvPr>
        <xdr:cNvSpPr/>
      </xdr:nvSpPr>
      <xdr:spPr>
        <a:xfrm>
          <a:off x="7747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165,230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50</xdr:row>
      <xdr:rowOff>88900</xdr:rowOff>
    </xdr:from>
    <xdr:to>
      <xdr:col>54</xdr:col>
      <xdr:colOff>127000</xdr:colOff>
      <xdr:row>52</xdr:row>
      <xdr:rowOff>0</xdr:rowOff>
    </xdr:to>
    <xdr:sp macro="" textlink="">
      <xdr:nvSpPr>
        <xdr:cNvPr id="208" name="正方形/長方形 207">
          <a:extLst>
            <a:ext uri="{FF2B5EF4-FFF2-40B4-BE49-F238E27FC236}">
              <a16:creationId xmlns:a16="http://schemas.microsoft.com/office/drawing/2014/main" id="{00000000-0008-0000-0100-0000D0000000}"/>
            </a:ext>
          </a:extLst>
        </xdr:cNvPr>
        <xdr:cNvSpPr/>
      </xdr:nvSpPr>
      <xdr:spPr>
        <a:xfrm>
          <a:off x="8890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和歌山県平均</a:t>
          </a:r>
        </a:p>
      </xdr:txBody>
    </xdr:sp>
    <xdr:clientData/>
  </xdr:twoCellAnchor>
  <xdr:twoCellAnchor>
    <xdr:from>
      <xdr:col>46</xdr:col>
      <xdr:colOff>127000</xdr:colOff>
      <xdr:row>51</xdr:row>
      <xdr:rowOff>120650</xdr:rowOff>
    </xdr:from>
    <xdr:to>
      <xdr:col>54</xdr:col>
      <xdr:colOff>127000</xdr:colOff>
      <xdr:row>53</xdr:row>
      <xdr:rowOff>31750</xdr:rowOff>
    </xdr:to>
    <xdr:sp macro="" textlink="">
      <xdr:nvSpPr>
        <xdr:cNvPr id="209" name="正方形/長方形 208">
          <a:extLst>
            <a:ext uri="{FF2B5EF4-FFF2-40B4-BE49-F238E27FC236}">
              <a16:creationId xmlns:a16="http://schemas.microsoft.com/office/drawing/2014/main" id="{00000000-0008-0000-0100-0000D1000000}"/>
            </a:ext>
          </a:extLst>
        </xdr:cNvPr>
        <xdr:cNvSpPr/>
      </xdr:nvSpPr>
      <xdr:spPr>
        <a:xfrm>
          <a:off x="8890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313,547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53</xdr:row>
      <xdr:rowOff>57150</xdr:rowOff>
    </xdr:from>
    <xdr:to>
      <xdr:col>59</xdr:col>
      <xdr:colOff>88900</xdr:colOff>
      <xdr:row>66</xdr:row>
      <xdr:rowOff>114300</xdr:rowOff>
    </xdr:to>
    <xdr:sp macro="" textlink="">
      <xdr:nvSpPr>
        <xdr:cNvPr id="210" name="正方形/長方形 209">
          <a:extLst>
            <a:ext uri="{FF2B5EF4-FFF2-40B4-BE49-F238E27FC236}">
              <a16:creationId xmlns:a16="http://schemas.microsoft.com/office/drawing/2014/main" id="{00000000-0008-0000-0100-0000D2000000}"/>
            </a:ext>
          </a:extLst>
        </xdr:cNvPr>
        <xdr:cNvSpPr/>
      </xdr:nvSpPr>
      <xdr:spPr>
        <a:xfrm>
          <a:off x="6604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52</xdr:row>
      <xdr:rowOff>38100</xdr:rowOff>
    </xdr:from>
    <xdr:ext cx="349839" cy="225703"/>
    <xdr:sp macro="" textlink="">
      <xdr:nvSpPr>
        <xdr:cNvPr id="211" name="テキスト ボックス 210">
          <a:extLst>
            <a:ext uri="{FF2B5EF4-FFF2-40B4-BE49-F238E27FC236}">
              <a16:creationId xmlns:a16="http://schemas.microsoft.com/office/drawing/2014/main" id="{00000000-0008-0000-0100-0000D3000000}"/>
            </a:ext>
          </a:extLst>
        </xdr:cNvPr>
        <xdr:cNvSpPr txBox="1"/>
      </xdr:nvSpPr>
      <xdr:spPr>
        <a:xfrm>
          <a:off x="6565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66</xdr:row>
      <xdr:rowOff>114300</xdr:rowOff>
    </xdr:from>
    <xdr:to>
      <xdr:col>59</xdr:col>
      <xdr:colOff>50800</xdr:colOff>
      <xdr:row>66</xdr:row>
      <xdr:rowOff>114300</xdr:rowOff>
    </xdr:to>
    <xdr:cxnSp macro="">
      <xdr:nvCxnSpPr>
        <xdr:cNvPr id="212" name="直線コネクタ 211">
          <a:extLst>
            <a:ext uri="{FF2B5EF4-FFF2-40B4-BE49-F238E27FC236}">
              <a16:creationId xmlns:a16="http://schemas.microsoft.com/office/drawing/2014/main" id="{00000000-0008-0000-0100-0000D4000000}"/>
            </a:ext>
          </a:extLst>
        </xdr:cNvPr>
        <xdr:cNvCxnSpPr/>
      </xdr:nvCxnSpPr>
      <xdr:spPr>
        <a:xfrm>
          <a:off x="6604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64</xdr:row>
      <xdr:rowOff>76200</xdr:rowOff>
    </xdr:from>
    <xdr:to>
      <xdr:col>59</xdr:col>
      <xdr:colOff>50800</xdr:colOff>
      <xdr:row>64</xdr:row>
      <xdr:rowOff>76200</xdr:rowOff>
    </xdr:to>
    <xdr:cxnSp macro="">
      <xdr:nvCxnSpPr>
        <xdr:cNvPr id="213" name="直線コネクタ 212">
          <a:extLst>
            <a:ext uri="{FF2B5EF4-FFF2-40B4-BE49-F238E27FC236}">
              <a16:creationId xmlns:a16="http://schemas.microsoft.com/office/drawing/2014/main" id="{00000000-0008-0000-0100-0000D5000000}"/>
            </a:ext>
          </a:extLst>
        </xdr:cNvPr>
        <xdr:cNvCxnSpPr/>
      </xdr:nvCxnSpPr>
      <xdr:spPr>
        <a:xfrm>
          <a:off x="6604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63</xdr:row>
      <xdr:rowOff>105427</xdr:rowOff>
    </xdr:from>
    <xdr:ext cx="248786" cy="259045"/>
    <xdr:sp macro="" textlink="">
      <xdr:nvSpPr>
        <xdr:cNvPr id="214" name="テキスト ボックス 213">
          <a:extLst>
            <a:ext uri="{FF2B5EF4-FFF2-40B4-BE49-F238E27FC236}">
              <a16:creationId xmlns:a16="http://schemas.microsoft.com/office/drawing/2014/main" id="{00000000-0008-0000-0100-0000D6000000}"/>
            </a:ext>
          </a:extLst>
        </xdr:cNvPr>
        <xdr:cNvSpPr txBox="1"/>
      </xdr:nvSpPr>
      <xdr:spPr>
        <a:xfrm>
          <a:off x="6355214" y="1090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62</xdr:row>
      <xdr:rowOff>38100</xdr:rowOff>
    </xdr:from>
    <xdr:to>
      <xdr:col>59</xdr:col>
      <xdr:colOff>50800</xdr:colOff>
      <xdr:row>62</xdr:row>
      <xdr:rowOff>38100</xdr:rowOff>
    </xdr:to>
    <xdr:cxnSp macro="">
      <xdr:nvCxnSpPr>
        <xdr:cNvPr id="215" name="直線コネクタ 214">
          <a:extLst>
            <a:ext uri="{FF2B5EF4-FFF2-40B4-BE49-F238E27FC236}">
              <a16:creationId xmlns:a16="http://schemas.microsoft.com/office/drawing/2014/main" id="{00000000-0008-0000-0100-0000D7000000}"/>
            </a:ext>
          </a:extLst>
        </xdr:cNvPr>
        <xdr:cNvCxnSpPr/>
      </xdr:nvCxnSpPr>
      <xdr:spPr>
        <a:xfrm>
          <a:off x="6604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61</xdr:row>
      <xdr:rowOff>67327</xdr:rowOff>
    </xdr:from>
    <xdr:ext cx="685572" cy="259045"/>
    <xdr:sp macro="" textlink="">
      <xdr:nvSpPr>
        <xdr:cNvPr id="216" name="テキスト ボックス 215">
          <a:extLst>
            <a:ext uri="{FF2B5EF4-FFF2-40B4-BE49-F238E27FC236}">
              <a16:creationId xmlns:a16="http://schemas.microsoft.com/office/drawing/2014/main" id="{00000000-0008-0000-0100-0000D8000000}"/>
            </a:ext>
          </a:extLst>
        </xdr:cNvPr>
        <xdr:cNvSpPr txBox="1"/>
      </xdr:nvSpPr>
      <xdr:spPr>
        <a:xfrm>
          <a:off x="5918428" y="10525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60</xdr:row>
      <xdr:rowOff>0</xdr:rowOff>
    </xdr:from>
    <xdr:to>
      <xdr:col>59</xdr:col>
      <xdr:colOff>50800</xdr:colOff>
      <xdr:row>60</xdr:row>
      <xdr:rowOff>0</xdr:rowOff>
    </xdr:to>
    <xdr:cxnSp macro="">
      <xdr:nvCxnSpPr>
        <xdr:cNvPr id="217" name="直線コネクタ 216">
          <a:extLst>
            <a:ext uri="{FF2B5EF4-FFF2-40B4-BE49-F238E27FC236}">
              <a16:creationId xmlns:a16="http://schemas.microsoft.com/office/drawing/2014/main" id="{00000000-0008-0000-0100-0000D9000000}"/>
            </a:ext>
          </a:extLst>
        </xdr:cNvPr>
        <xdr:cNvCxnSpPr/>
      </xdr:nvCxnSpPr>
      <xdr:spPr>
        <a:xfrm>
          <a:off x="6604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59</xdr:row>
      <xdr:rowOff>29227</xdr:rowOff>
    </xdr:from>
    <xdr:ext cx="685572" cy="259045"/>
    <xdr:sp macro="" textlink="">
      <xdr:nvSpPr>
        <xdr:cNvPr id="218" name="テキスト ボックス 217">
          <a:extLst>
            <a:ext uri="{FF2B5EF4-FFF2-40B4-BE49-F238E27FC236}">
              <a16:creationId xmlns:a16="http://schemas.microsoft.com/office/drawing/2014/main" id="{00000000-0008-0000-0100-0000DA000000}"/>
            </a:ext>
          </a:extLst>
        </xdr:cNvPr>
        <xdr:cNvSpPr txBox="1"/>
      </xdr:nvSpPr>
      <xdr:spPr>
        <a:xfrm>
          <a:off x="5918428" y="10144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133350</xdr:rowOff>
    </xdr:from>
    <xdr:to>
      <xdr:col>59</xdr:col>
      <xdr:colOff>50800</xdr:colOff>
      <xdr:row>57</xdr:row>
      <xdr:rowOff>133350</xdr:rowOff>
    </xdr:to>
    <xdr:cxnSp macro="">
      <xdr:nvCxnSpPr>
        <xdr:cNvPr id="219" name="直線コネクタ 218">
          <a:extLst>
            <a:ext uri="{FF2B5EF4-FFF2-40B4-BE49-F238E27FC236}">
              <a16:creationId xmlns:a16="http://schemas.microsoft.com/office/drawing/2014/main" id="{00000000-0008-0000-0100-0000DB000000}"/>
            </a:ext>
          </a:extLst>
        </xdr:cNvPr>
        <xdr:cNvCxnSpPr/>
      </xdr:nvCxnSpPr>
      <xdr:spPr>
        <a:xfrm>
          <a:off x="6604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56</xdr:row>
      <xdr:rowOff>162577</xdr:rowOff>
    </xdr:from>
    <xdr:ext cx="685572" cy="259045"/>
    <xdr:sp macro="" textlink="">
      <xdr:nvSpPr>
        <xdr:cNvPr id="220" name="テキスト ボックス 219">
          <a:extLst>
            <a:ext uri="{FF2B5EF4-FFF2-40B4-BE49-F238E27FC236}">
              <a16:creationId xmlns:a16="http://schemas.microsoft.com/office/drawing/2014/main" id="{00000000-0008-0000-0100-0000DC000000}"/>
            </a:ext>
          </a:extLst>
        </xdr:cNvPr>
        <xdr:cNvSpPr txBox="1"/>
      </xdr:nvSpPr>
      <xdr:spPr>
        <a:xfrm>
          <a:off x="5918428" y="9763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55</xdr:row>
      <xdr:rowOff>95250</xdr:rowOff>
    </xdr:from>
    <xdr:to>
      <xdr:col>59</xdr:col>
      <xdr:colOff>50800</xdr:colOff>
      <xdr:row>55</xdr:row>
      <xdr:rowOff>95250</xdr:rowOff>
    </xdr:to>
    <xdr:cxnSp macro="">
      <xdr:nvCxnSpPr>
        <xdr:cNvPr id="221" name="直線コネクタ 220">
          <a:extLst>
            <a:ext uri="{FF2B5EF4-FFF2-40B4-BE49-F238E27FC236}">
              <a16:creationId xmlns:a16="http://schemas.microsoft.com/office/drawing/2014/main" id="{00000000-0008-0000-0100-0000DD000000}"/>
            </a:ext>
          </a:extLst>
        </xdr:cNvPr>
        <xdr:cNvCxnSpPr/>
      </xdr:nvCxnSpPr>
      <xdr:spPr>
        <a:xfrm>
          <a:off x="6604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30</xdr:col>
      <xdr:colOff>139308</xdr:colOff>
      <xdr:row>54</xdr:row>
      <xdr:rowOff>124477</xdr:rowOff>
    </xdr:from>
    <xdr:ext cx="749692" cy="259045"/>
    <xdr:sp macro="" textlink="">
      <xdr:nvSpPr>
        <xdr:cNvPr id="222" name="テキスト ボックス 221">
          <a:extLst>
            <a:ext uri="{FF2B5EF4-FFF2-40B4-BE49-F238E27FC236}">
              <a16:creationId xmlns:a16="http://schemas.microsoft.com/office/drawing/2014/main" id="{00000000-0008-0000-0100-0000DE000000}"/>
            </a:ext>
          </a:extLst>
        </xdr:cNvPr>
        <xdr:cNvSpPr txBox="1"/>
      </xdr:nvSpPr>
      <xdr:spPr>
        <a:xfrm>
          <a:off x="5854308" y="9382777"/>
          <a:ext cx="74969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50800</xdr:colOff>
      <xdr:row>53</xdr:row>
      <xdr:rowOff>57150</xdr:rowOff>
    </xdr:to>
    <xdr:cxnSp macro="">
      <xdr:nvCxnSpPr>
        <xdr:cNvPr id="223" name="直線コネクタ 222">
          <a:extLst>
            <a:ext uri="{FF2B5EF4-FFF2-40B4-BE49-F238E27FC236}">
              <a16:creationId xmlns:a16="http://schemas.microsoft.com/office/drawing/2014/main" id="{00000000-0008-0000-0100-0000DF000000}"/>
            </a:ext>
          </a:extLst>
        </xdr:cNvPr>
        <xdr:cNvCxnSpPr/>
      </xdr:nvCxnSpPr>
      <xdr:spPr>
        <a:xfrm>
          <a:off x="6604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30</xdr:col>
      <xdr:colOff>139308</xdr:colOff>
      <xdr:row>52</xdr:row>
      <xdr:rowOff>86377</xdr:rowOff>
    </xdr:from>
    <xdr:ext cx="749692" cy="259045"/>
    <xdr:sp macro="" textlink="">
      <xdr:nvSpPr>
        <xdr:cNvPr id="224" name="テキスト ボックス 223">
          <a:extLst>
            <a:ext uri="{FF2B5EF4-FFF2-40B4-BE49-F238E27FC236}">
              <a16:creationId xmlns:a16="http://schemas.microsoft.com/office/drawing/2014/main" id="{00000000-0008-0000-0100-0000E0000000}"/>
            </a:ext>
          </a:extLst>
        </xdr:cNvPr>
        <xdr:cNvSpPr txBox="1"/>
      </xdr:nvSpPr>
      <xdr:spPr>
        <a:xfrm>
          <a:off x="5854308" y="9001777"/>
          <a:ext cx="74969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88900</xdr:colOff>
      <xdr:row>66</xdr:row>
      <xdr:rowOff>114300</xdr:rowOff>
    </xdr:to>
    <xdr:sp macro="" textlink="">
      <xdr:nvSpPr>
        <xdr:cNvPr id="225" name="【橋りょう・トンネル】&#10;一人当たり有形固定資産（償却資産）額グラフ枠">
          <a:extLst>
            <a:ext uri="{FF2B5EF4-FFF2-40B4-BE49-F238E27FC236}">
              <a16:creationId xmlns:a16="http://schemas.microsoft.com/office/drawing/2014/main" id="{00000000-0008-0000-0100-0000E1000000}"/>
            </a:ext>
          </a:extLst>
        </xdr:cNvPr>
        <xdr:cNvSpPr/>
      </xdr:nvSpPr>
      <xdr:spPr>
        <a:xfrm>
          <a:off x="6604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55</xdr:row>
      <xdr:rowOff>51346</xdr:rowOff>
    </xdr:from>
    <xdr:to>
      <xdr:col>54</xdr:col>
      <xdr:colOff>189865</xdr:colOff>
      <xdr:row>64</xdr:row>
      <xdr:rowOff>76200</xdr:rowOff>
    </xdr:to>
    <xdr:cxnSp macro="">
      <xdr:nvCxnSpPr>
        <xdr:cNvPr id="226" name="直線コネクタ 225">
          <a:extLst>
            <a:ext uri="{FF2B5EF4-FFF2-40B4-BE49-F238E27FC236}">
              <a16:creationId xmlns:a16="http://schemas.microsoft.com/office/drawing/2014/main" id="{00000000-0008-0000-0100-0000E2000000}"/>
            </a:ext>
          </a:extLst>
        </xdr:cNvPr>
        <xdr:cNvCxnSpPr/>
      </xdr:nvCxnSpPr>
      <xdr:spPr>
        <a:xfrm flipV="1">
          <a:off x="10476865" y="9481096"/>
          <a:ext cx="0" cy="156790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64</xdr:row>
      <xdr:rowOff>80027</xdr:rowOff>
    </xdr:from>
    <xdr:ext cx="249299" cy="259045"/>
    <xdr:sp macro="" textlink="">
      <xdr:nvSpPr>
        <xdr:cNvPr id="227" name="【橋りょう・トンネル】&#10;一人当たり有形固定資産（償却資産）額最小値テキスト">
          <a:extLst>
            <a:ext uri="{FF2B5EF4-FFF2-40B4-BE49-F238E27FC236}">
              <a16:creationId xmlns:a16="http://schemas.microsoft.com/office/drawing/2014/main" id="{00000000-0008-0000-0100-0000E3000000}"/>
            </a:ext>
          </a:extLst>
        </xdr:cNvPr>
        <xdr:cNvSpPr txBox="1"/>
      </xdr:nvSpPr>
      <xdr:spPr>
        <a:xfrm>
          <a:off x="10515600" y="110528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64</xdr:row>
      <xdr:rowOff>76200</xdr:rowOff>
    </xdr:from>
    <xdr:to>
      <xdr:col>55</xdr:col>
      <xdr:colOff>88900</xdr:colOff>
      <xdr:row>64</xdr:row>
      <xdr:rowOff>76200</xdr:rowOff>
    </xdr:to>
    <xdr:cxnSp macro="">
      <xdr:nvCxnSpPr>
        <xdr:cNvPr id="228" name="直線コネクタ 227">
          <a:extLst>
            <a:ext uri="{FF2B5EF4-FFF2-40B4-BE49-F238E27FC236}">
              <a16:creationId xmlns:a16="http://schemas.microsoft.com/office/drawing/2014/main" id="{00000000-0008-0000-0100-0000E4000000}"/>
            </a:ext>
          </a:extLst>
        </xdr:cNvPr>
        <xdr:cNvCxnSpPr/>
      </xdr:nvCxnSpPr>
      <xdr:spPr>
        <a:xfrm>
          <a:off x="10388600" y="11049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53</xdr:row>
      <xdr:rowOff>169473</xdr:rowOff>
    </xdr:from>
    <xdr:ext cx="754822" cy="259045"/>
    <xdr:sp macro="" textlink="">
      <xdr:nvSpPr>
        <xdr:cNvPr id="229" name="【橋りょう・トンネル】&#10;一人当たり有形固定資産（償却資産）額最大値テキスト">
          <a:extLst>
            <a:ext uri="{FF2B5EF4-FFF2-40B4-BE49-F238E27FC236}">
              <a16:creationId xmlns:a16="http://schemas.microsoft.com/office/drawing/2014/main" id="{00000000-0008-0000-0100-0000E5000000}"/>
            </a:ext>
          </a:extLst>
        </xdr:cNvPr>
        <xdr:cNvSpPr txBox="1"/>
      </xdr:nvSpPr>
      <xdr:spPr>
        <a:xfrm>
          <a:off x="10515600" y="9256323"/>
          <a:ext cx="75482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12,345,699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55</xdr:row>
      <xdr:rowOff>51346</xdr:rowOff>
    </xdr:from>
    <xdr:to>
      <xdr:col>55</xdr:col>
      <xdr:colOff>88900</xdr:colOff>
      <xdr:row>55</xdr:row>
      <xdr:rowOff>51346</xdr:rowOff>
    </xdr:to>
    <xdr:cxnSp macro="">
      <xdr:nvCxnSpPr>
        <xdr:cNvPr id="230" name="直線コネクタ 229">
          <a:extLst>
            <a:ext uri="{FF2B5EF4-FFF2-40B4-BE49-F238E27FC236}">
              <a16:creationId xmlns:a16="http://schemas.microsoft.com/office/drawing/2014/main" id="{00000000-0008-0000-0100-0000E6000000}"/>
            </a:ext>
          </a:extLst>
        </xdr:cNvPr>
        <xdr:cNvCxnSpPr/>
      </xdr:nvCxnSpPr>
      <xdr:spPr>
        <a:xfrm>
          <a:off x="10388600" y="948109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62</xdr:row>
      <xdr:rowOff>37940</xdr:rowOff>
    </xdr:from>
    <xdr:ext cx="690189" cy="259045"/>
    <xdr:sp macro="" textlink="">
      <xdr:nvSpPr>
        <xdr:cNvPr id="231" name="【橋りょう・トンネル】&#10;一人当たり有形固定資産（償却資産）額平均値テキスト">
          <a:extLst>
            <a:ext uri="{FF2B5EF4-FFF2-40B4-BE49-F238E27FC236}">
              <a16:creationId xmlns:a16="http://schemas.microsoft.com/office/drawing/2014/main" id="{00000000-0008-0000-0100-0000E7000000}"/>
            </a:ext>
          </a:extLst>
        </xdr:cNvPr>
        <xdr:cNvSpPr txBox="1"/>
      </xdr:nvSpPr>
      <xdr:spPr>
        <a:xfrm>
          <a:off x="10515600" y="10667840"/>
          <a:ext cx="69018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1,431,393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63</xdr:row>
      <xdr:rowOff>15063</xdr:rowOff>
    </xdr:from>
    <xdr:to>
      <xdr:col>55</xdr:col>
      <xdr:colOff>50800</xdr:colOff>
      <xdr:row>63</xdr:row>
      <xdr:rowOff>116663</xdr:rowOff>
    </xdr:to>
    <xdr:sp macro="" textlink="">
      <xdr:nvSpPr>
        <xdr:cNvPr id="232" name="フローチャート: 判断 231">
          <a:extLst>
            <a:ext uri="{FF2B5EF4-FFF2-40B4-BE49-F238E27FC236}">
              <a16:creationId xmlns:a16="http://schemas.microsoft.com/office/drawing/2014/main" id="{00000000-0008-0000-0100-0000E8000000}"/>
            </a:ext>
          </a:extLst>
        </xdr:cNvPr>
        <xdr:cNvSpPr/>
      </xdr:nvSpPr>
      <xdr:spPr>
        <a:xfrm>
          <a:off x="10426700" y="108164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63</xdr:row>
      <xdr:rowOff>18136</xdr:rowOff>
    </xdr:from>
    <xdr:to>
      <xdr:col>50</xdr:col>
      <xdr:colOff>165100</xdr:colOff>
      <xdr:row>63</xdr:row>
      <xdr:rowOff>119736</xdr:rowOff>
    </xdr:to>
    <xdr:sp macro="" textlink="">
      <xdr:nvSpPr>
        <xdr:cNvPr id="233" name="フローチャート: 判断 232">
          <a:extLst>
            <a:ext uri="{FF2B5EF4-FFF2-40B4-BE49-F238E27FC236}">
              <a16:creationId xmlns:a16="http://schemas.microsoft.com/office/drawing/2014/main" id="{00000000-0008-0000-0100-0000E9000000}"/>
            </a:ext>
          </a:extLst>
        </xdr:cNvPr>
        <xdr:cNvSpPr/>
      </xdr:nvSpPr>
      <xdr:spPr>
        <a:xfrm>
          <a:off x="9588500" y="108194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63</xdr:row>
      <xdr:rowOff>33130</xdr:rowOff>
    </xdr:from>
    <xdr:to>
      <xdr:col>46</xdr:col>
      <xdr:colOff>38100</xdr:colOff>
      <xdr:row>63</xdr:row>
      <xdr:rowOff>134730</xdr:rowOff>
    </xdr:to>
    <xdr:sp macro="" textlink="">
      <xdr:nvSpPr>
        <xdr:cNvPr id="234" name="フローチャート: 判断 233">
          <a:extLst>
            <a:ext uri="{FF2B5EF4-FFF2-40B4-BE49-F238E27FC236}">
              <a16:creationId xmlns:a16="http://schemas.microsoft.com/office/drawing/2014/main" id="{00000000-0008-0000-0100-0000EA000000}"/>
            </a:ext>
          </a:extLst>
        </xdr:cNvPr>
        <xdr:cNvSpPr/>
      </xdr:nvSpPr>
      <xdr:spPr>
        <a:xfrm>
          <a:off x="8699500" y="108344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63</xdr:row>
      <xdr:rowOff>43534</xdr:rowOff>
    </xdr:from>
    <xdr:to>
      <xdr:col>41</xdr:col>
      <xdr:colOff>101600</xdr:colOff>
      <xdr:row>63</xdr:row>
      <xdr:rowOff>145134</xdr:rowOff>
    </xdr:to>
    <xdr:sp macro="" textlink="">
      <xdr:nvSpPr>
        <xdr:cNvPr id="235" name="フローチャート: 判断 234">
          <a:extLst>
            <a:ext uri="{FF2B5EF4-FFF2-40B4-BE49-F238E27FC236}">
              <a16:creationId xmlns:a16="http://schemas.microsoft.com/office/drawing/2014/main" id="{00000000-0008-0000-0100-0000EB000000}"/>
            </a:ext>
          </a:extLst>
        </xdr:cNvPr>
        <xdr:cNvSpPr/>
      </xdr:nvSpPr>
      <xdr:spPr>
        <a:xfrm>
          <a:off x="7810500" y="108448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63</xdr:row>
      <xdr:rowOff>20458</xdr:rowOff>
    </xdr:from>
    <xdr:to>
      <xdr:col>36</xdr:col>
      <xdr:colOff>165100</xdr:colOff>
      <xdr:row>63</xdr:row>
      <xdr:rowOff>122058</xdr:rowOff>
    </xdr:to>
    <xdr:sp macro="" textlink="">
      <xdr:nvSpPr>
        <xdr:cNvPr id="236" name="フローチャート: 判断 235">
          <a:extLst>
            <a:ext uri="{FF2B5EF4-FFF2-40B4-BE49-F238E27FC236}">
              <a16:creationId xmlns:a16="http://schemas.microsoft.com/office/drawing/2014/main" id="{00000000-0008-0000-0100-0000EC000000}"/>
            </a:ext>
          </a:extLst>
        </xdr:cNvPr>
        <xdr:cNvSpPr/>
      </xdr:nvSpPr>
      <xdr:spPr>
        <a:xfrm>
          <a:off x="6921500" y="108218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66</xdr:row>
      <xdr:rowOff>111777</xdr:rowOff>
    </xdr:from>
    <xdr:ext cx="762000" cy="259045"/>
    <xdr:sp macro="" textlink="">
      <xdr:nvSpPr>
        <xdr:cNvPr id="237" name="テキスト ボックス 236">
          <a:extLst>
            <a:ext uri="{FF2B5EF4-FFF2-40B4-BE49-F238E27FC236}">
              <a16:creationId xmlns:a16="http://schemas.microsoft.com/office/drawing/2014/main" id="{00000000-0008-0000-0100-0000ED000000}"/>
            </a:ext>
          </a:extLst>
        </xdr:cNvPr>
        <xdr:cNvSpPr txBox="1"/>
      </xdr:nvSpPr>
      <xdr:spPr>
        <a:xfrm>
          <a:off x="10287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66</xdr:row>
      <xdr:rowOff>111777</xdr:rowOff>
    </xdr:from>
    <xdr:ext cx="762000" cy="259045"/>
    <xdr:sp macro="" textlink="">
      <xdr:nvSpPr>
        <xdr:cNvPr id="238" name="テキスト ボックス 237">
          <a:extLst>
            <a:ext uri="{FF2B5EF4-FFF2-40B4-BE49-F238E27FC236}">
              <a16:creationId xmlns:a16="http://schemas.microsoft.com/office/drawing/2014/main" id="{00000000-0008-0000-0100-0000EE000000}"/>
            </a:ext>
          </a:extLst>
        </xdr:cNvPr>
        <xdr:cNvSpPr txBox="1"/>
      </xdr:nvSpPr>
      <xdr:spPr>
        <a:xfrm>
          <a:off x="944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66</xdr:row>
      <xdr:rowOff>111777</xdr:rowOff>
    </xdr:from>
    <xdr:ext cx="762000" cy="259045"/>
    <xdr:sp macro="" textlink="">
      <xdr:nvSpPr>
        <xdr:cNvPr id="239" name="テキスト ボックス 238">
          <a:extLst>
            <a:ext uri="{FF2B5EF4-FFF2-40B4-BE49-F238E27FC236}">
              <a16:creationId xmlns:a16="http://schemas.microsoft.com/office/drawing/2014/main" id="{00000000-0008-0000-0100-0000EF000000}"/>
            </a:ext>
          </a:extLst>
        </xdr:cNvPr>
        <xdr:cNvSpPr txBox="1"/>
      </xdr:nvSpPr>
      <xdr:spPr>
        <a:xfrm>
          <a:off x="855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66</xdr:row>
      <xdr:rowOff>111777</xdr:rowOff>
    </xdr:from>
    <xdr:ext cx="762000" cy="259045"/>
    <xdr:sp macro="" textlink="">
      <xdr:nvSpPr>
        <xdr:cNvPr id="240" name="テキスト ボックス 239">
          <a:extLst>
            <a:ext uri="{FF2B5EF4-FFF2-40B4-BE49-F238E27FC236}">
              <a16:creationId xmlns:a16="http://schemas.microsoft.com/office/drawing/2014/main" id="{00000000-0008-0000-0100-0000F0000000}"/>
            </a:ext>
          </a:extLst>
        </xdr:cNvPr>
        <xdr:cNvSpPr txBox="1"/>
      </xdr:nvSpPr>
      <xdr:spPr>
        <a:xfrm>
          <a:off x="767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66</xdr:row>
      <xdr:rowOff>111777</xdr:rowOff>
    </xdr:from>
    <xdr:ext cx="762000" cy="259045"/>
    <xdr:sp macro="" textlink="">
      <xdr:nvSpPr>
        <xdr:cNvPr id="241" name="テキスト ボックス 240">
          <a:extLst>
            <a:ext uri="{FF2B5EF4-FFF2-40B4-BE49-F238E27FC236}">
              <a16:creationId xmlns:a16="http://schemas.microsoft.com/office/drawing/2014/main" id="{00000000-0008-0000-0100-0000F1000000}"/>
            </a:ext>
          </a:extLst>
        </xdr:cNvPr>
        <xdr:cNvSpPr txBox="1"/>
      </xdr:nvSpPr>
      <xdr:spPr>
        <a:xfrm>
          <a:off x="678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63</xdr:row>
      <xdr:rowOff>157227</xdr:rowOff>
    </xdr:from>
    <xdr:to>
      <xdr:col>55</xdr:col>
      <xdr:colOff>50800</xdr:colOff>
      <xdr:row>64</xdr:row>
      <xdr:rowOff>87377</xdr:rowOff>
    </xdr:to>
    <xdr:sp macro="" textlink="">
      <xdr:nvSpPr>
        <xdr:cNvPr id="242" name="楕円 241">
          <a:extLst>
            <a:ext uri="{FF2B5EF4-FFF2-40B4-BE49-F238E27FC236}">
              <a16:creationId xmlns:a16="http://schemas.microsoft.com/office/drawing/2014/main" id="{00000000-0008-0000-0100-0000F2000000}"/>
            </a:ext>
          </a:extLst>
        </xdr:cNvPr>
        <xdr:cNvSpPr/>
      </xdr:nvSpPr>
      <xdr:spPr>
        <a:xfrm>
          <a:off x="10426700" y="109585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63</xdr:row>
      <xdr:rowOff>72154</xdr:rowOff>
    </xdr:from>
    <xdr:ext cx="599010" cy="259045"/>
    <xdr:sp macro="" textlink="">
      <xdr:nvSpPr>
        <xdr:cNvPr id="243" name="【橋りょう・トンネル】&#10;一人当たり有形固定資産（償却資産）額該当値テキスト">
          <a:extLst>
            <a:ext uri="{FF2B5EF4-FFF2-40B4-BE49-F238E27FC236}">
              <a16:creationId xmlns:a16="http://schemas.microsoft.com/office/drawing/2014/main" id="{00000000-0008-0000-0100-0000F3000000}"/>
            </a:ext>
          </a:extLst>
        </xdr:cNvPr>
        <xdr:cNvSpPr txBox="1"/>
      </xdr:nvSpPr>
      <xdr:spPr>
        <a:xfrm>
          <a:off x="10515600" y="1087350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311,994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63</xdr:row>
      <xdr:rowOff>162944</xdr:rowOff>
    </xdr:from>
    <xdr:to>
      <xdr:col>50</xdr:col>
      <xdr:colOff>165100</xdr:colOff>
      <xdr:row>64</xdr:row>
      <xdr:rowOff>93094</xdr:rowOff>
    </xdr:to>
    <xdr:sp macro="" textlink="">
      <xdr:nvSpPr>
        <xdr:cNvPr id="244" name="楕円 243">
          <a:extLst>
            <a:ext uri="{FF2B5EF4-FFF2-40B4-BE49-F238E27FC236}">
              <a16:creationId xmlns:a16="http://schemas.microsoft.com/office/drawing/2014/main" id="{00000000-0008-0000-0100-0000F4000000}"/>
            </a:ext>
          </a:extLst>
        </xdr:cNvPr>
        <xdr:cNvSpPr/>
      </xdr:nvSpPr>
      <xdr:spPr>
        <a:xfrm>
          <a:off x="9588500" y="109642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64</xdr:row>
      <xdr:rowOff>36577</xdr:rowOff>
    </xdr:from>
    <xdr:to>
      <xdr:col>55</xdr:col>
      <xdr:colOff>0</xdr:colOff>
      <xdr:row>64</xdr:row>
      <xdr:rowOff>42294</xdr:rowOff>
    </xdr:to>
    <xdr:cxnSp macro="">
      <xdr:nvCxnSpPr>
        <xdr:cNvPr id="245" name="直線コネクタ 244">
          <a:extLst>
            <a:ext uri="{FF2B5EF4-FFF2-40B4-BE49-F238E27FC236}">
              <a16:creationId xmlns:a16="http://schemas.microsoft.com/office/drawing/2014/main" id="{00000000-0008-0000-0100-0000F5000000}"/>
            </a:ext>
          </a:extLst>
        </xdr:cNvPr>
        <xdr:cNvCxnSpPr/>
      </xdr:nvCxnSpPr>
      <xdr:spPr>
        <a:xfrm flipV="1">
          <a:off x="9639300" y="11009377"/>
          <a:ext cx="838200" cy="571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63</xdr:row>
      <xdr:rowOff>160074</xdr:rowOff>
    </xdr:from>
    <xdr:to>
      <xdr:col>46</xdr:col>
      <xdr:colOff>38100</xdr:colOff>
      <xdr:row>64</xdr:row>
      <xdr:rowOff>90224</xdr:rowOff>
    </xdr:to>
    <xdr:sp macro="" textlink="">
      <xdr:nvSpPr>
        <xdr:cNvPr id="246" name="楕円 245">
          <a:extLst>
            <a:ext uri="{FF2B5EF4-FFF2-40B4-BE49-F238E27FC236}">
              <a16:creationId xmlns:a16="http://schemas.microsoft.com/office/drawing/2014/main" id="{00000000-0008-0000-0100-0000F6000000}"/>
            </a:ext>
          </a:extLst>
        </xdr:cNvPr>
        <xdr:cNvSpPr/>
      </xdr:nvSpPr>
      <xdr:spPr>
        <a:xfrm>
          <a:off x="8699500" y="109614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64</xdr:row>
      <xdr:rowOff>39424</xdr:rowOff>
    </xdr:from>
    <xdr:to>
      <xdr:col>50</xdr:col>
      <xdr:colOff>114300</xdr:colOff>
      <xdr:row>64</xdr:row>
      <xdr:rowOff>42294</xdr:rowOff>
    </xdr:to>
    <xdr:cxnSp macro="">
      <xdr:nvCxnSpPr>
        <xdr:cNvPr id="247" name="直線コネクタ 246">
          <a:extLst>
            <a:ext uri="{FF2B5EF4-FFF2-40B4-BE49-F238E27FC236}">
              <a16:creationId xmlns:a16="http://schemas.microsoft.com/office/drawing/2014/main" id="{00000000-0008-0000-0100-0000F7000000}"/>
            </a:ext>
          </a:extLst>
        </xdr:cNvPr>
        <xdr:cNvCxnSpPr/>
      </xdr:nvCxnSpPr>
      <xdr:spPr>
        <a:xfrm>
          <a:off x="8750300" y="11012224"/>
          <a:ext cx="889000" cy="28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63</xdr:row>
      <xdr:rowOff>168249</xdr:rowOff>
    </xdr:from>
    <xdr:to>
      <xdr:col>41</xdr:col>
      <xdr:colOff>101600</xdr:colOff>
      <xdr:row>64</xdr:row>
      <xdr:rowOff>98399</xdr:rowOff>
    </xdr:to>
    <xdr:sp macro="" textlink="">
      <xdr:nvSpPr>
        <xdr:cNvPr id="248" name="楕円 247">
          <a:extLst>
            <a:ext uri="{FF2B5EF4-FFF2-40B4-BE49-F238E27FC236}">
              <a16:creationId xmlns:a16="http://schemas.microsoft.com/office/drawing/2014/main" id="{00000000-0008-0000-0100-0000F8000000}"/>
            </a:ext>
          </a:extLst>
        </xdr:cNvPr>
        <xdr:cNvSpPr/>
      </xdr:nvSpPr>
      <xdr:spPr>
        <a:xfrm>
          <a:off x="7810500" y="1096959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64</xdr:row>
      <xdr:rowOff>39424</xdr:rowOff>
    </xdr:from>
    <xdr:to>
      <xdr:col>45</xdr:col>
      <xdr:colOff>177800</xdr:colOff>
      <xdr:row>64</xdr:row>
      <xdr:rowOff>47599</xdr:rowOff>
    </xdr:to>
    <xdr:cxnSp macro="">
      <xdr:nvCxnSpPr>
        <xdr:cNvPr id="249" name="直線コネクタ 248">
          <a:extLst>
            <a:ext uri="{FF2B5EF4-FFF2-40B4-BE49-F238E27FC236}">
              <a16:creationId xmlns:a16="http://schemas.microsoft.com/office/drawing/2014/main" id="{00000000-0008-0000-0100-0000F9000000}"/>
            </a:ext>
          </a:extLst>
        </xdr:cNvPr>
        <xdr:cNvCxnSpPr/>
      </xdr:nvCxnSpPr>
      <xdr:spPr>
        <a:xfrm flipV="1">
          <a:off x="7861300" y="11012224"/>
          <a:ext cx="889000" cy="81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63</xdr:row>
      <xdr:rowOff>169190</xdr:rowOff>
    </xdr:from>
    <xdr:to>
      <xdr:col>36</xdr:col>
      <xdr:colOff>165100</xdr:colOff>
      <xdr:row>64</xdr:row>
      <xdr:rowOff>99340</xdr:rowOff>
    </xdr:to>
    <xdr:sp macro="" textlink="">
      <xdr:nvSpPr>
        <xdr:cNvPr id="250" name="楕円 249">
          <a:extLst>
            <a:ext uri="{FF2B5EF4-FFF2-40B4-BE49-F238E27FC236}">
              <a16:creationId xmlns:a16="http://schemas.microsoft.com/office/drawing/2014/main" id="{00000000-0008-0000-0100-0000FA000000}"/>
            </a:ext>
          </a:extLst>
        </xdr:cNvPr>
        <xdr:cNvSpPr/>
      </xdr:nvSpPr>
      <xdr:spPr>
        <a:xfrm>
          <a:off x="6921500" y="109705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64</xdr:row>
      <xdr:rowOff>47599</xdr:rowOff>
    </xdr:from>
    <xdr:to>
      <xdr:col>41</xdr:col>
      <xdr:colOff>50800</xdr:colOff>
      <xdr:row>64</xdr:row>
      <xdr:rowOff>48540</xdr:rowOff>
    </xdr:to>
    <xdr:cxnSp macro="">
      <xdr:nvCxnSpPr>
        <xdr:cNvPr id="251" name="直線コネクタ 250">
          <a:extLst>
            <a:ext uri="{FF2B5EF4-FFF2-40B4-BE49-F238E27FC236}">
              <a16:creationId xmlns:a16="http://schemas.microsoft.com/office/drawing/2014/main" id="{00000000-0008-0000-0100-0000FB000000}"/>
            </a:ext>
          </a:extLst>
        </xdr:cNvPr>
        <xdr:cNvCxnSpPr/>
      </xdr:nvCxnSpPr>
      <xdr:spPr>
        <a:xfrm flipV="1">
          <a:off x="6972300" y="11020399"/>
          <a:ext cx="889000" cy="94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48</xdr:col>
      <xdr:colOff>137505</xdr:colOff>
      <xdr:row>61</xdr:row>
      <xdr:rowOff>136263</xdr:rowOff>
    </xdr:from>
    <xdr:ext cx="690189" cy="259045"/>
    <xdr:sp macro="" textlink="">
      <xdr:nvSpPr>
        <xdr:cNvPr id="252" name="n_1aveValue【橋りょう・トンネル】&#10;一人当たり有形固定資産（償却資産）額">
          <a:extLst>
            <a:ext uri="{FF2B5EF4-FFF2-40B4-BE49-F238E27FC236}">
              <a16:creationId xmlns:a16="http://schemas.microsoft.com/office/drawing/2014/main" id="{00000000-0008-0000-0100-0000FC000000}"/>
            </a:ext>
          </a:extLst>
        </xdr:cNvPr>
        <xdr:cNvSpPr txBox="1"/>
      </xdr:nvSpPr>
      <xdr:spPr>
        <a:xfrm>
          <a:off x="9281505" y="10594713"/>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1,407,198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23205</xdr:colOff>
      <xdr:row>61</xdr:row>
      <xdr:rowOff>151257</xdr:rowOff>
    </xdr:from>
    <xdr:ext cx="690189" cy="259045"/>
    <xdr:sp macro="" textlink="">
      <xdr:nvSpPr>
        <xdr:cNvPr id="253" name="n_2aveValue【橋りょう・トンネル】&#10;一人当たり有形固定資産（償却資産）額">
          <a:extLst>
            <a:ext uri="{FF2B5EF4-FFF2-40B4-BE49-F238E27FC236}">
              <a16:creationId xmlns:a16="http://schemas.microsoft.com/office/drawing/2014/main" id="{00000000-0008-0000-0100-0000FD000000}"/>
            </a:ext>
          </a:extLst>
        </xdr:cNvPr>
        <xdr:cNvSpPr txBox="1"/>
      </xdr:nvSpPr>
      <xdr:spPr>
        <a:xfrm>
          <a:off x="8405205" y="10609707"/>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1,289,136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86705</xdr:colOff>
      <xdr:row>61</xdr:row>
      <xdr:rowOff>161661</xdr:rowOff>
    </xdr:from>
    <xdr:ext cx="690189" cy="259045"/>
    <xdr:sp macro="" textlink="">
      <xdr:nvSpPr>
        <xdr:cNvPr id="254" name="n_3aveValue【橋りょう・トンネル】&#10;一人当たり有形固定資産（償却資産）額">
          <a:extLst>
            <a:ext uri="{FF2B5EF4-FFF2-40B4-BE49-F238E27FC236}">
              <a16:creationId xmlns:a16="http://schemas.microsoft.com/office/drawing/2014/main" id="{00000000-0008-0000-0100-0000FE000000}"/>
            </a:ext>
          </a:extLst>
        </xdr:cNvPr>
        <xdr:cNvSpPr txBox="1"/>
      </xdr:nvSpPr>
      <xdr:spPr>
        <a:xfrm>
          <a:off x="7516205" y="10620111"/>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1,207,214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34</xdr:col>
      <xdr:colOff>150205</xdr:colOff>
      <xdr:row>61</xdr:row>
      <xdr:rowOff>138585</xdr:rowOff>
    </xdr:from>
    <xdr:ext cx="690189" cy="259045"/>
    <xdr:sp macro="" textlink="">
      <xdr:nvSpPr>
        <xdr:cNvPr id="255" name="n_4aveValue【橋りょう・トンネル】&#10;一人当たり有形固定資産（償却資産）額">
          <a:extLst>
            <a:ext uri="{FF2B5EF4-FFF2-40B4-BE49-F238E27FC236}">
              <a16:creationId xmlns:a16="http://schemas.microsoft.com/office/drawing/2014/main" id="{00000000-0008-0000-0100-0000FF000000}"/>
            </a:ext>
          </a:extLst>
        </xdr:cNvPr>
        <xdr:cNvSpPr txBox="1"/>
      </xdr:nvSpPr>
      <xdr:spPr>
        <a:xfrm>
          <a:off x="6627205" y="10597035"/>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1,388,912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48</xdr:col>
      <xdr:colOff>183095</xdr:colOff>
      <xdr:row>64</xdr:row>
      <xdr:rowOff>84221</xdr:rowOff>
    </xdr:from>
    <xdr:ext cx="599010" cy="259045"/>
    <xdr:sp macro="" textlink="">
      <xdr:nvSpPr>
        <xdr:cNvPr id="256" name="n_1mainValue【橋りょう・トンネル】&#10;一人当たり有形固定資産（償却資産）額">
          <a:extLst>
            <a:ext uri="{FF2B5EF4-FFF2-40B4-BE49-F238E27FC236}">
              <a16:creationId xmlns:a16="http://schemas.microsoft.com/office/drawing/2014/main" id="{00000000-0008-0000-0100-000000010000}"/>
            </a:ext>
          </a:extLst>
        </xdr:cNvPr>
        <xdr:cNvSpPr txBox="1"/>
      </xdr:nvSpPr>
      <xdr:spPr>
        <a:xfrm>
          <a:off x="9327095" y="1105702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266,976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68795</xdr:colOff>
      <xdr:row>64</xdr:row>
      <xdr:rowOff>81351</xdr:rowOff>
    </xdr:from>
    <xdr:ext cx="599010" cy="259045"/>
    <xdr:sp macro="" textlink="">
      <xdr:nvSpPr>
        <xdr:cNvPr id="257" name="n_2mainValue【橋りょう・トンネル】&#10;一人当たり有形固定資産（償却資産）額">
          <a:extLst>
            <a:ext uri="{FF2B5EF4-FFF2-40B4-BE49-F238E27FC236}">
              <a16:creationId xmlns:a16="http://schemas.microsoft.com/office/drawing/2014/main" id="{00000000-0008-0000-0100-000001010000}"/>
            </a:ext>
          </a:extLst>
        </xdr:cNvPr>
        <xdr:cNvSpPr txBox="1"/>
      </xdr:nvSpPr>
      <xdr:spPr>
        <a:xfrm>
          <a:off x="8450795" y="1105415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289,577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132295</xdr:colOff>
      <xdr:row>64</xdr:row>
      <xdr:rowOff>89526</xdr:rowOff>
    </xdr:from>
    <xdr:ext cx="599010" cy="259045"/>
    <xdr:sp macro="" textlink="">
      <xdr:nvSpPr>
        <xdr:cNvPr id="258" name="n_3mainValue【橋りょう・トンネル】&#10;一人当たり有形固定資産（償却資産）額">
          <a:extLst>
            <a:ext uri="{FF2B5EF4-FFF2-40B4-BE49-F238E27FC236}">
              <a16:creationId xmlns:a16="http://schemas.microsoft.com/office/drawing/2014/main" id="{00000000-0008-0000-0100-000002010000}"/>
            </a:ext>
          </a:extLst>
        </xdr:cNvPr>
        <xdr:cNvSpPr txBox="1"/>
      </xdr:nvSpPr>
      <xdr:spPr>
        <a:xfrm>
          <a:off x="7561795" y="1106232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225,200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5295</xdr:colOff>
      <xdr:row>64</xdr:row>
      <xdr:rowOff>90467</xdr:rowOff>
    </xdr:from>
    <xdr:ext cx="599010" cy="259045"/>
    <xdr:sp macro="" textlink="">
      <xdr:nvSpPr>
        <xdr:cNvPr id="259" name="n_4mainValue【橋りょう・トンネル】&#10;一人当たり有形固定資産（償却資産）額">
          <a:extLst>
            <a:ext uri="{FF2B5EF4-FFF2-40B4-BE49-F238E27FC236}">
              <a16:creationId xmlns:a16="http://schemas.microsoft.com/office/drawing/2014/main" id="{00000000-0008-0000-0100-000003010000}"/>
            </a:ext>
          </a:extLst>
        </xdr:cNvPr>
        <xdr:cNvSpPr txBox="1"/>
      </xdr:nvSpPr>
      <xdr:spPr>
        <a:xfrm>
          <a:off x="6672795" y="1106326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217,795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152400</xdr:rowOff>
    </xdr:from>
    <xdr:to>
      <xdr:col>28</xdr:col>
      <xdr:colOff>152400</xdr:colOff>
      <xdr:row>72</xdr:row>
      <xdr:rowOff>101600</xdr:rowOff>
    </xdr:to>
    <xdr:sp macro="" textlink="">
      <xdr:nvSpPr>
        <xdr:cNvPr id="260" name="正方形/長方形 259">
          <a:extLst>
            <a:ext uri="{FF2B5EF4-FFF2-40B4-BE49-F238E27FC236}">
              <a16:creationId xmlns:a16="http://schemas.microsoft.com/office/drawing/2014/main" id="{00000000-0008-0000-0100-000004010000}"/>
            </a:ext>
          </a:extLst>
        </xdr:cNvPr>
        <xdr:cNvSpPr/>
      </xdr:nvSpPr>
      <xdr:spPr>
        <a:xfrm>
          <a:off x="762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公営住宅</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72</xdr:row>
      <xdr:rowOff>127000</xdr:rowOff>
    </xdr:from>
    <xdr:to>
      <xdr:col>12</xdr:col>
      <xdr:colOff>127000</xdr:colOff>
      <xdr:row>74</xdr:row>
      <xdr:rowOff>38100</xdr:rowOff>
    </xdr:to>
    <xdr:sp macro="" textlink="">
      <xdr:nvSpPr>
        <xdr:cNvPr id="261" name="正方形/長方形 260">
          <a:extLst>
            <a:ext uri="{FF2B5EF4-FFF2-40B4-BE49-F238E27FC236}">
              <a16:creationId xmlns:a16="http://schemas.microsoft.com/office/drawing/2014/main" id="{00000000-0008-0000-0100-000005010000}"/>
            </a:ext>
          </a:extLst>
        </xdr:cNvPr>
        <xdr:cNvSpPr/>
      </xdr:nvSpPr>
      <xdr:spPr>
        <a:xfrm>
          <a:off x="8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73</xdr:row>
      <xdr:rowOff>158750</xdr:rowOff>
    </xdr:from>
    <xdr:to>
      <xdr:col>12</xdr:col>
      <xdr:colOff>127000</xdr:colOff>
      <xdr:row>75</xdr:row>
      <xdr:rowOff>69850</xdr:rowOff>
    </xdr:to>
    <xdr:sp macro="" textlink="">
      <xdr:nvSpPr>
        <xdr:cNvPr id="262" name="正方形/長方形 261">
          <a:extLst>
            <a:ext uri="{FF2B5EF4-FFF2-40B4-BE49-F238E27FC236}">
              <a16:creationId xmlns:a16="http://schemas.microsoft.com/office/drawing/2014/main" id="{00000000-0008-0000-0100-000006010000}"/>
            </a:ext>
          </a:extLst>
        </xdr:cNvPr>
        <xdr:cNvSpPr/>
      </xdr:nvSpPr>
      <xdr:spPr>
        <a:xfrm>
          <a:off x="8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52/89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72</xdr:row>
      <xdr:rowOff>127000</xdr:rowOff>
    </xdr:from>
    <xdr:to>
      <xdr:col>18</xdr:col>
      <xdr:colOff>0</xdr:colOff>
      <xdr:row>74</xdr:row>
      <xdr:rowOff>38100</xdr:rowOff>
    </xdr:to>
    <xdr:sp macro="" textlink="">
      <xdr:nvSpPr>
        <xdr:cNvPr id="263" name="正方形/長方形 262">
          <a:extLst>
            <a:ext uri="{FF2B5EF4-FFF2-40B4-BE49-F238E27FC236}">
              <a16:creationId xmlns:a16="http://schemas.microsoft.com/office/drawing/2014/main" id="{00000000-0008-0000-0100-000007010000}"/>
            </a:ext>
          </a:extLst>
        </xdr:cNvPr>
        <xdr:cNvSpPr/>
      </xdr:nvSpPr>
      <xdr:spPr>
        <a:xfrm>
          <a:off x="190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73</xdr:row>
      <xdr:rowOff>158750</xdr:rowOff>
    </xdr:from>
    <xdr:to>
      <xdr:col>18</xdr:col>
      <xdr:colOff>0</xdr:colOff>
      <xdr:row>75</xdr:row>
      <xdr:rowOff>69850</xdr:rowOff>
    </xdr:to>
    <xdr:sp macro="" textlink="">
      <xdr:nvSpPr>
        <xdr:cNvPr id="264" name="正方形/長方形 263">
          <a:extLst>
            <a:ext uri="{FF2B5EF4-FFF2-40B4-BE49-F238E27FC236}">
              <a16:creationId xmlns:a16="http://schemas.microsoft.com/office/drawing/2014/main" id="{00000000-0008-0000-0100-000008010000}"/>
            </a:ext>
          </a:extLst>
        </xdr:cNvPr>
        <xdr:cNvSpPr/>
      </xdr:nvSpPr>
      <xdr:spPr>
        <a:xfrm>
          <a:off x="190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72</xdr:row>
      <xdr:rowOff>127000</xdr:rowOff>
    </xdr:from>
    <xdr:to>
      <xdr:col>24</xdr:col>
      <xdr:colOff>0</xdr:colOff>
      <xdr:row>74</xdr:row>
      <xdr:rowOff>38100</xdr:rowOff>
    </xdr:to>
    <xdr:sp macro="" textlink="">
      <xdr:nvSpPr>
        <xdr:cNvPr id="265" name="正方形/長方形 264">
          <a:extLst>
            <a:ext uri="{FF2B5EF4-FFF2-40B4-BE49-F238E27FC236}">
              <a16:creationId xmlns:a16="http://schemas.microsoft.com/office/drawing/2014/main" id="{00000000-0008-0000-0100-000009010000}"/>
            </a:ext>
          </a:extLst>
        </xdr:cNvPr>
        <xdr:cNvSpPr/>
      </xdr:nvSpPr>
      <xdr:spPr>
        <a:xfrm>
          <a:off x="3048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和歌山県平均</a:t>
          </a:r>
        </a:p>
      </xdr:txBody>
    </xdr:sp>
    <xdr:clientData/>
  </xdr:twoCellAnchor>
  <xdr:twoCellAnchor>
    <xdr:from>
      <xdr:col>16</xdr:col>
      <xdr:colOff>0</xdr:colOff>
      <xdr:row>73</xdr:row>
      <xdr:rowOff>158750</xdr:rowOff>
    </xdr:from>
    <xdr:to>
      <xdr:col>24</xdr:col>
      <xdr:colOff>0</xdr:colOff>
      <xdr:row>75</xdr:row>
      <xdr:rowOff>69850</xdr:rowOff>
    </xdr:to>
    <xdr:sp macro="" textlink="">
      <xdr:nvSpPr>
        <xdr:cNvPr id="266" name="正方形/長方形 265">
          <a:extLst>
            <a:ext uri="{FF2B5EF4-FFF2-40B4-BE49-F238E27FC236}">
              <a16:creationId xmlns:a16="http://schemas.microsoft.com/office/drawing/2014/main" id="{00000000-0008-0000-0100-00000A010000}"/>
            </a:ext>
          </a:extLst>
        </xdr:cNvPr>
        <xdr:cNvSpPr/>
      </xdr:nvSpPr>
      <xdr:spPr>
        <a:xfrm>
          <a:off x="3048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75</xdr:row>
      <xdr:rowOff>95250</xdr:rowOff>
    </xdr:from>
    <xdr:to>
      <xdr:col>28</xdr:col>
      <xdr:colOff>152400</xdr:colOff>
      <xdr:row>88</xdr:row>
      <xdr:rowOff>152400</xdr:rowOff>
    </xdr:to>
    <xdr:sp macro="" textlink="">
      <xdr:nvSpPr>
        <xdr:cNvPr id="267" name="正方形/長方形 266">
          <a:extLst>
            <a:ext uri="{FF2B5EF4-FFF2-40B4-BE49-F238E27FC236}">
              <a16:creationId xmlns:a16="http://schemas.microsoft.com/office/drawing/2014/main" id="{00000000-0008-0000-0100-00000B010000}"/>
            </a:ext>
          </a:extLst>
        </xdr:cNvPr>
        <xdr:cNvSpPr/>
      </xdr:nvSpPr>
      <xdr:spPr>
        <a:xfrm>
          <a:off x="762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74</xdr:row>
      <xdr:rowOff>76200</xdr:rowOff>
    </xdr:from>
    <xdr:ext cx="298543" cy="225703"/>
    <xdr:sp macro="" textlink="">
      <xdr:nvSpPr>
        <xdr:cNvPr id="268" name="テキスト ボックス 267">
          <a:extLst>
            <a:ext uri="{FF2B5EF4-FFF2-40B4-BE49-F238E27FC236}">
              <a16:creationId xmlns:a16="http://schemas.microsoft.com/office/drawing/2014/main" id="{00000000-0008-0000-0100-00000C010000}"/>
            </a:ext>
          </a:extLst>
        </xdr:cNvPr>
        <xdr:cNvSpPr txBox="1"/>
      </xdr:nvSpPr>
      <xdr:spPr>
        <a:xfrm>
          <a:off x="72390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152400</xdr:rowOff>
    </xdr:from>
    <xdr:to>
      <xdr:col>28</xdr:col>
      <xdr:colOff>114300</xdr:colOff>
      <xdr:row>88</xdr:row>
      <xdr:rowOff>152400</xdr:rowOff>
    </xdr:to>
    <xdr:cxnSp macro="">
      <xdr:nvCxnSpPr>
        <xdr:cNvPr id="269" name="直線コネクタ 268">
          <a:extLst>
            <a:ext uri="{FF2B5EF4-FFF2-40B4-BE49-F238E27FC236}">
              <a16:creationId xmlns:a16="http://schemas.microsoft.com/office/drawing/2014/main" id="{00000000-0008-0000-0100-00000D010000}"/>
            </a:ext>
          </a:extLst>
        </xdr:cNvPr>
        <xdr:cNvCxnSpPr/>
      </xdr:nvCxnSpPr>
      <xdr:spPr>
        <a:xfrm>
          <a:off x="762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88</xdr:row>
      <xdr:rowOff>10177</xdr:rowOff>
    </xdr:from>
    <xdr:ext cx="467179" cy="259045"/>
    <xdr:sp macro="" textlink="">
      <xdr:nvSpPr>
        <xdr:cNvPr id="270" name="テキスト ボックス 269">
          <a:extLst>
            <a:ext uri="{FF2B5EF4-FFF2-40B4-BE49-F238E27FC236}">
              <a16:creationId xmlns:a16="http://schemas.microsoft.com/office/drawing/2014/main" id="{00000000-0008-0000-0100-00000E010000}"/>
            </a:ext>
          </a:extLst>
        </xdr:cNvPr>
        <xdr:cNvSpPr txBox="1"/>
      </xdr:nvSpPr>
      <xdr:spPr>
        <a:xfrm>
          <a:off x="294821" y="1509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86</xdr:row>
      <xdr:rowOff>168729</xdr:rowOff>
    </xdr:from>
    <xdr:to>
      <xdr:col>28</xdr:col>
      <xdr:colOff>114300</xdr:colOff>
      <xdr:row>86</xdr:row>
      <xdr:rowOff>168729</xdr:rowOff>
    </xdr:to>
    <xdr:cxnSp macro="">
      <xdr:nvCxnSpPr>
        <xdr:cNvPr id="271" name="直線コネクタ 270">
          <a:extLst>
            <a:ext uri="{FF2B5EF4-FFF2-40B4-BE49-F238E27FC236}">
              <a16:creationId xmlns:a16="http://schemas.microsoft.com/office/drawing/2014/main" id="{00000000-0008-0000-0100-00000F010000}"/>
            </a:ext>
          </a:extLst>
        </xdr:cNvPr>
        <xdr:cNvCxnSpPr/>
      </xdr:nvCxnSpPr>
      <xdr:spPr>
        <a:xfrm>
          <a:off x="762000" y="1491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86</xdr:row>
      <xdr:rowOff>26506</xdr:rowOff>
    </xdr:from>
    <xdr:ext cx="467179" cy="259045"/>
    <xdr:sp macro="" textlink="">
      <xdr:nvSpPr>
        <xdr:cNvPr id="272" name="テキスト ボックス 271">
          <a:extLst>
            <a:ext uri="{FF2B5EF4-FFF2-40B4-BE49-F238E27FC236}">
              <a16:creationId xmlns:a16="http://schemas.microsoft.com/office/drawing/2014/main" id="{00000000-0008-0000-0100-000010010000}"/>
            </a:ext>
          </a:extLst>
        </xdr:cNvPr>
        <xdr:cNvSpPr txBox="1"/>
      </xdr:nvSpPr>
      <xdr:spPr>
        <a:xfrm>
          <a:off x="294821" y="1477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85</xdr:row>
      <xdr:rowOff>13607</xdr:rowOff>
    </xdr:from>
    <xdr:to>
      <xdr:col>28</xdr:col>
      <xdr:colOff>114300</xdr:colOff>
      <xdr:row>85</xdr:row>
      <xdr:rowOff>13607</xdr:rowOff>
    </xdr:to>
    <xdr:cxnSp macro="">
      <xdr:nvCxnSpPr>
        <xdr:cNvPr id="273" name="直線コネクタ 272">
          <a:extLst>
            <a:ext uri="{FF2B5EF4-FFF2-40B4-BE49-F238E27FC236}">
              <a16:creationId xmlns:a16="http://schemas.microsoft.com/office/drawing/2014/main" id="{00000000-0008-0000-0100-000011010000}"/>
            </a:ext>
          </a:extLst>
        </xdr:cNvPr>
        <xdr:cNvCxnSpPr/>
      </xdr:nvCxnSpPr>
      <xdr:spPr>
        <a:xfrm>
          <a:off x="762000" y="1458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84</xdr:row>
      <xdr:rowOff>42834</xdr:rowOff>
    </xdr:from>
    <xdr:ext cx="403059" cy="259045"/>
    <xdr:sp macro="" textlink="">
      <xdr:nvSpPr>
        <xdr:cNvPr id="274" name="テキスト ボックス 273">
          <a:extLst>
            <a:ext uri="{FF2B5EF4-FFF2-40B4-BE49-F238E27FC236}">
              <a16:creationId xmlns:a16="http://schemas.microsoft.com/office/drawing/2014/main" id="{00000000-0008-0000-0100-000012010000}"/>
            </a:ext>
          </a:extLst>
        </xdr:cNvPr>
        <xdr:cNvSpPr txBox="1"/>
      </xdr:nvSpPr>
      <xdr:spPr>
        <a:xfrm>
          <a:off x="358941" y="1444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29936</xdr:rowOff>
    </xdr:from>
    <xdr:to>
      <xdr:col>28</xdr:col>
      <xdr:colOff>114300</xdr:colOff>
      <xdr:row>83</xdr:row>
      <xdr:rowOff>29936</xdr:rowOff>
    </xdr:to>
    <xdr:cxnSp macro="">
      <xdr:nvCxnSpPr>
        <xdr:cNvPr id="275" name="直線コネクタ 274">
          <a:extLst>
            <a:ext uri="{FF2B5EF4-FFF2-40B4-BE49-F238E27FC236}">
              <a16:creationId xmlns:a16="http://schemas.microsoft.com/office/drawing/2014/main" id="{00000000-0008-0000-0100-000013010000}"/>
            </a:ext>
          </a:extLst>
        </xdr:cNvPr>
        <xdr:cNvCxnSpPr/>
      </xdr:nvCxnSpPr>
      <xdr:spPr>
        <a:xfrm>
          <a:off x="762000" y="1426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82</xdr:row>
      <xdr:rowOff>59163</xdr:rowOff>
    </xdr:from>
    <xdr:ext cx="403059" cy="259045"/>
    <xdr:sp macro="" textlink="">
      <xdr:nvSpPr>
        <xdr:cNvPr id="276" name="テキスト ボックス 275">
          <a:extLst>
            <a:ext uri="{FF2B5EF4-FFF2-40B4-BE49-F238E27FC236}">
              <a16:creationId xmlns:a16="http://schemas.microsoft.com/office/drawing/2014/main" id="{00000000-0008-0000-0100-000014010000}"/>
            </a:ext>
          </a:extLst>
        </xdr:cNvPr>
        <xdr:cNvSpPr txBox="1"/>
      </xdr:nvSpPr>
      <xdr:spPr>
        <a:xfrm>
          <a:off x="358941" y="1411806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46264</xdr:rowOff>
    </xdr:from>
    <xdr:to>
      <xdr:col>28</xdr:col>
      <xdr:colOff>114300</xdr:colOff>
      <xdr:row>81</xdr:row>
      <xdr:rowOff>46264</xdr:rowOff>
    </xdr:to>
    <xdr:cxnSp macro="">
      <xdr:nvCxnSpPr>
        <xdr:cNvPr id="277" name="直線コネクタ 276">
          <a:extLst>
            <a:ext uri="{FF2B5EF4-FFF2-40B4-BE49-F238E27FC236}">
              <a16:creationId xmlns:a16="http://schemas.microsoft.com/office/drawing/2014/main" id="{00000000-0008-0000-0100-000015010000}"/>
            </a:ext>
          </a:extLst>
        </xdr:cNvPr>
        <xdr:cNvCxnSpPr/>
      </xdr:nvCxnSpPr>
      <xdr:spPr>
        <a:xfrm>
          <a:off x="762000" y="1393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80</xdr:row>
      <xdr:rowOff>75491</xdr:rowOff>
    </xdr:from>
    <xdr:ext cx="403059" cy="259045"/>
    <xdr:sp macro="" textlink="">
      <xdr:nvSpPr>
        <xdr:cNvPr id="278" name="テキスト ボックス 277">
          <a:extLst>
            <a:ext uri="{FF2B5EF4-FFF2-40B4-BE49-F238E27FC236}">
              <a16:creationId xmlns:a16="http://schemas.microsoft.com/office/drawing/2014/main" id="{00000000-0008-0000-0100-000016010000}"/>
            </a:ext>
          </a:extLst>
        </xdr:cNvPr>
        <xdr:cNvSpPr txBox="1"/>
      </xdr:nvSpPr>
      <xdr:spPr>
        <a:xfrm>
          <a:off x="358941" y="1379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79</xdr:row>
      <xdr:rowOff>62593</xdr:rowOff>
    </xdr:from>
    <xdr:to>
      <xdr:col>28</xdr:col>
      <xdr:colOff>114300</xdr:colOff>
      <xdr:row>79</xdr:row>
      <xdr:rowOff>62593</xdr:rowOff>
    </xdr:to>
    <xdr:cxnSp macro="">
      <xdr:nvCxnSpPr>
        <xdr:cNvPr id="279" name="直線コネクタ 278">
          <a:extLst>
            <a:ext uri="{FF2B5EF4-FFF2-40B4-BE49-F238E27FC236}">
              <a16:creationId xmlns:a16="http://schemas.microsoft.com/office/drawing/2014/main" id="{00000000-0008-0000-0100-000017010000}"/>
            </a:ext>
          </a:extLst>
        </xdr:cNvPr>
        <xdr:cNvCxnSpPr/>
      </xdr:nvCxnSpPr>
      <xdr:spPr>
        <a:xfrm>
          <a:off x="762000" y="1360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78</xdr:row>
      <xdr:rowOff>91820</xdr:rowOff>
    </xdr:from>
    <xdr:ext cx="403059" cy="259045"/>
    <xdr:sp macro="" textlink="">
      <xdr:nvSpPr>
        <xdr:cNvPr id="280" name="テキスト ボックス 279">
          <a:extLst>
            <a:ext uri="{FF2B5EF4-FFF2-40B4-BE49-F238E27FC236}">
              <a16:creationId xmlns:a16="http://schemas.microsoft.com/office/drawing/2014/main" id="{00000000-0008-0000-0100-000018010000}"/>
            </a:ext>
          </a:extLst>
        </xdr:cNvPr>
        <xdr:cNvSpPr txBox="1"/>
      </xdr:nvSpPr>
      <xdr:spPr>
        <a:xfrm>
          <a:off x="358941" y="1346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78921</xdr:rowOff>
    </xdr:from>
    <xdr:to>
      <xdr:col>28</xdr:col>
      <xdr:colOff>114300</xdr:colOff>
      <xdr:row>77</xdr:row>
      <xdr:rowOff>78921</xdr:rowOff>
    </xdr:to>
    <xdr:cxnSp macro="">
      <xdr:nvCxnSpPr>
        <xdr:cNvPr id="281" name="直線コネクタ 280">
          <a:extLst>
            <a:ext uri="{FF2B5EF4-FFF2-40B4-BE49-F238E27FC236}">
              <a16:creationId xmlns:a16="http://schemas.microsoft.com/office/drawing/2014/main" id="{00000000-0008-0000-0100-000019010000}"/>
            </a:ext>
          </a:extLst>
        </xdr:cNvPr>
        <xdr:cNvCxnSpPr/>
      </xdr:nvCxnSpPr>
      <xdr:spPr>
        <a:xfrm>
          <a:off x="762000" y="1328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76</xdr:row>
      <xdr:rowOff>108148</xdr:rowOff>
    </xdr:from>
    <xdr:ext cx="338939" cy="259045"/>
    <xdr:sp macro="" textlink="">
      <xdr:nvSpPr>
        <xdr:cNvPr id="282" name="テキスト ボックス 281">
          <a:extLst>
            <a:ext uri="{FF2B5EF4-FFF2-40B4-BE49-F238E27FC236}">
              <a16:creationId xmlns:a16="http://schemas.microsoft.com/office/drawing/2014/main" id="{00000000-0008-0000-0100-00001A010000}"/>
            </a:ext>
          </a:extLst>
        </xdr:cNvPr>
        <xdr:cNvSpPr txBox="1"/>
      </xdr:nvSpPr>
      <xdr:spPr>
        <a:xfrm>
          <a:off x="423061" y="13138348"/>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114300</xdr:colOff>
      <xdr:row>75</xdr:row>
      <xdr:rowOff>95250</xdr:rowOff>
    </xdr:to>
    <xdr:cxnSp macro="">
      <xdr:nvCxnSpPr>
        <xdr:cNvPr id="283" name="直線コネクタ 282">
          <a:extLst>
            <a:ext uri="{FF2B5EF4-FFF2-40B4-BE49-F238E27FC236}">
              <a16:creationId xmlns:a16="http://schemas.microsoft.com/office/drawing/2014/main" id="{00000000-0008-0000-0100-00001B010000}"/>
            </a:ext>
          </a:extLst>
        </xdr:cNvPr>
        <xdr:cNvCxnSpPr/>
      </xdr:nvCxnSpPr>
      <xdr:spPr>
        <a:xfrm>
          <a:off x="762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75</xdr:row>
      <xdr:rowOff>95250</xdr:rowOff>
    </xdr:from>
    <xdr:to>
      <xdr:col>28</xdr:col>
      <xdr:colOff>152400</xdr:colOff>
      <xdr:row>88</xdr:row>
      <xdr:rowOff>152400</xdr:rowOff>
    </xdr:to>
    <xdr:sp macro="" textlink="">
      <xdr:nvSpPr>
        <xdr:cNvPr id="284" name="【公営住宅】&#10;有形固定資産減価償却率グラフ枠">
          <a:extLst>
            <a:ext uri="{FF2B5EF4-FFF2-40B4-BE49-F238E27FC236}">
              <a16:creationId xmlns:a16="http://schemas.microsoft.com/office/drawing/2014/main" id="{00000000-0008-0000-0100-00001C010000}"/>
            </a:ext>
          </a:extLst>
        </xdr:cNvPr>
        <xdr:cNvSpPr/>
      </xdr:nvSpPr>
      <xdr:spPr>
        <a:xfrm>
          <a:off x="762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77</xdr:row>
      <xdr:rowOff>114844</xdr:rowOff>
    </xdr:from>
    <xdr:to>
      <xdr:col>24</xdr:col>
      <xdr:colOff>62865</xdr:colOff>
      <xdr:row>86</xdr:row>
      <xdr:rowOff>168729</xdr:rowOff>
    </xdr:to>
    <xdr:cxnSp macro="">
      <xdr:nvCxnSpPr>
        <xdr:cNvPr id="285" name="直線コネクタ 284">
          <a:extLst>
            <a:ext uri="{FF2B5EF4-FFF2-40B4-BE49-F238E27FC236}">
              <a16:creationId xmlns:a16="http://schemas.microsoft.com/office/drawing/2014/main" id="{00000000-0008-0000-0100-00001D010000}"/>
            </a:ext>
          </a:extLst>
        </xdr:cNvPr>
        <xdr:cNvCxnSpPr/>
      </xdr:nvCxnSpPr>
      <xdr:spPr>
        <a:xfrm flipV="1">
          <a:off x="4634865" y="13316494"/>
          <a:ext cx="0" cy="159693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87</xdr:row>
      <xdr:rowOff>1106</xdr:rowOff>
    </xdr:from>
    <xdr:ext cx="469744" cy="259045"/>
    <xdr:sp macro="" textlink="">
      <xdr:nvSpPr>
        <xdr:cNvPr id="286" name="【公営住宅】&#10;有形固定資産減価償却率最小値テキスト">
          <a:extLst>
            <a:ext uri="{FF2B5EF4-FFF2-40B4-BE49-F238E27FC236}">
              <a16:creationId xmlns:a16="http://schemas.microsoft.com/office/drawing/2014/main" id="{00000000-0008-0000-0100-00001E010000}"/>
            </a:ext>
          </a:extLst>
        </xdr:cNvPr>
        <xdr:cNvSpPr txBox="1"/>
      </xdr:nvSpPr>
      <xdr:spPr>
        <a:xfrm>
          <a:off x="4673600" y="149172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86</xdr:row>
      <xdr:rowOff>168729</xdr:rowOff>
    </xdr:from>
    <xdr:to>
      <xdr:col>24</xdr:col>
      <xdr:colOff>152400</xdr:colOff>
      <xdr:row>86</xdr:row>
      <xdr:rowOff>168729</xdr:rowOff>
    </xdr:to>
    <xdr:cxnSp macro="">
      <xdr:nvCxnSpPr>
        <xdr:cNvPr id="287" name="直線コネクタ 286">
          <a:extLst>
            <a:ext uri="{FF2B5EF4-FFF2-40B4-BE49-F238E27FC236}">
              <a16:creationId xmlns:a16="http://schemas.microsoft.com/office/drawing/2014/main" id="{00000000-0008-0000-0100-00001F010000}"/>
            </a:ext>
          </a:extLst>
        </xdr:cNvPr>
        <xdr:cNvCxnSpPr/>
      </xdr:nvCxnSpPr>
      <xdr:spPr>
        <a:xfrm>
          <a:off x="4546600" y="149134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76</xdr:row>
      <xdr:rowOff>61521</xdr:rowOff>
    </xdr:from>
    <xdr:ext cx="340478" cy="259045"/>
    <xdr:sp macro="" textlink="">
      <xdr:nvSpPr>
        <xdr:cNvPr id="288" name="【公営住宅】&#10;有形固定資産減価償却率最大値テキスト">
          <a:extLst>
            <a:ext uri="{FF2B5EF4-FFF2-40B4-BE49-F238E27FC236}">
              <a16:creationId xmlns:a16="http://schemas.microsoft.com/office/drawing/2014/main" id="{00000000-0008-0000-0100-000020010000}"/>
            </a:ext>
          </a:extLst>
        </xdr:cNvPr>
        <xdr:cNvSpPr txBox="1"/>
      </xdr:nvSpPr>
      <xdr:spPr>
        <a:xfrm>
          <a:off x="4673600" y="13091721"/>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77</xdr:row>
      <xdr:rowOff>114844</xdr:rowOff>
    </xdr:from>
    <xdr:to>
      <xdr:col>24</xdr:col>
      <xdr:colOff>152400</xdr:colOff>
      <xdr:row>77</xdr:row>
      <xdr:rowOff>114844</xdr:rowOff>
    </xdr:to>
    <xdr:cxnSp macro="">
      <xdr:nvCxnSpPr>
        <xdr:cNvPr id="289" name="直線コネクタ 288">
          <a:extLst>
            <a:ext uri="{FF2B5EF4-FFF2-40B4-BE49-F238E27FC236}">
              <a16:creationId xmlns:a16="http://schemas.microsoft.com/office/drawing/2014/main" id="{00000000-0008-0000-0100-000021010000}"/>
            </a:ext>
          </a:extLst>
        </xdr:cNvPr>
        <xdr:cNvCxnSpPr/>
      </xdr:nvCxnSpPr>
      <xdr:spPr>
        <a:xfrm>
          <a:off x="4546600" y="1331649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82</xdr:row>
      <xdr:rowOff>57529</xdr:rowOff>
    </xdr:from>
    <xdr:ext cx="405111" cy="259045"/>
    <xdr:sp macro="" textlink="">
      <xdr:nvSpPr>
        <xdr:cNvPr id="290" name="【公営住宅】&#10;有形固定資産減価償却率平均値テキスト">
          <a:extLst>
            <a:ext uri="{FF2B5EF4-FFF2-40B4-BE49-F238E27FC236}">
              <a16:creationId xmlns:a16="http://schemas.microsoft.com/office/drawing/2014/main" id="{00000000-0008-0000-0100-000022010000}"/>
            </a:ext>
          </a:extLst>
        </xdr:cNvPr>
        <xdr:cNvSpPr txBox="1"/>
      </xdr:nvSpPr>
      <xdr:spPr>
        <a:xfrm>
          <a:off x="4673600" y="14116429"/>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83</xdr:row>
      <xdr:rowOff>34652</xdr:rowOff>
    </xdr:from>
    <xdr:to>
      <xdr:col>24</xdr:col>
      <xdr:colOff>114300</xdr:colOff>
      <xdr:row>83</xdr:row>
      <xdr:rowOff>136252</xdr:rowOff>
    </xdr:to>
    <xdr:sp macro="" textlink="">
      <xdr:nvSpPr>
        <xdr:cNvPr id="291" name="フローチャート: 判断 290">
          <a:extLst>
            <a:ext uri="{FF2B5EF4-FFF2-40B4-BE49-F238E27FC236}">
              <a16:creationId xmlns:a16="http://schemas.microsoft.com/office/drawing/2014/main" id="{00000000-0008-0000-0100-000023010000}"/>
            </a:ext>
          </a:extLst>
        </xdr:cNvPr>
        <xdr:cNvSpPr/>
      </xdr:nvSpPr>
      <xdr:spPr>
        <a:xfrm>
          <a:off x="4584700" y="142650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83</xdr:row>
      <xdr:rowOff>65677</xdr:rowOff>
    </xdr:from>
    <xdr:to>
      <xdr:col>20</xdr:col>
      <xdr:colOff>38100</xdr:colOff>
      <xdr:row>83</xdr:row>
      <xdr:rowOff>167277</xdr:rowOff>
    </xdr:to>
    <xdr:sp macro="" textlink="">
      <xdr:nvSpPr>
        <xdr:cNvPr id="292" name="フローチャート: 判断 291">
          <a:extLst>
            <a:ext uri="{FF2B5EF4-FFF2-40B4-BE49-F238E27FC236}">
              <a16:creationId xmlns:a16="http://schemas.microsoft.com/office/drawing/2014/main" id="{00000000-0008-0000-0100-000024010000}"/>
            </a:ext>
          </a:extLst>
        </xdr:cNvPr>
        <xdr:cNvSpPr/>
      </xdr:nvSpPr>
      <xdr:spPr>
        <a:xfrm>
          <a:off x="3746500" y="1429602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83</xdr:row>
      <xdr:rowOff>26488</xdr:rowOff>
    </xdr:from>
    <xdr:to>
      <xdr:col>15</xdr:col>
      <xdr:colOff>101600</xdr:colOff>
      <xdr:row>83</xdr:row>
      <xdr:rowOff>128088</xdr:rowOff>
    </xdr:to>
    <xdr:sp macro="" textlink="">
      <xdr:nvSpPr>
        <xdr:cNvPr id="293" name="フローチャート: 判断 292">
          <a:extLst>
            <a:ext uri="{FF2B5EF4-FFF2-40B4-BE49-F238E27FC236}">
              <a16:creationId xmlns:a16="http://schemas.microsoft.com/office/drawing/2014/main" id="{00000000-0008-0000-0100-000025010000}"/>
            </a:ext>
          </a:extLst>
        </xdr:cNvPr>
        <xdr:cNvSpPr/>
      </xdr:nvSpPr>
      <xdr:spPr>
        <a:xfrm>
          <a:off x="2857500" y="142568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82</xdr:row>
      <xdr:rowOff>160382</xdr:rowOff>
    </xdr:from>
    <xdr:to>
      <xdr:col>10</xdr:col>
      <xdr:colOff>165100</xdr:colOff>
      <xdr:row>83</xdr:row>
      <xdr:rowOff>90532</xdr:rowOff>
    </xdr:to>
    <xdr:sp macro="" textlink="">
      <xdr:nvSpPr>
        <xdr:cNvPr id="294" name="フローチャート: 判断 293">
          <a:extLst>
            <a:ext uri="{FF2B5EF4-FFF2-40B4-BE49-F238E27FC236}">
              <a16:creationId xmlns:a16="http://schemas.microsoft.com/office/drawing/2014/main" id="{00000000-0008-0000-0100-000026010000}"/>
            </a:ext>
          </a:extLst>
        </xdr:cNvPr>
        <xdr:cNvSpPr/>
      </xdr:nvSpPr>
      <xdr:spPr>
        <a:xfrm>
          <a:off x="1968500" y="142192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82</xdr:row>
      <xdr:rowOff>168548</xdr:rowOff>
    </xdr:from>
    <xdr:to>
      <xdr:col>6</xdr:col>
      <xdr:colOff>38100</xdr:colOff>
      <xdr:row>83</xdr:row>
      <xdr:rowOff>98698</xdr:rowOff>
    </xdr:to>
    <xdr:sp macro="" textlink="">
      <xdr:nvSpPr>
        <xdr:cNvPr id="295" name="フローチャート: 判断 294">
          <a:extLst>
            <a:ext uri="{FF2B5EF4-FFF2-40B4-BE49-F238E27FC236}">
              <a16:creationId xmlns:a16="http://schemas.microsoft.com/office/drawing/2014/main" id="{00000000-0008-0000-0100-000027010000}"/>
            </a:ext>
          </a:extLst>
        </xdr:cNvPr>
        <xdr:cNvSpPr/>
      </xdr:nvSpPr>
      <xdr:spPr>
        <a:xfrm>
          <a:off x="1079500" y="142274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88</xdr:row>
      <xdr:rowOff>149877</xdr:rowOff>
    </xdr:from>
    <xdr:ext cx="762000" cy="259045"/>
    <xdr:sp macro="" textlink="">
      <xdr:nvSpPr>
        <xdr:cNvPr id="296" name="テキスト ボックス 295">
          <a:extLst>
            <a:ext uri="{FF2B5EF4-FFF2-40B4-BE49-F238E27FC236}">
              <a16:creationId xmlns:a16="http://schemas.microsoft.com/office/drawing/2014/main" id="{00000000-0008-0000-0100-000028010000}"/>
            </a:ext>
          </a:extLst>
        </xdr:cNvPr>
        <xdr:cNvSpPr txBox="1"/>
      </xdr:nvSpPr>
      <xdr:spPr>
        <a:xfrm>
          <a:off x="4445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88</xdr:row>
      <xdr:rowOff>149877</xdr:rowOff>
    </xdr:from>
    <xdr:ext cx="762000" cy="259045"/>
    <xdr:sp macro="" textlink="">
      <xdr:nvSpPr>
        <xdr:cNvPr id="297" name="テキスト ボックス 296">
          <a:extLst>
            <a:ext uri="{FF2B5EF4-FFF2-40B4-BE49-F238E27FC236}">
              <a16:creationId xmlns:a16="http://schemas.microsoft.com/office/drawing/2014/main" id="{00000000-0008-0000-0100-000029010000}"/>
            </a:ext>
          </a:extLst>
        </xdr:cNvPr>
        <xdr:cNvSpPr txBox="1"/>
      </xdr:nvSpPr>
      <xdr:spPr>
        <a:xfrm>
          <a:off x="3606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88</xdr:row>
      <xdr:rowOff>149877</xdr:rowOff>
    </xdr:from>
    <xdr:ext cx="762000" cy="259045"/>
    <xdr:sp macro="" textlink="">
      <xdr:nvSpPr>
        <xdr:cNvPr id="298" name="テキスト ボックス 297">
          <a:extLst>
            <a:ext uri="{FF2B5EF4-FFF2-40B4-BE49-F238E27FC236}">
              <a16:creationId xmlns:a16="http://schemas.microsoft.com/office/drawing/2014/main" id="{00000000-0008-0000-0100-00002A010000}"/>
            </a:ext>
          </a:extLst>
        </xdr:cNvPr>
        <xdr:cNvSpPr txBox="1"/>
      </xdr:nvSpPr>
      <xdr:spPr>
        <a:xfrm>
          <a:off x="2717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88</xdr:row>
      <xdr:rowOff>149877</xdr:rowOff>
    </xdr:from>
    <xdr:ext cx="762000" cy="259045"/>
    <xdr:sp macro="" textlink="">
      <xdr:nvSpPr>
        <xdr:cNvPr id="299" name="テキスト ボックス 298">
          <a:extLst>
            <a:ext uri="{FF2B5EF4-FFF2-40B4-BE49-F238E27FC236}">
              <a16:creationId xmlns:a16="http://schemas.microsoft.com/office/drawing/2014/main" id="{00000000-0008-0000-0100-00002B010000}"/>
            </a:ext>
          </a:extLst>
        </xdr:cNvPr>
        <xdr:cNvSpPr txBox="1"/>
      </xdr:nvSpPr>
      <xdr:spPr>
        <a:xfrm>
          <a:off x="1828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88</xdr:row>
      <xdr:rowOff>149877</xdr:rowOff>
    </xdr:from>
    <xdr:ext cx="762000" cy="259045"/>
    <xdr:sp macro="" textlink="">
      <xdr:nvSpPr>
        <xdr:cNvPr id="300" name="テキスト ボックス 299">
          <a:extLst>
            <a:ext uri="{FF2B5EF4-FFF2-40B4-BE49-F238E27FC236}">
              <a16:creationId xmlns:a16="http://schemas.microsoft.com/office/drawing/2014/main" id="{00000000-0008-0000-0100-00002C010000}"/>
            </a:ext>
          </a:extLst>
        </xdr:cNvPr>
        <xdr:cNvSpPr txBox="1"/>
      </xdr:nvSpPr>
      <xdr:spPr>
        <a:xfrm>
          <a:off x="939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83</xdr:row>
      <xdr:rowOff>93436</xdr:rowOff>
    </xdr:from>
    <xdr:to>
      <xdr:col>24</xdr:col>
      <xdr:colOff>114300</xdr:colOff>
      <xdr:row>84</xdr:row>
      <xdr:rowOff>23586</xdr:rowOff>
    </xdr:to>
    <xdr:sp macro="" textlink="">
      <xdr:nvSpPr>
        <xdr:cNvPr id="301" name="楕円 300">
          <a:extLst>
            <a:ext uri="{FF2B5EF4-FFF2-40B4-BE49-F238E27FC236}">
              <a16:creationId xmlns:a16="http://schemas.microsoft.com/office/drawing/2014/main" id="{00000000-0008-0000-0100-00002D010000}"/>
            </a:ext>
          </a:extLst>
        </xdr:cNvPr>
        <xdr:cNvSpPr/>
      </xdr:nvSpPr>
      <xdr:spPr>
        <a:xfrm>
          <a:off x="4584700" y="143237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83</xdr:row>
      <xdr:rowOff>71863</xdr:rowOff>
    </xdr:from>
    <xdr:ext cx="405111" cy="259045"/>
    <xdr:sp macro="" textlink="">
      <xdr:nvSpPr>
        <xdr:cNvPr id="302" name="【公営住宅】&#10;有形固定資産減価償却率該当値テキスト">
          <a:extLst>
            <a:ext uri="{FF2B5EF4-FFF2-40B4-BE49-F238E27FC236}">
              <a16:creationId xmlns:a16="http://schemas.microsoft.com/office/drawing/2014/main" id="{00000000-0008-0000-0100-00002E010000}"/>
            </a:ext>
          </a:extLst>
        </xdr:cNvPr>
        <xdr:cNvSpPr txBox="1"/>
      </xdr:nvSpPr>
      <xdr:spPr>
        <a:xfrm>
          <a:off x="4673600" y="1430221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84</xdr:row>
      <xdr:rowOff>95069</xdr:rowOff>
    </xdr:from>
    <xdr:to>
      <xdr:col>20</xdr:col>
      <xdr:colOff>38100</xdr:colOff>
      <xdr:row>85</xdr:row>
      <xdr:rowOff>25219</xdr:rowOff>
    </xdr:to>
    <xdr:sp macro="" textlink="">
      <xdr:nvSpPr>
        <xdr:cNvPr id="303" name="楕円 302">
          <a:extLst>
            <a:ext uri="{FF2B5EF4-FFF2-40B4-BE49-F238E27FC236}">
              <a16:creationId xmlns:a16="http://schemas.microsoft.com/office/drawing/2014/main" id="{00000000-0008-0000-0100-00002F010000}"/>
            </a:ext>
          </a:extLst>
        </xdr:cNvPr>
        <xdr:cNvSpPr/>
      </xdr:nvSpPr>
      <xdr:spPr>
        <a:xfrm>
          <a:off x="3746500" y="1449686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83</xdr:row>
      <xdr:rowOff>144236</xdr:rowOff>
    </xdr:from>
    <xdr:to>
      <xdr:col>24</xdr:col>
      <xdr:colOff>63500</xdr:colOff>
      <xdr:row>84</xdr:row>
      <xdr:rowOff>145869</xdr:rowOff>
    </xdr:to>
    <xdr:cxnSp macro="">
      <xdr:nvCxnSpPr>
        <xdr:cNvPr id="304" name="直線コネクタ 303">
          <a:extLst>
            <a:ext uri="{FF2B5EF4-FFF2-40B4-BE49-F238E27FC236}">
              <a16:creationId xmlns:a16="http://schemas.microsoft.com/office/drawing/2014/main" id="{00000000-0008-0000-0100-000030010000}"/>
            </a:ext>
          </a:extLst>
        </xdr:cNvPr>
        <xdr:cNvCxnSpPr/>
      </xdr:nvCxnSpPr>
      <xdr:spPr>
        <a:xfrm flipV="1">
          <a:off x="3797300" y="14374586"/>
          <a:ext cx="838200" cy="17308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83</xdr:row>
      <xdr:rowOff>73842</xdr:rowOff>
    </xdr:from>
    <xdr:to>
      <xdr:col>15</xdr:col>
      <xdr:colOff>101600</xdr:colOff>
      <xdr:row>84</xdr:row>
      <xdr:rowOff>3992</xdr:rowOff>
    </xdr:to>
    <xdr:sp macro="" textlink="">
      <xdr:nvSpPr>
        <xdr:cNvPr id="305" name="楕円 304">
          <a:extLst>
            <a:ext uri="{FF2B5EF4-FFF2-40B4-BE49-F238E27FC236}">
              <a16:creationId xmlns:a16="http://schemas.microsoft.com/office/drawing/2014/main" id="{00000000-0008-0000-0100-000031010000}"/>
            </a:ext>
          </a:extLst>
        </xdr:cNvPr>
        <xdr:cNvSpPr/>
      </xdr:nvSpPr>
      <xdr:spPr>
        <a:xfrm>
          <a:off x="2857500" y="143041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83</xdr:row>
      <xdr:rowOff>124642</xdr:rowOff>
    </xdr:from>
    <xdr:to>
      <xdr:col>19</xdr:col>
      <xdr:colOff>177800</xdr:colOff>
      <xdr:row>84</xdr:row>
      <xdr:rowOff>145869</xdr:rowOff>
    </xdr:to>
    <xdr:cxnSp macro="">
      <xdr:nvCxnSpPr>
        <xdr:cNvPr id="306" name="直線コネクタ 305">
          <a:extLst>
            <a:ext uri="{FF2B5EF4-FFF2-40B4-BE49-F238E27FC236}">
              <a16:creationId xmlns:a16="http://schemas.microsoft.com/office/drawing/2014/main" id="{00000000-0008-0000-0100-000032010000}"/>
            </a:ext>
          </a:extLst>
        </xdr:cNvPr>
        <xdr:cNvCxnSpPr/>
      </xdr:nvCxnSpPr>
      <xdr:spPr>
        <a:xfrm>
          <a:off x="2908300" y="14354992"/>
          <a:ext cx="889000" cy="19267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83</xdr:row>
      <xdr:rowOff>122827</xdr:rowOff>
    </xdr:from>
    <xdr:to>
      <xdr:col>10</xdr:col>
      <xdr:colOff>165100</xdr:colOff>
      <xdr:row>84</xdr:row>
      <xdr:rowOff>52977</xdr:rowOff>
    </xdr:to>
    <xdr:sp macro="" textlink="">
      <xdr:nvSpPr>
        <xdr:cNvPr id="307" name="楕円 306">
          <a:extLst>
            <a:ext uri="{FF2B5EF4-FFF2-40B4-BE49-F238E27FC236}">
              <a16:creationId xmlns:a16="http://schemas.microsoft.com/office/drawing/2014/main" id="{00000000-0008-0000-0100-000033010000}"/>
            </a:ext>
          </a:extLst>
        </xdr:cNvPr>
        <xdr:cNvSpPr/>
      </xdr:nvSpPr>
      <xdr:spPr>
        <a:xfrm>
          <a:off x="1968500" y="143531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83</xdr:row>
      <xdr:rowOff>124642</xdr:rowOff>
    </xdr:from>
    <xdr:to>
      <xdr:col>15</xdr:col>
      <xdr:colOff>50800</xdr:colOff>
      <xdr:row>84</xdr:row>
      <xdr:rowOff>2177</xdr:rowOff>
    </xdr:to>
    <xdr:cxnSp macro="">
      <xdr:nvCxnSpPr>
        <xdr:cNvPr id="308" name="直線コネクタ 307">
          <a:extLst>
            <a:ext uri="{FF2B5EF4-FFF2-40B4-BE49-F238E27FC236}">
              <a16:creationId xmlns:a16="http://schemas.microsoft.com/office/drawing/2014/main" id="{00000000-0008-0000-0100-000034010000}"/>
            </a:ext>
          </a:extLst>
        </xdr:cNvPr>
        <xdr:cNvCxnSpPr/>
      </xdr:nvCxnSpPr>
      <xdr:spPr>
        <a:xfrm flipV="1">
          <a:off x="2019300" y="14354992"/>
          <a:ext cx="889000" cy="489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83</xdr:row>
      <xdr:rowOff>90170</xdr:rowOff>
    </xdr:from>
    <xdr:to>
      <xdr:col>6</xdr:col>
      <xdr:colOff>38100</xdr:colOff>
      <xdr:row>84</xdr:row>
      <xdr:rowOff>20320</xdr:rowOff>
    </xdr:to>
    <xdr:sp macro="" textlink="">
      <xdr:nvSpPr>
        <xdr:cNvPr id="309" name="楕円 308">
          <a:extLst>
            <a:ext uri="{FF2B5EF4-FFF2-40B4-BE49-F238E27FC236}">
              <a16:creationId xmlns:a16="http://schemas.microsoft.com/office/drawing/2014/main" id="{00000000-0008-0000-0100-000035010000}"/>
            </a:ext>
          </a:extLst>
        </xdr:cNvPr>
        <xdr:cNvSpPr/>
      </xdr:nvSpPr>
      <xdr:spPr>
        <a:xfrm>
          <a:off x="1079500" y="143205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83</xdr:row>
      <xdr:rowOff>140970</xdr:rowOff>
    </xdr:from>
    <xdr:to>
      <xdr:col>10</xdr:col>
      <xdr:colOff>114300</xdr:colOff>
      <xdr:row>84</xdr:row>
      <xdr:rowOff>2177</xdr:rowOff>
    </xdr:to>
    <xdr:cxnSp macro="">
      <xdr:nvCxnSpPr>
        <xdr:cNvPr id="310" name="直線コネクタ 309">
          <a:extLst>
            <a:ext uri="{FF2B5EF4-FFF2-40B4-BE49-F238E27FC236}">
              <a16:creationId xmlns:a16="http://schemas.microsoft.com/office/drawing/2014/main" id="{00000000-0008-0000-0100-000036010000}"/>
            </a:ext>
          </a:extLst>
        </xdr:cNvPr>
        <xdr:cNvCxnSpPr/>
      </xdr:nvCxnSpPr>
      <xdr:spPr>
        <a:xfrm>
          <a:off x="1130300" y="14371320"/>
          <a:ext cx="889000" cy="326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82</xdr:row>
      <xdr:rowOff>12354</xdr:rowOff>
    </xdr:from>
    <xdr:ext cx="405111" cy="259045"/>
    <xdr:sp macro="" textlink="">
      <xdr:nvSpPr>
        <xdr:cNvPr id="311" name="n_1aveValue【公営住宅】&#10;有形固定資産減価償却率">
          <a:extLst>
            <a:ext uri="{FF2B5EF4-FFF2-40B4-BE49-F238E27FC236}">
              <a16:creationId xmlns:a16="http://schemas.microsoft.com/office/drawing/2014/main" id="{00000000-0008-0000-0100-000037010000}"/>
            </a:ext>
          </a:extLst>
        </xdr:cNvPr>
        <xdr:cNvSpPr txBox="1"/>
      </xdr:nvSpPr>
      <xdr:spPr>
        <a:xfrm>
          <a:off x="3582044" y="1407125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81</xdr:row>
      <xdr:rowOff>144615</xdr:rowOff>
    </xdr:from>
    <xdr:ext cx="405111" cy="259045"/>
    <xdr:sp macro="" textlink="">
      <xdr:nvSpPr>
        <xdr:cNvPr id="312" name="n_2aveValue【公営住宅】&#10;有形固定資産減価償却率">
          <a:extLst>
            <a:ext uri="{FF2B5EF4-FFF2-40B4-BE49-F238E27FC236}">
              <a16:creationId xmlns:a16="http://schemas.microsoft.com/office/drawing/2014/main" id="{00000000-0008-0000-0100-000038010000}"/>
            </a:ext>
          </a:extLst>
        </xdr:cNvPr>
        <xdr:cNvSpPr txBox="1"/>
      </xdr:nvSpPr>
      <xdr:spPr>
        <a:xfrm>
          <a:off x="2705744" y="1403206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81</xdr:row>
      <xdr:rowOff>107059</xdr:rowOff>
    </xdr:from>
    <xdr:ext cx="405111" cy="259045"/>
    <xdr:sp macro="" textlink="">
      <xdr:nvSpPr>
        <xdr:cNvPr id="313" name="n_3aveValue【公営住宅】&#10;有形固定資産減価償却率">
          <a:extLst>
            <a:ext uri="{FF2B5EF4-FFF2-40B4-BE49-F238E27FC236}">
              <a16:creationId xmlns:a16="http://schemas.microsoft.com/office/drawing/2014/main" id="{00000000-0008-0000-0100-000039010000}"/>
            </a:ext>
          </a:extLst>
        </xdr:cNvPr>
        <xdr:cNvSpPr txBox="1"/>
      </xdr:nvSpPr>
      <xdr:spPr>
        <a:xfrm>
          <a:off x="1816744" y="1399450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81</xdr:row>
      <xdr:rowOff>115225</xdr:rowOff>
    </xdr:from>
    <xdr:ext cx="405111" cy="259045"/>
    <xdr:sp macro="" textlink="">
      <xdr:nvSpPr>
        <xdr:cNvPr id="314" name="n_4aveValue【公営住宅】&#10;有形固定資産減価償却率">
          <a:extLst>
            <a:ext uri="{FF2B5EF4-FFF2-40B4-BE49-F238E27FC236}">
              <a16:creationId xmlns:a16="http://schemas.microsoft.com/office/drawing/2014/main" id="{00000000-0008-0000-0100-00003A010000}"/>
            </a:ext>
          </a:extLst>
        </xdr:cNvPr>
        <xdr:cNvSpPr txBox="1"/>
      </xdr:nvSpPr>
      <xdr:spPr>
        <a:xfrm>
          <a:off x="927744" y="1400267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85</xdr:row>
      <xdr:rowOff>16346</xdr:rowOff>
    </xdr:from>
    <xdr:ext cx="405111" cy="259045"/>
    <xdr:sp macro="" textlink="">
      <xdr:nvSpPr>
        <xdr:cNvPr id="315" name="n_1mainValue【公営住宅】&#10;有形固定資産減価償却率">
          <a:extLst>
            <a:ext uri="{FF2B5EF4-FFF2-40B4-BE49-F238E27FC236}">
              <a16:creationId xmlns:a16="http://schemas.microsoft.com/office/drawing/2014/main" id="{00000000-0008-0000-0100-00003B010000}"/>
            </a:ext>
          </a:extLst>
        </xdr:cNvPr>
        <xdr:cNvSpPr txBox="1"/>
      </xdr:nvSpPr>
      <xdr:spPr>
        <a:xfrm>
          <a:off x="3582044" y="1458959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83</xdr:row>
      <xdr:rowOff>166569</xdr:rowOff>
    </xdr:from>
    <xdr:ext cx="405111" cy="259045"/>
    <xdr:sp macro="" textlink="">
      <xdr:nvSpPr>
        <xdr:cNvPr id="316" name="n_2mainValue【公営住宅】&#10;有形固定資産減価償却率">
          <a:extLst>
            <a:ext uri="{FF2B5EF4-FFF2-40B4-BE49-F238E27FC236}">
              <a16:creationId xmlns:a16="http://schemas.microsoft.com/office/drawing/2014/main" id="{00000000-0008-0000-0100-00003C010000}"/>
            </a:ext>
          </a:extLst>
        </xdr:cNvPr>
        <xdr:cNvSpPr txBox="1"/>
      </xdr:nvSpPr>
      <xdr:spPr>
        <a:xfrm>
          <a:off x="2705744" y="1439691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84</xdr:row>
      <xdr:rowOff>44104</xdr:rowOff>
    </xdr:from>
    <xdr:ext cx="405111" cy="259045"/>
    <xdr:sp macro="" textlink="">
      <xdr:nvSpPr>
        <xdr:cNvPr id="317" name="n_3mainValue【公営住宅】&#10;有形固定資産減価償却率">
          <a:extLst>
            <a:ext uri="{FF2B5EF4-FFF2-40B4-BE49-F238E27FC236}">
              <a16:creationId xmlns:a16="http://schemas.microsoft.com/office/drawing/2014/main" id="{00000000-0008-0000-0100-00003D010000}"/>
            </a:ext>
          </a:extLst>
        </xdr:cNvPr>
        <xdr:cNvSpPr txBox="1"/>
      </xdr:nvSpPr>
      <xdr:spPr>
        <a:xfrm>
          <a:off x="1816744" y="1444590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84</xdr:row>
      <xdr:rowOff>11447</xdr:rowOff>
    </xdr:from>
    <xdr:ext cx="405111" cy="259045"/>
    <xdr:sp macro="" textlink="">
      <xdr:nvSpPr>
        <xdr:cNvPr id="318" name="n_4mainValue【公営住宅】&#10;有形固定資産減価償却率">
          <a:extLst>
            <a:ext uri="{FF2B5EF4-FFF2-40B4-BE49-F238E27FC236}">
              <a16:creationId xmlns:a16="http://schemas.microsoft.com/office/drawing/2014/main" id="{00000000-0008-0000-0100-00003E010000}"/>
            </a:ext>
          </a:extLst>
        </xdr:cNvPr>
        <xdr:cNvSpPr txBox="1"/>
      </xdr:nvSpPr>
      <xdr:spPr>
        <a:xfrm>
          <a:off x="927744" y="144132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152400</xdr:rowOff>
    </xdr:from>
    <xdr:to>
      <xdr:col>59</xdr:col>
      <xdr:colOff>88900</xdr:colOff>
      <xdr:row>72</xdr:row>
      <xdr:rowOff>101600</xdr:rowOff>
    </xdr:to>
    <xdr:sp macro="" textlink="">
      <xdr:nvSpPr>
        <xdr:cNvPr id="319" name="正方形/長方形 318">
          <a:extLst>
            <a:ext uri="{FF2B5EF4-FFF2-40B4-BE49-F238E27FC236}">
              <a16:creationId xmlns:a16="http://schemas.microsoft.com/office/drawing/2014/main" id="{00000000-0008-0000-0100-00003F010000}"/>
            </a:ext>
          </a:extLst>
        </xdr:cNvPr>
        <xdr:cNvSpPr/>
      </xdr:nvSpPr>
      <xdr:spPr>
        <a:xfrm>
          <a:off x="6604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公営住宅</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72</xdr:row>
      <xdr:rowOff>127000</xdr:rowOff>
    </xdr:from>
    <xdr:to>
      <xdr:col>43</xdr:col>
      <xdr:colOff>63500</xdr:colOff>
      <xdr:row>74</xdr:row>
      <xdr:rowOff>38100</xdr:rowOff>
    </xdr:to>
    <xdr:sp macro="" textlink="">
      <xdr:nvSpPr>
        <xdr:cNvPr id="320" name="正方形/長方形 319">
          <a:extLst>
            <a:ext uri="{FF2B5EF4-FFF2-40B4-BE49-F238E27FC236}">
              <a16:creationId xmlns:a16="http://schemas.microsoft.com/office/drawing/2014/main" id="{00000000-0008-0000-0100-000040010000}"/>
            </a:ext>
          </a:extLst>
        </xdr:cNvPr>
        <xdr:cNvSpPr/>
      </xdr:nvSpPr>
      <xdr:spPr>
        <a:xfrm>
          <a:off x="67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73</xdr:row>
      <xdr:rowOff>158750</xdr:rowOff>
    </xdr:from>
    <xdr:to>
      <xdr:col>43</xdr:col>
      <xdr:colOff>63500</xdr:colOff>
      <xdr:row>75</xdr:row>
      <xdr:rowOff>69850</xdr:rowOff>
    </xdr:to>
    <xdr:sp macro="" textlink="">
      <xdr:nvSpPr>
        <xdr:cNvPr id="321" name="正方形/長方形 320">
          <a:extLst>
            <a:ext uri="{FF2B5EF4-FFF2-40B4-BE49-F238E27FC236}">
              <a16:creationId xmlns:a16="http://schemas.microsoft.com/office/drawing/2014/main" id="{00000000-0008-0000-0100-000041010000}"/>
            </a:ext>
          </a:extLst>
        </xdr:cNvPr>
        <xdr:cNvSpPr/>
      </xdr:nvSpPr>
      <xdr:spPr>
        <a:xfrm>
          <a:off x="67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35/89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72</xdr:row>
      <xdr:rowOff>127000</xdr:rowOff>
    </xdr:from>
    <xdr:to>
      <xdr:col>48</xdr:col>
      <xdr:colOff>127000</xdr:colOff>
      <xdr:row>74</xdr:row>
      <xdr:rowOff>38100</xdr:rowOff>
    </xdr:to>
    <xdr:sp macro="" textlink="">
      <xdr:nvSpPr>
        <xdr:cNvPr id="322" name="正方形/長方形 321">
          <a:extLst>
            <a:ext uri="{FF2B5EF4-FFF2-40B4-BE49-F238E27FC236}">
              <a16:creationId xmlns:a16="http://schemas.microsoft.com/office/drawing/2014/main" id="{00000000-0008-0000-0100-000042010000}"/>
            </a:ext>
          </a:extLst>
        </xdr:cNvPr>
        <xdr:cNvSpPr/>
      </xdr:nvSpPr>
      <xdr:spPr>
        <a:xfrm>
          <a:off x="7747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73</xdr:row>
      <xdr:rowOff>158750</xdr:rowOff>
    </xdr:from>
    <xdr:to>
      <xdr:col>48</xdr:col>
      <xdr:colOff>127000</xdr:colOff>
      <xdr:row>75</xdr:row>
      <xdr:rowOff>69850</xdr:rowOff>
    </xdr:to>
    <xdr:sp macro="" textlink="">
      <xdr:nvSpPr>
        <xdr:cNvPr id="323" name="正方形/長方形 322">
          <a:extLst>
            <a:ext uri="{FF2B5EF4-FFF2-40B4-BE49-F238E27FC236}">
              <a16:creationId xmlns:a16="http://schemas.microsoft.com/office/drawing/2014/main" id="{00000000-0008-0000-0100-000043010000}"/>
            </a:ext>
          </a:extLst>
        </xdr:cNvPr>
        <xdr:cNvSpPr/>
      </xdr:nvSpPr>
      <xdr:spPr>
        <a:xfrm>
          <a:off x="7747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0.797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72</xdr:row>
      <xdr:rowOff>127000</xdr:rowOff>
    </xdr:from>
    <xdr:to>
      <xdr:col>54</xdr:col>
      <xdr:colOff>127000</xdr:colOff>
      <xdr:row>74</xdr:row>
      <xdr:rowOff>38100</xdr:rowOff>
    </xdr:to>
    <xdr:sp macro="" textlink="">
      <xdr:nvSpPr>
        <xdr:cNvPr id="324" name="正方形/長方形 323">
          <a:extLst>
            <a:ext uri="{FF2B5EF4-FFF2-40B4-BE49-F238E27FC236}">
              <a16:creationId xmlns:a16="http://schemas.microsoft.com/office/drawing/2014/main" id="{00000000-0008-0000-0100-000044010000}"/>
            </a:ext>
          </a:extLst>
        </xdr:cNvPr>
        <xdr:cNvSpPr/>
      </xdr:nvSpPr>
      <xdr:spPr>
        <a:xfrm>
          <a:off x="8890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和歌山県平均</a:t>
          </a:r>
        </a:p>
      </xdr:txBody>
    </xdr:sp>
    <xdr:clientData/>
  </xdr:twoCellAnchor>
  <xdr:twoCellAnchor>
    <xdr:from>
      <xdr:col>46</xdr:col>
      <xdr:colOff>127000</xdr:colOff>
      <xdr:row>73</xdr:row>
      <xdr:rowOff>158750</xdr:rowOff>
    </xdr:from>
    <xdr:to>
      <xdr:col>54</xdr:col>
      <xdr:colOff>127000</xdr:colOff>
      <xdr:row>75</xdr:row>
      <xdr:rowOff>69850</xdr:rowOff>
    </xdr:to>
    <xdr:sp macro="" textlink="">
      <xdr:nvSpPr>
        <xdr:cNvPr id="325" name="正方形/長方形 324">
          <a:extLst>
            <a:ext uri="{FF2B5EF4-FFF2-40B4-BE49-F238E27FC236}">
              <a16:creationId xmlns:a16="http://schemas.microsoft.com/office/drawing/2014/main" id="{00000000-0008-0000-0100-000045010000}"/>
            </a:ext>
          </a:extLst>
        </xdr:cNvPr>
        <xdr:cNvSpPr/>
      </xdr:nvSpPr>
      <xdr:spPr>
        <a:xfrm>
          <a:off x="8890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1.047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75</xdr:row>
      <xdr:rowOff>95250</xdr:rowOff>
    </xdr:from>
    <xdr:to>
      <xdr:col>59</xdr:col>
      <xdr:colOff>88900</xdr:colOff>
      <xdr:row>88</xdr:row>
      <xdr:rowOff>152400</xdr:rowOff>
    </xdr:to>
    <xdr:sp macro="" textlink="">
      <xdr:nvSpPr>
        <xdr:cNvPr id="326" name="正方形/長方形 325">
          <a:extLst>
            <a:ext uri="{FF2B5EF4-FFF2-40B4-BE49-F238E27FC236}">
              <a16:creationId xmlns:a16="http://schemas.microsoft.com/office/drawing/2014/main" id="{00000000-0008-0000-0100-000046010000}"/>
            </a:ext>
          </a:extLst>
        </xdr:cNvPr>
        <xdr:cNvSpPr/>
      </xdr:nvSpPr>
      <xdr:spPr>
        <a:xfrm>
          <a:off x="6604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74</xdr:row>
      <xdr:rowOff>76200</xdr:rowOff>
    </xdr:from>
    <xdr:ext cx="349839" cy="225703"/>
    <xdr:sp macro="" textlink="">
      <xdr:nvSpPr>
        <xdr:cNvPr id="327" name="テキスト ボックス 326">
          <a:extLst>
            <a:ext uri="{FF2B5EF4-FFF2-40B4-BE49-F238E27FC236}">
              <a16:creationId xmlns:a16="http://schemas.microsoft.com/office/drawing/2014/main" id="{00000000-0008-0000-0100-000047010000}"/>
            </a:ext>
          </a:extLst>
        </xdr:cNvPr>
        <xdr:cNvSpPr txBox="1"/>
      </xdr:nvSpPr>
      <xdr:spPr>
        <a:xfrm>
          <a:off x="656590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152400</xdr:rowOff>
    </xdr:from>
    <xdr:to>
      <xdr:col>59</xdr:col>
      <xdr:colOff>50800</xdr:colOff>
      <xdr:row>88</xdr:row>
      <xdr:rowOff>152400</xdr:rowOff>
    </xdr:to>
    <xdr:cxnSp macro="">
      <xdr:nvCxnSpPr>
        <xdr:cNvPr id="328" name="直線コネクタ 327">
          <a:extLst>
            <a:ext uri="{FF2B5EF4-FFF2-40B4-BE49-F238E27FC236}">
              <a16:creationId xmlns:a16="http://schemas.microsoft.com/office/drawing/2014/main" id="{00000000-0008-0000-0100-000048010000}"/>
            </a:ext>
          </a:extLst>
        </xdr:cNvPr>
        <xdr:cNvCxnSpPr/>
      </xdr:nvCxnSpPr>
      <xdr:spPr>
        <a:xfrm>
          <a:off x="6604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86</xdr:row>
      <xdr:rowOff>114300</xdr:rowOff>
    </xdr:from>
    <xdr:to>
      <xdr:col>59</xdr:col>
      <xdr:colOff>50800</xdr:colOff>
      <xdr:row>86</xdr:row>
      <xdr:rowOff>114300</xdr:rowOff>
    </xdr:to>
    <xdr:cxnSp macro="">
      <xdr:nvCxnSpPr>
        <xdr:cNvPr id="329" name="直線コネクタ 328">
          <a:extLst>
            <a:ext uri="{FF2B5EF4-FFF2-40B4-BE49-F238E27FC236}">
              <a16:creationId xmlns:a16="http://schemas.microsoft.com/office/drawing/2014/main" id="{00000000-0008-0000-0100-000049010000}"/>
            </a:ext>
          </a:extLst>
        </xdr:cNvPr>
        <xdr:cNvCxnSpPr/>
      </xdr:nvCxnSpPr>
      <xdr:spPr>
        <a:xfrm>
          <a:off x="6604000" y="1485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85</xdr:row>
      <xdr:rowOff>143527</xdr:rowOff>
    </xdr:from>
    <xdr:ext cx="467179" cy="259045"/>
    <xdr:sp macro="" textlink="">
      <xdr:nvSpPr>
        <xdr:cNvPr id="330" name="テキスト ボックス 329">
          <a:extLst>
            <a:ext uri="{FF2B5EF4-FFF2-40B4-BE49-F238E27FC236}">
              <a16:creationId xmlns:a16="http://schemas.microsoft.com/office/drawing/2014/main" id="{00000000-0008-0000-0100-00004A010000}"/>
            </a:ext>
          </a:extLst>
        </xdr:cNvPr>
        <xdr:cNvSpPr txBox="1"/>
      </xdr:nvSpPr>
      <xdr:spPr>
        <a:xfrm>
          <a:off x="6136821" y="1471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84</xdr:row>
      <xdr:rowOff>76200</xdr:rowOff>
    </xdr:from>
    <xdr:to>
      <xdr:col>59</xdr:col>
      <xdr:colOff>50800</xdr:colOff>
      <xdr:row>84</xdr:row>
      <xdr:rowOff>76200</xdr:rowOff>
    </xdr:to>
    <xdr:cxnSp macro="">
      <xdr:nvCxnSpPr>
        <xdr:cNvPr id="331" name="直線コネクタ 330">
          <a:extLst>
            <a:ext uri="{FF2B5EF4-FFF2-40B4-BE49-F238E27FC236}">
              <a16:creationId xmlns:a16="http://schemas.microsoft.com/office/drawing/2014/main" id="{00000000-0008-0000-0100-00004B010000}"/>
            </a:ext>
          </a:extLst>
        </xdr:cNvPr>
        <xdr:cNvCxnSpPr/>
      </xdr:nvCxnSpPr>
      <xdr:spPr>
        <a:xfrm>
          <a:off x="6604000" y="1447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83</xdr:row>
      <xdr:rowOff>105427</xdr:rowOff>
    </xdr:from>
    <xdr:ext cx="531299" cy="259045"/>
    <xdr:sp macro="" textlink="">
      <xdr:nvSpPr>
        <xdr:cNvPr id="332" name="テキスト ボックス 331">
          <a:extLst>
            <a:ext uri="{FF2B5EF4-FFF2-40B4-BE49-F238E27FC236}">
              <a16:creationId xmlns:a16="http://schemas.microsoft.com/office/drawing/2014/main" id="{00000000-0008-0000-0100-00004C010000}"/>
            </a:ext>
          </a:extLst>
        </xdr:cNvPr>
        <xdr:cNvSpPr txBox="1"/>
      </xdr:nvSpPr>
      <xdr:spPr>
        <a:xfrm>
          <a:off x="6072701" y="1433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82</xdr:row>
      <xdr:rowOff>38100</xdr:rowOff>
    </xdr:from>
    <xdr:to>
      <xdr:col>59</xdr:col>
      <xdr:colOff>50800</xdr:colOff>
      <xdr:row>82</xdr:row>
      <xdr:rowOff>38100</xdr:rowOff>
    </xdr:to>
    <xdr:cxnSp macro="">
      <xdr:nvCxnSpPr>
        <xdr:cNvPr id="333" name="直線コネクタ 332">
          <a:extLst>
            <a:ext uri="{FF2B5EF4-FFF2-40B4-BE49-F238E27FC236}">
              <a16:creationId xmlns:a16="http://schemas.microsoft.com/office/drawing/2014/main" id="{00000000-0008-0000-0100-00004D010000}"/>
            </a:ext>
          </a:extLst>
        </xdr:cNvPr>
        <xdr:cNvCxnSpPr/>
      </xdr:nvCxnSpPr>
      <xdr:spPr>
        <a:xfrm>
          <a:off x="6604000" y="1409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81</xdr:row>
      <xdr:rowOff>67327</xdr:rowOff>
    </xdr:from>
    <xdr:ext cx="531299" cy="259045"/>
    <xdr:sp macro="" textlink="">
      <xdr:nvSpPr>
        <xdr:cNvPr id="334" name="テキスト ボックス 333">
          <a:extLst>
            <a:ext uri="{FF2B5EF4-FFF2-40B4-BE49-F238E27FC236}">
              <a16:creationId xmlns:a16="http://schemas.microsoft.com/office/drawing/2014/main" id="{00000000-0008-0000-0100-00004E010000}"/>
            </a:ext>
          </a:extLst>
        </xdr:cNvPr>
        <xdr:cNvSpPr txBox="1"/>
      </xdr:nvSpPr>
      <xdr:spPr>
        <a:xfrm>
          <a:off x="6072701" y="1395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80</xdr:row>
      <xdr:rowOff>0</xdr:rowOff>
    </xdr:from>
    <xdr:to>
      <xdr:col>59</xdr:col>
      <xdr:colOff>50800</xdr:colOff>
      <xdr:row>80</xdr:row>
      <xdr:rowOff>0</xdr:rowOff>
    </xdr:to>
    <xdr:cxnSp macro="">
      <xdr:nvCxnSpPr>
        <xdr:cNvPr id="335" name="直線コネクタ 334">
          <a:extLst>
            <a:ext uri="{FF2B5EF4-FFF2-40B4-BE49-F238E27FC236}">
              <a16:creationId xmlns:a16="http://schemas.microsoft.com/office/drawing/2014/main" id="{00000000-0008-0000-0100-00004F010000}"/>
            </a:ext>
          </a:extLst>
        </xdr:cNvPr>
        <xdr:cNvCxnSpPr/>
      </xdr:nvCxnSpPr>
      <xdr:spPr>
        <a:xfrm>
          <a:off x="6604000" y="1371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79</xdr:row>
      <xdr:rowOff>29227</xdr:rowOff>
    </xdr:from>
    <xdr:ext cx="531299" cy="259045"/>
    <xdr:sp macro="" textlink="">
      <xdr:nvSpPr>
        <xdr:cNvPr id="336" name="テキスト ボックス 335">
          <a:extLst>
            <a:ext uri="{FF2B5EF4-FFF2-40B4-BE49-F238E27FC236}">
              <a16:creationId xmlns:a16="http://schemas.microsoft.com/office/drawing/2014/main" id="{00000000-0008-0000-0100-000050010000}"/>
            </a:ext>
          </a:extLst>
        </xdr:cNvPr>
        <xdr:cNvSpPr txBox="1"/>
      </xdr:nvSpPr>
      <xdr:spPr>
        <a:xfrm>
          <a:off x="6072701" y="1357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133350</xdr:rowOff>
    </xdr:from>
    <xdr:to>
      <xdr:col>59</xdr:col>
      <xdr:colOff>50800</xdr:colOff>
      <xdr:row>77</xdr:row>
      <xdr:rowOff>133350</xdr:rowOff>
    </xdr:to>
    <xdr:cxnSp macro="">
      <xdr:nvCxnSpPr>
        <xdr:cNvPr id="337" name="直線コネクタ 336">
          <a:extLst>
            <a:ext uri="{FF2B5EF4-FFF2-40B4-BE49-F238E27FC236}">
              <a16:creationId xmlns:a16="http://schemas.microsoft.com/office/drawing/2014/main" id="{00000000-0008-0000-0100-000051010000}"/>
            </a:ext>
          </a:extLst>
        </xdr:cNvPr>
        <xdr:cNvCxnSpPr/>
      </xdr:nvCxnSpPr>
      <xdr:spPr>
        <a:xfrm>
          <a:off x="6604000" y="1333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76</xdr:row>
      <xdr:rowOff>162577</xdr:rowOff>
    </xdr:from>
    <xdr:ext cx="531299" cy="259045"/>
    <xdr:sp macro="" textlink="">
      <xdr:nvSpPr>
        <xdr:cNvPr id="338" name="テキスト ボックス 337">
          <a:extLst>
            <a:ext uri="{FF2B5EF4-FFF2-40B4-BE49-F238E27FC236}">
              <a16:creationId xmlns:a16="http://schemas.microsoft.com/office/drawing/2014/main" id="{00000000-0008-0000-0100-000052010000}"/>
            </a:ext>
          </a:extLst>
        </xdr:cNvPr>
        <xdr:cNvSpPr txBox="1"/>
      </xdr:nvSpPr>
      <xdr:spPr>
        <a:xfrm>
          <a:off x="6072701" y="1319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50800</xdr:colOff>
      <xdr:row>75</xdr:row>
      <xdr:rowOff>95250</xdr:rowOff>
    </xdr:to>
    <xdr:cxnSp macro="">
      <xdr:nvCxnSpPr>
        <xdr:cNvPr id="339" name="直線コネクタ 338">
          <a:extLst>
            <a:ext uri="{FF2B5EF4-FFF2-40B4-BE49-F238E27FC236}">
              <a16:creationId xmlns:a16="http://schemas.microsoft.com/office/drawing/2014/main" id="{00000000-0008-0000-0100-000053010000}"/>
            </a:ext>
          </a:extLst>
        </xdr:cNvPr>
        <xdr:cNvCxnSpPr/>
      </xdr:nvCxnSpPr>
      <xdr:spPr>
        <a:xfrm>
          <a:off x="6604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74</xdr:row>
      <xdr:rowOff>124477</xdr:rowOff>
    </xdr:from>
    <xdr:ext cx="531299" cy="259045"/>
    <xdr:sp macro="" textlink="">
      <xdr:nvSpPr>
        <xdr:cNvPr id="340" name="テキスト ボックス 339">
          <a:extLst>
            <a:ext uri="{FF2B5EF4-FFF2-40B4-BE49-F238E27FC236}">
              <a16:creationId xmlns:a16="http://schemas.microsoft.com/office/drawing/2014/main" id="{00000000-0008-0000-0100-000054010000}"/>
            </a:ext>
          </a:extLst>
        </xdr:cNvPr>
        <xdr:cNvSpPr txBox="1"/>
      </xdr:nvSpPr>
      <xdr:spPr>
        <a:xfrm>
          <a:off x="6072701" y="1281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88900</xdr:colOff>
      <xdr:row>88</xdr:row>
      <xdr:rowOff>152400</xdr:rowOff>
    </xdr:to>
    <xdr:sp macro="" textlink="">
      <xdr:nvSpPr>
        <xdr:cNvPr id="341" name="【公営住宅】&#10;一人当たり面積グラフ枠">
          <a:extLst>
            <a:ext uri="{FF2B5EF4-FFF2-40B4-BE49-F238E27FC236}">
              <a16:creationId xmlns:a16="http://schemas.microsoft.com/office/drawing/2014/main" id="{00000000-0008-0000-0100-000055010000}"/>
            </a:ext>
          </a:extLst>
        </xdr:cNvPr>
        <xdr:cNvSpPr/>
      </xdr:nvSpPr>
      <xdr:spPr>
        <a:xfrm>
          <a:off x="6604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79</xdr:row>
      <xdr:rowOff>20422</xdr:rowOff>
    </xdr:from>
    <xdr:to>
      <xdr:col>54</xdr:col>
      <xdr:colOff>189865</xdr:colOff>
      <xdr:row>86</xdr:row>
      <xdr:rowOff>111519</xdr:rowOff>
    </xdr:to>
    <xdr:cxnSp macro="">
      <xdr:nvCxnSpPr>
        <xdr:cNvPr id="342" name="直線コネクタ 341">
          <a:extLst>
            <a:ext uri="{FF2B5EF4-FFF2-40B4-BE49-F238E27FC236}">
              <a16:creationId xmlns:a16="http://schemas.microsoft.com/office/drawing/2014/main" id="{00000000-0008-0000-0100-000056010000}"/>
            </a:ext>
          </a:extLst>
        </xdr:cNvPr>
        <xdr:cNvCxnSpPr/>
      </xdr:nvCxnSpPr>
      <xdr:spPr>
        <a:xfrm flipV="1">
          <a:off x="10476865" y="13564972"/>
          <a:ext cx="0" cy="129124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86</xdr:row>
      <xdr:rowOff>115346</xdr:rowOff>
    </xdr:from>
    <xdr:ext cx="469744" cy="259045"/>
    <xdr:sp macro="" textlink="">
      <xdr:nvSpPr>
        <xdr:cNvPr id="343" name="【公営住宅】&#10;一人当たり面積最小値テキスト">
          <a:extLst>
            <a:ext uri="{FF2B5EF4-FFF2-40B4-BE49-F238E27FC236}">
              <a16:creationId xmlns:a16="http://schemas.microsoft.com/office/drawing/2014/main" id="{00000000-0008-0000-0100-000057010000}"/>
            </a:ext>
          </a:extLst>
        </xdr:cNvPr>
        <xdr:cNvSpPr txBox="1"/>
      </xdr:nvSpPr>
      <xdr:spPr>
        <a:xfrm>
          <a:off x="10515600" y="1486004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0.073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86</xdr:row>
      <xdr:rowOff>111519</xdr:rowOff>
    </xdr:from>
    <xdr:to>
      <xdr:col>55</xdr:col>
      <xdr:colOff>88900</xdr:colOff>
      <xdr:row>86</xdr:row>
      <xdr:rowOff>111519</xdr:rowOff>
    </xdr:to>
    <xdr:cxnSp macro="">
      <xdr:nvCxnSpPr>
        <xdr:cNvPr id="344" name="直線コネクタ 343">
          <a:extLst>
            <a:ext uri="{FF2B5EF4-FFF2-40B4-BE49-F238E27FC236}">
              <a16:creationId xmlns:a16="http://schemas.microsoft.com/office/drawing/2014/main" id="{00000000-0008-0000-0100-000058010000}"/>
            </a:ext>
          </a:extLst>
        </xdr:cNvPr>
        <xdr:cNvCxnSpPr/>
      </xdr:nvCxnSpPr>
      <xdr:spPr>
        <a:xfrm>
          <a:off x="10388600" y="1485621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77</xdr:row>
      <xdr:rowOff>138549</xdr:rowOff>
    </xdr:from>
    <xdr:ext cx="534377" cy="259045"/>
    <xdr:sp macro="" textlink="">
      <xdr:nvSpPr>
        <xdr:cNvPr id="345" name="【公営住宅】&#10;一人当たり面積最大値テキスト">
          <a:extLst>
            <a:ext uri="{FF2B5EF4-FFF2-40B4-BE49-F238E27FC236}">
              <a16:creationId xmlns:a16="http://schemas.microsoft.com/office/drawing/2014/main" id="{00000000-0008-0000-0100-000059010000}"/>
            </a:ext>
          </a:extLst>
        </xdr:cNvPr>
        <xdr:cNvSpPr txBox="1"/>
      </xdr:nvSpPr>
      <xdr:spPr>
        <a:xfrm>
          <a:off x="10515600" y="1334019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33.964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79</xdr:row>
      <xdr:rowOff>20422</xdr:rowOff>
    </xdr:from>
    <xdr:to>
      <xdr:col>55</xdr:col>
      <xdr:colOff>88900</xdr:colOff>
      <xdr:row>79</xdr:row>
      <xdr:rowOff>20422</xdr:rowOff>
    </xdr:to>
    <xdr:cxnSp macro="">
      <xdr:nvCxnSpPr>
        <xdr:cNvPr id="346" name="直線コネクタ 345">
          <a:extLst>
            <a:ext uri="{FF2B5EF4-FFF2-40B4-BE49-F238E27FC236}">
              <a16:creationId xmlns:a16="http://schemas.microsoft.com/office/drawing/2014/main" id="{00000000-0008-0000-0100-00005A010000}"/>
            </a:ext>
          </a:extLst>
        </xdr:cNvPr>
        <xdr:cNvCxnSpPr/>
      </xdr:nvCxnSpPr>
      <xdr:spPr>
        <a:xfrm>
          <a:off x="10388600" y="1356497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85</xdr:row>
      <xdr:rowOff>46880</xdr:rowOff>
    </xdr:from>
    <xdr:ext cx="469744" cy="259045"/>
    <xdr:sp macro="" textlink="">
      <xdr:nvSpPr>
        <xdr:cNvPr id="347" name="【公営住宅】&#10;一人当たり面積平均値テキスト">
          <a:extLst>
            <a:ext uri="{FF2B5EF4-FFF2-40B4-BE49-F238E27FC236}">
              <a16:creationId xmlns:a16="http://schemas.microsoft.com/office/drawing/2014/main" id="{00000000-0008-0000-0100-00005B010000}"/>
            </a:ext>
          </a:extLst>
        </xdr:cNvPr>
        <xdr:cNvSpPr txBox="1"/>
      </xdr:nvSpPr>
      <xdr:spPr>
        <a:xfrm>
          <a:off x="10515600" y="14620130"/>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4.370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85</xdr:row>
      <xdr:rowOff>68453</xdr:rowOff>
    </xdr:from>
    <xdr:to>
      <xdr:col>55</xdr:col>
      <xdr:colOff>50800</xdr:colOff>
      <xdr:row>85</xdr:row>
      <xdr:rowOff>170053</xdr:rowOff>
    </xdr:to>
    <xdr:sp macro="" textlink="">
      <xdr:nvSpPr>
        <xdr:cNvPr id="348" name="フローチャート: 判断 347">
          <a:extLst>
            <a:ext uri="{FF2B5EF4-FFF2-40B4-BE49-F238E27FC236}">
              <a16:creationId xmlns:a16="http://schemas.microsoft.com/office/drawing/2014/main" id="{00000000-0008-0000-0100-00005C010000}"/>
            </a:ext>
          </a:extLst>
        </xdr:cNvPr>
        <xdr:cNvSpPr/>
      </xdr:nvSpPr>
      <xdr:spPr>
        <a:xfrm>
          <a:off x="10426700" y="146417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85</xdr:row>
      <xdr:rowOff>71386</xdr:rowOff>
    </xdr:from>
    <xdr:to>
      <xdr:col>50</xdr:col>
      <xdr:colOff>165100</xdr:colOff>
      <xdr:row>86</xdr:row>
      <xdr:rowOff>1536</xdr:rowOff>
    </xdr:to>
    <xdr:sp macro="" textlink="">
      <xdr:nvSpPr>
        <xdr:cNvPr id="349" name="フローチャート: 判断 348">
          <a:extLst>
            <a:ext uri="{FF2B5EF4-FFF2-40B4-BE49-F238E27FC236}">
              <a16:creationId xmlns:a16="http://schemas.microsoft.com/office/drawing/2014/main" id="{00000000-0008-0000-0100-00005D010000}"/>
            </a:ext>
          </a:extLst>
        </xdr:cNvPr>
        <xdr:cNvSpPr/>
      </xdr:nvSpPr>
      <xdr:spPr>
        <a:xfrm>
          <a:off x="9588500" y="146446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85</xdr:row>
      <xdr:rowOff>84607</xdr:rowOff>
    </xdr:from>
    <xdr:to>
      <xdr:col>46</xdr:col>
      <xdr:colOff>38100</xdr:colOff>
      <xdr:row>86</xdr:row>
      <xdr:rowOff>14757</xdr:rowOff>
    </xdr:to>
    <xdr:sp macro="" textlink="">
      <xdr:nvSpPr>
        <xdr:cNvPr id="350" name="フローチャート: 判断 349">
          <a:extLst>
            <a:ext uri="{FF2B5EF4-FFF2-40B4-BE49-F238E27FC236}">
              <a16:creationId xmlns:a16="http://schemas.microsoft.com/office/drawing/2014/main" id="{00000000-0008-0000-0100-00005E010000}"/>
            </a:ext>
          </a:extLst>
        </xdr:cNvPr>
        <xdr:cNvSpPr/>
      </xdr:nvSpPr>
      <xdr:spPr>
        <a:xfrm>
          <a:off x="8699500" y="146578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85</xdr:row>
      <xdr:rowOff>83502</xdr:rowOff>
    </xdr:from>
    <xdr:to>
      <xdr:col>41</xdr:col>
      <xdr:colOff>101600</xdr:colOff>
      <xdr:row>86</xdr:row>
      <xdr:rowOff>13652</xdr:rowOff>
    </xdr:to>
    <xdr:sp macro="" textlink="">
      <xdr:nvSpPr>
        <xdr:cNvPr id="351" name="フローチャート: 判断 350">
          <a:extLst>
            <a:ext uri="{FF2B5EF4-FFF2-40B4-BE49-F238E27FC236}">
              <a16:creationId xmlns:a16="http://schemas.microsoft.com/office/drawing/2014/main" id="{00000000-0008-0000-0100-00005F010000}"/>
            </a:ext>
          </a:extLst>
        </xdr:cNvPr>
        <xdr:cNvSpPr/>
      </xdr:nvSpPr>
      <xdr:spPr>
        <a:xfrm>
          <a:off x="7810500" y="146567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85</xdr:row>
      <xdr:rowOff>83198</xdr:rowOff>
    </xdr:from>
    <xdr:to>
      <xdr:col>36</xdr:col>
      <xdr:colOff>165100</xdr:colOff>
      <xdr:row>86</xdr:row>
      <xdr:rowOff>13348</xdr:rowOff>
    </xdr:to>
    <xdr:sp macro="" textlink="">
      <xdr:nvSpPr>
        <xdr:cNvPr id="352" name="フローチャート: 判断 351">
          <a:extLst>
            <a:ext uri="{FF2B5EF4-FFF2-40B4-BE49-F238E27FC236}">
              <a16:creationId xmlns:a16="http://schemas.microsoft.com/office/drawing/2014/main" id="{00000000-0008-0000-0100-000060010000}"/>
            </a:ext>
          </a:extLst>
        </xdr:cNvPr>
        <xdr:cNvSpPr/>
      </xdr:nvSpPr>
      <xdr:spPr>
        <a:xfrm>
          <a:off x="6921500" y="146564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88</xdr:row>
      <xdr:rowOff>149877</xdr:rowOff>
    </xdr:from>
    <xdr:ext cx="762000" cy="259045"/>
    <xdr:sp macro="" textlink="">
      <xdr:nvSpPr>
        <xdr:cNvPr id="353" name="テキスト ボックス 352">
          <a:extLst>
            <a:ext uri="{FF2B5EF4-FFF2-40B4-BE49-F238E27FC236}">
              <a16:creationId xmlns:a16="http://schemas.microsoft.com/office/drawing/2014/main" id="{00000000-0008-0000-0100-000061010000}"/>
            </a:ext>
          </a:extLst>
        </xdr:cNvPr>
        <xdr:cNvSpPr txBox="1"/>
      </xdr:nvSpPr>
      <xdr:spPr>
        <a:xfrm>
          <a:off x="10287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88</xdr:row>
      <xdr:rowOff>149877</xdr:rowOff>
    </xdr:from>
    <xdr:ext cx="762000" cy="259045"/>
    <xdr:sp macro="" textlink="">
      <xdr:nvSpPr>
        <xdr:cNvPr id="354" name="テキスト ボックス 353">
          <a:extLst>
            <a:ext uri="{FF2B5EF4-FFF2-40B4-BE49-F238E27FC236}">
              <a16:creationId xmlns:a16="http://schemas.microsoft.com/office/drawing/2014/main" id="{00000000-0008-0000-0100-000062010000}"/>
            </a:ext>
          </a:extLst>
        </xdr:cNvPr>
        <xdr:cNvSpPr txBox="1"/>
      </xdr:nvSpPr>
      <xdr:spPr>
        <a:xfrm>
          <a:off x="9448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88</xdr:row>
      <xdr:rowOff>149877</xdr:rowOff>
    </xdr:from>
    <xdr:ext cx="762000" cy="259045"/>
    <xdr:sp macro="" textlink="">
      <xdr:nvSpPr>
        <xdr:cNvPr id="355" name="テキスト ボックス 354">
          <a:extLst>
            <a:ext uri="{FF2B5EF4-FFF2-40B4-BE49-F238E27FC236}">
              <a16:creationId xmlns:a16="http://schemas.microsoft.com/office/drawing/2014/main" id="{00000000-0008-0000-0100-000063010000}"/>
            </a:ext>
          </a:extLst>
        </xdr:cNvPr>
        <xdr:cNvSpPr txBox="1"/>
      </xdr:nvSpPr>
      <xdr:spPr>
        <a:xfrm>
          <a:off x="8559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88</xdr:row>
      <xdr:rowOff>149877</xdr:rowOff>
    </xdr:from>
    <xdr:ext cx="762000" cy="259045"/>
    <xdr:sp macro="" textlink="">
      <xdr:nvSpPr>
        <xdr:cNvPr id="356" name="テキスト ボックス 355">
          <a:extLst>
            <a:ext uri="{FF2B5EF4-FFF2-40B4-BE49-F238E27FC236}">
              <a16:creationId xmlns:a16="http://schemas.microsoft.com/office/drawing/2014/main" id="{00000000-0008-0000-0100-000064010000}"/>
            </a:ext>
          </a:extLst>
        </xdr:cNvPr>
        <xdr:cNvSpPr txBox="1"/>
      </xdr:nvSpPr>
      <xdr:spPr>
        <a:xfrm>
          <a:off x="7670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88</xdr:row>
      <xdr:rowOff>149877</xdr:rowOff>
    </xdr:from>
    <xdr:ext cx="762000" cy="259045"/>
    <xdr:sp macro="" textlink="">
      <xdr:nvSpPr>
        <xdr:cNvPr id="357" name="テキスト ボックス 356">
          <a:extLst>
            <a:ext uri="{FF2B5EF4-FFF2-40B4-BE49-F238E27FC236}">
              <a16:creationId xmlns:a16="http://schemas.microsoft.com/office/drawing/2014/main" id="{00000000-0008-0000-0100-000065010000}"/>
            </a:ext>
          </a:extLst>
        </xdr:cNvPr>
        <xdr:cNvSpPr txBox="1"/>
      </xdr:nvSpPr>
      <xdr:spPr>
        <a:xfrm>
          <a:off x="6781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85</xdr:row>
      <xdr:rowOff>16294</xdr:rowOff>
    </xdr:from>
    <xdr:to>
      <xdr:col>55</xdr:col>
      <xdr:colOff>50800</xdr:colOff>
      <xdr:row>85</xdr:row>
      <xdr:rowOff>117894</xdr:rowOff>
    </xdr:to>
    <xdr:sp macro="" textlink="">
      <xdr:nvSpPr>
        <xdr:cNvPr id="358" name="楕円 357">
          <a:extLst>
            <a:ext uri="{FF2B5EF4-FFF2-40B4-BE49-F238E27FC236}">
              <a16:creationId xmlns:a16="http://schemas.microsoft.com/office/drawing/2014/main" id="{00000000-0008-0000-0100-000066010000}"/>
            </a:ext>
          </a:extLst>
        </xdr:cNvPr>
        <xdr:cNvSpPr/>
      </xdr:nvSpPr>
      <xdr:spPr>
        <a:xfrm>
          <a:off x="10426700" y="145895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84</xdr:row>
      <xdr:rowOff>39171</xdr:rowOff>
    </xdr:from>
    <xdr:ext cx="469744" cy="259045"/>
    <xdr:sp macro="" textlink="">
      <xdr:nvSpPr>
        <xdr:cNvPr id="359" name="【公営住宅】&#10;一人当たり面積該当値テキスト">
          <a:extLst>
            <a:ext uri="{FF2B5EF4-FFF2-40B4-BE49-F238E27FC236}">
              <a16:creationId xmlns:a16="http://schemas.microsoft.com/office/drawing/2014/main" id="{00000000-0008-0000-0100-000067010000}"/>
            </a:ext>
          </a:extLst>
        </xdr:cNvPr>
        <xdr:cNvSpPr txBox="1"/>
      </xdr:nvSpPr>
      <xdr:spPr>
        <a:xfrm>
          <a:off x="10515600" y="1444097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5.739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85</xdr:row>
      <xdr:rowOff>13360</xdr:rowOff>
    </xdr:from>
    <xdr:to>
      <xdr:col>50</xdr:col>
      <xdr:colOff>165100</xdr:colOff>
      <xdr:row>85</xdr:row>
      <xdr:rowOff>114960</xdr:rowOff>
    </xdr:to>
    <xdr:sp macro="" textlink="">
      <xdr:nvSpPr>
        <xdr:cNvPr id="360" name="楕円 359">
          <a:extLst>
            <a:ext uri="{FF2B5EF4-FFF2-40B4-BE49-F238E27FC236}">
              <a16:creationId xmlns:a16="http://schemas.microsoft.com/office/drawing/2014/main" id="{00000000-0008-0000-0100-000068010000}"/>
            </a:ext>
          </a:extLst>
        </xdr:cNvPr>
        <xdr:cNvSpPr/>
      </xdr:nvSpPr>
      <xdr:spPr>
        <a:xfrm>
          <a:off x="9588500" y="145866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85</xdr:row>
      <xdr:rowOff>64160</xdr:rowOff>
    </xdr:from>
    <xdr:to>
      <xdr:col>55</xdr:col>
      <xdr:colOff>0</xdr:colOff>
      <xdr:row>85</xdr:row>
      <xdr:rowOff>67094</xdr:rowOff>
    </xdr:to>
    <xdr:cxnSp macro="">
      <xdr:nvCxnSpPr>
        <xdr:cNvPr id="361" name="直線コネクタ 360">
          <a:extLst>
            <a:ext uri="{FF2B5EF4-FFF2-40B4-BE49-F238E27FC236}">
              <a16:creationId xmlns:a16="http://schemas.microsoft.com/office/drawing/2014/main" id="{00000000-0008-0000-0100-000069010000}"/>
            </a:ext>
          </a:extLst>
        </xdr:cNvPr>
        <xdr:cNvCxnSpPr/>
      </xdr:nvCxnSpPr>
      <xdr:spPr>
        <a:xfrm>
          <a:off x="9639300" y="14637410"/>
          <a:ext cx="838200" cy="29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85</xdr:row>
      <xdr:rowOff>26429</xdr:rowOff>
    </xdr:from>
    <xdr:to>
      <xdr:col>46</xdr:col>
      <xdr:colOff>38100</xdr:colOff>
      <xdr:row>85</xdr:row>
      <xdr:rowOff>128029</xdr:rowOff>
    </xdr:to>
    <xdr:sp macro="" textlink="">
      <xdr:nvSpPr>
        <xdr:cNvPr id="362" name="楕円 361">
          <a:extLst>
            <a:ext uri="{FF2B5EF4-FFF2-40B4-BE49-F238E27FC236}">
              <a16:creationId xmlns:a16="http://schemas.microsoft.com/office/drawing/2014/main" id="{00000000-0008-0000-0100-00006A010000}"/>
            </a:ext>
          </a:extLst>
        </xdr:cNvPr>
        <xdr:cNvSpPr/>
      </xdr:nvSpPr>
      <xdr:spPr>
        <a:xfrm>
          <a:off x="8699500" y="1459967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85</xdr:row>
      <xdr:rowOff>64160</xdr:rowOff>
    </xdr:from>
    <xdr:to>
      <xdr:col>50</xdr:col>
      <xdr:colOff>114300</xdr:colOff>
      <xdr:row>85</xdr:row>
      <xdr:rowOff>77229</xdr:rowOff>
    </xdr:to>
    <xdr:cxnSp macro="">
      <xdr:nvCxnSpPr>
        <xdr:cNvPr id="363" name="直線コネクタ 362">
          <a:extLst>
            <a:ext uri="{FF2B5EF4-FFF2-40B4-BE49-F238E27FC236}">
              <a16:creationId xmlns:a16="http://schemas.microsoft.com/office/drawing/2014/main" id="{00000000-0008-0000-0100-00006B010000}"/>
            </a:ext>
          </a:extLst>
        </xdr:cNvPr>
        <xdr:cNvCxnSpPr/>
      </xdr:nvCxnSpPr>
      <xdr:spPr>
        <a:xfrm flipV="1">
          <a:off x="8750300" y="14637410"/>
          <a:ext cx="889000" cy="1306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85</xdr:row>
      <xdr:rowOff>29514</xdr:rowOff>
    </xdr:from>
    <xdr:to>
      <xdr:col>41</xdr:col>
      <xdr:colOff>101600</xdr:colOff>
      <xdr:row>85</xdr:row>
      <xdr:rowOff>131114</xdr:rowOff>
    </xdr:to>
    <xdr:sp macro="" textlink="">
      <xdr:nvSpPr>
        <xdr:cNvPr id="364" name="楕円 363">
          <a:extLst>
            <a:ext uri="{FF2B5EF4-FFF2-40B4-BE49-F238E27FC236}">
              <a16:creationId xmlns:a16="http://schemas.microsoft.com/office/drawing/2014/main" id="{00000000-0008-0000-0100-00006C010000}"/>
            </a:ext>
          </a:extLst>
        </xdr:cNvPr>
        <xdr:cNvSpPr/>
      </xdr:nvSpPr>
      <xdr:spPr>
        <a:xfrm>
          <a:off x="7810500" y="146027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85</xdr:row>
      <xdr:rowOff>77229</xdr:rowOff>
    </xdr:from>
    <xdr:to>
      <xdr:col>45</xdr:col>
      <xdr:colOff>177800</xdr:colOff>
      <xdr:row>85</xdr:row>
      <xdr:rowOff>80314</xdr:rowOff>
    </xdr:to>
    <xdr:cxnSp macro="">
      <xdr:nvCxnSpPr>
        <xdr:cNvPr id="365" name="直線コネクタ 364">
          <a:extLst>
            <a:ext uri="{FF2B5EF4-FFF2-40B4-BE49-F238E27FC236}">
              <a16:creationId xmlns:a16="http://schemas.microsoft.com/office/drawing/2014/main" id="{00000000-0008-0000-0100-00006D010000}"/>
            </a:ext>
          </a:extLst>
        </xdr:cNvPr>
        <xdr:cNvCxnSpPr/>
      </xdr:nvCxnSpPr>
      <xdr:spPr>
        <a:xfrm flipV="1">
          <a:off x="7861300" y="14650479"/>
          <a:ext cx="889000" cy="30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85</xdr:row>
      <xdr:rowOff>36258</xdr:rowOff>
    </xdr:from>
    <xdr:to>
      <xdr:col>36</xdr:col>
      <xdr:colOff>165100</xdr:colOff>
      <xdr:row>85</xdr:row>
      <xdr:rowOff>137858</xdr:rowOff>
    </xdr:to>
    <xdr:sp macro="" textlink="">
      <xdr:nvSpPr>
        <xdr:cNvPr id="366" name="楕円 365">
          <a:extLst>
            <a:ext uri="{FF2B5EF4-FFF2-40B4-BE49-F238E27FC236}">
              <a16:creationId xmlns:a16="http://schemas.microsoft.com/office/drawing/2014/main" id="{00000000-0008-0000-0100-00006E010000}"/>
            </a:ext>
          </a:extLst>
        </xdr:cNvPr>
        <xdr:cNvSpPr/>
      </xdr:nvSpPr>
      <xdr:spPr>
        <a:xfrm>
          <a:off x="6921500" y="146095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85</xdr:row>
      <xdr:rowOff>80314</xdr:rowOff>
    </xdr:from>
    <xdr:to>
      <xdr:col>41</xdr:col>
      <xdr:colOff>50800</xdr:colOff>
      <xdr:row>85</xdr:row>
      <xdr:rowOff>87058</xdr:rowOff>
    </xdr:to>
    <xdr:cxnSp macro="">
      <xdr:nvCxnSpPr>
        <xdr:cNvPr id="367" name="直線コネクタ 366">
          <a:extLst>
            <a:ext uri="{FF2B5EF4-FFF2-40B4-BE49-F238E27FC236}">
              <a16:creationId xmlns:a16="http://schemas.microsoft.com/office/drawing/2014/main" id="{00000000-0008-0000-0100-00006F010000}"/>
            </a:ext>
          </a:extLst>
        </xdr:cNvPr>
        <xdr:cNvCxnSpPr/>
      </xdr:nvCxnSpPr>
      <xdr:spPr>
        <a:xfrm flipV="1">
          <a:off x="6972300" y="14653564"/>
          <a:ext cx="889000" cy="67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85</xdr:row>
      <xdr:rowOff>164113</xdr:rowOff>
    </xdr:from>
    <xdr:ext cx="469744" cy="259045"/>
    <xdr:sp macro="" textlink="">
      <xdr:nvSpPr>
        <xdr:cNvPr id="368" name="n_1aveValue【公営住宅】&#10;一人当たり面積">
          <a:extLst>
            <a:ext uri="{FF2B5EF4-FFF2-40B4-BE49-F238E27FC236}">
              <a16:creationId xmlns:a16="http://schemas.microsoft.com/office/drawing/2014/main" id="{00000000-0008-0000-0100-000070010000}"/>
            </a:ext>
          </a:extLst>
        </xdr:cNvPr>
        <xdr:cNvSpPr txBox="1"/>
      </xdr:nvSpPr>
      <xdr:spPr>
        <a:xfrm>
          <a:off x="9391727" y="1473736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4.293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86</xdr:row>
      <xdr:rowOff>5884</xdr:rowOff>
    </xdr:from>
    <xdr:ext cx="469744" cy="259045"/>
    <xdr:sp macro="" textlink="">
      <xdr:nvSpPr>
        <xdr:cNvPr id="369" name="n_2aveValue【公営住宅】&#10;一人当たり面積">
          <a:extLst>
            <a:ext uri="{FF2B5EF4-FFF2-40B4-BE49-F238E27FC236}">
              <a16:creationId xmlns:a16="http://schemas.microsoft.com/office/drawing/2014/main" id="{00000000-0008-0000-0100-000071010000}"/>
            </a:ext>
          </a:extLst>
        </xdr:cNvPr>
        <xdr:cNvSpPr txBox="1"/>
      </xdr:nvSpPr>
      <xdr:spPr>
        <a:xfrm>
          <a:off x="8515427" y="1475058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3.946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86</xdr:row>
      <xdr:rowOff>4779</xdr:rowOff>
    </xdr:from>
    <xdr:ext cx="469744" cy="259045"/>
    <xdr:sp macro="" textlink="">
      <xdr:nvSpPr>
        <xdr:cNvPr id="370" name="n_3aveValue【公営住宅】&#10;一人当たり面積">
          <a:extLst>
            <a:ext uri="{FF2B5EF4-FFF2-40B4-BE49-F238E27FC236}">
              <a16:creationId xmlns:a16="http://schemas.microsoft.com/office/drawing/2014/main" id="{00000000-0008-0000-0100-000072010000}"/>
            </a:ext>
          </a:extLst>
        </xdr:cNvPr>
        <xdr:cNvSpPr txBox="1"/>
      </xdr:nvSpPr>
      <xdr:spPr>
        <a:xfrm>
          <a:off x="7626427" y="1474947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3.975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86</xdr:row>
      <xdr:rowOff>4475</xdr:rowOff>
    </xdr:from>
    <xdr:ext cx="469744" cy="259045"/>
    <xdr:sp macro="" textlink="">
      <xdr:nvSpPr>
        <xdr:cNvPr id="371" name="n_4aveValue【公営住宅】&#10;一人当たり面積">
          <a:extLst>
            <a:ext uri="{FF2B5EF4-FFF2-40B4-BE49-F238E27FC236}">
              <a16:creationId xmlns:a16="http://schemas.microsoft.com/office/drawing/2014/main" id="{00000000-0008-0000-0100-000073010000}"/>
            </a:ext>
          </a:extLst>
        </xdr:cNvPr>
        <xdr:cNvSpPr txBox="1"/>
      </xdr:nvSpPr>
      <xdr:spPr>
        <a:xfrm>
          <a:off x="6737427" y="1474917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3.983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83</xdr:row>
      <xdr:rowOff>131487</xdr:rowOff>
    </xdr:from>
    <xdr:ext cx="469744" cy="259045"/>
    <xdr:sp macro="" textlink="">
      <xdr:nvSpPr>
        <xdr:cNvPr id="372" name="n_1mainValue【公営住宅】&#10;一人当たり面積">
          <a:extLst>
            <a:ext uri="{FF2B5EF4-FFF2-40B4-BE49-F238E27FC236}">
              <a16:creationId xmlns:a16="http://schemas.microsoft.com/office/drawing/2014/main" id="{00000000-0008-0000-0100-000074010000}"/>
            </a:ext>
          </a:extLst>
        </xdr:cNvPr>
        <xdr:cNvSpPr txBox="1"/>
      </xdr:nvSpPr>
      <xdr:spPr>
        <a:xfrm>
          <a:off x="9391727" y="143618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83</xdr:row>
      <xdr:rowOff>144556</xdr:rowOff>
    </xdr:from>
    <xdr:ext cx="469744" cy="259045"/>
    <xdr:sp macro="" textlink="">
      <xdr:nvSpPr>
        <xdr:cNvPr id="373" name="n_2mainValue【公営住宅】&#10;一人当たり面積">
          <a:extLst>
            <a:ext uri="{FF2B5EF4-FFF2-40B4-BE49-F238E27FC236}">
              <a16:creationId xmlns:a16="http://schemas.microsoft.com/office/drawing/2014/main" id="{00000000-0008-0000-0100-000075010000}"/>
            </a:ext>
          </a:extLst>
        </xdr:cNvPr>
        <xdr:cNvSpPr txBox="1"/>
      </xdr:nvSpPr>
      <xdr:spPr>
        <a:xfrm>
          <a:off x="8515427" y="1437490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83</xdr:row>
      <xdr:rowOff>147641</xdr:rowOff>
    </xdr:from>
    <xdr:ext cx="469744" cy="259045"/>
    <xdr:sp macro="" textlink="">
      <xdr:nvSpPr>
        <xdr:cNvPr id="374" name="n_3mainValue【公営住宅】&#10;一人当たり面積">
          <a:extLst>
            <a:ext uri="{FF2B5EF4-FFF2-40B4-BE49-F238E27FC236}">
              <a16:creationId xmlns:a16="http://schemas.microsoft.com/office/drawing/2014/main" id="{00000000-0008-0000-0100-000076010000}"/>
            </a:ext>
          </a:extLst>
        </xdr:cNvPr>
        <xdr:cNvSpPr txBox="1"/>
      </xdr:nvSpPr>
      <xdr:spPr>
        <a:xfrm>
          <a:off x="7626427" y="1437799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83</xdr:row>
      <xdr:rowOff>154385</xdr:rowOff>
    </xdr:from>
    <xdr:ext cx="469744" cy="259045"/>
    <xdr:sp macro="" textlink="">
      <xdr:nvSpPr>
        <xdr:cNvPr id="375" name="n_4mainValue【公営住宅】&#10;一人当たり面積">
          <a:extLst>
            <a:ext uri="{FF2B5EF4-FFF2-40B4-BE49-F238E27FC236}">
              <a16:creationId xmlns:a16="http://schemas.microsoft.com/office/drawing/2014/main" id="{00000000-0008-0000-0100-000077010000}"/>
            </a:ext>
          </a:extLst>
        </xdr:cNvPr>
        <xdr:cNvSpPr txBox="1"/>
      </xdr:nvSpPr>
      <xdr:spPr>
        <a:xfrm>
          <a:off x="6737427" y="1438473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19050</xdr:rowOff>
    </xdr:from>
    <xdr:to>
      <xdr:col>28</xdr:col>
      <xdr:colOff>152400</xdr:colOff>
      <xdr:row>94</xdr:row>
      <xdr:rowOff>139700</xdr:rowOff>
    </xdr:to>
    <xdr:sp macro="" textlink="">
      <xdr:nvSpPr>
        <xdr:cNvPr id="376" name="正方形/長方形 375">
          <a:extLst>
            <a:ext uri="{FF2B5EF4-FFF2-40B4-BE49-F238E27FC236}">
              <a16:creationId xmlns:a16="http://schemas.microsoft.com/office/drawing/2014/main" id="{00000000-0008-0000-0100-000078010000}"/>
            </a:ext>
          </a:extLst>
        </xdr:cNvPr>
        <xdr:cNvSpPr/>
      </xdr:nvSpPr>
      <xdr:spPr>
        <a:xfrm>
          <a:off x="762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港湾・漁港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94</xdr:row>
      <xdr:rowOff>165100</xdr:rowOff>
    </xdr:from>
    <xdr:to>
      <xdr:col>12</xdr:col>
      <xdr:colOff>127000</xdr:colOff>
      <xdr:row>96</xdr:row>
      <xdr:rowOff>76200</xdr:rowOff>
    </xdr:to>
    <xdr:sp macro="" textlink="">
      <xdr:nvSpPr>
        <xdr:cNvPr id="377" name="正方形/長方形 376">
          <a:extLst>
            <a:ext uri="{FF2B5EF4-FFF2-40B4-BE49-F238E27FC236}">
              <a16:creationId xmlns:a16="http://schemas.microsoft.com/office/drawing/2014/main" id="{00000000-0008-0000-0100-000079010000}"/>
            </a:ext>
          </a:extLst>
        </xdr:cNvPr>
        <xdr:cNvSpPr/>
      </xdr:nvSpPr>
      <xdr:spPr>
        <a:xfrm>
          <a:off x="8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96</xdr:row>
      <xdr:rowOff>25400</xdr:rowOff>
    </xdr:from>
    <xdr:to>
      <xdr:col>12</xdr:col>
      <xdr:colOff>127000</xdr:colOff>
      <xdr:row>97</xdr:row>
      <xdr:rowOff>107950</xdr:rowOff>
    </xdr:to>
    <xdr:sp macro="" textlink="">
      <xdr:nvSpPr>
        <xdr:cNvPr id="378" name="正方形/長方形 377">
          <a:extLst>
            <a:ext uri="{FF2B5EF4-FFF2-40B4-BE49-F238E27FC236}">
              <a16:creationId xmlns:a16="http://schemas.microsoft.com/office/drawing/2014/main" id="{00000000-0008-0000-0100-00007A010000}"/>
            </a:ext>
          </a:extLst>
        </xdr:cNvPr>
        <xdr:cNvSpPr/>
      </xdr:nvSpPr>
      <xdr:spPr>
        <a:xfrm>
          <a:off x="8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94</xdr:row>
      <xdr:rowOff>165100</xdr:rowOff>
    </xdr:from>
    <xdr:to>
      <xdr:col>18</xdr:col>
      <xdr:colOff>0</xdr:colOff>
      <xdr:row>96</xdr:row>
      <xdr:rowOff>76200</xdr:rowOff>
    </xdr:to>
    <xdr:sp macro="" textlink="">
      <xdr:nvSpPr>
        <xdr:cNvPr id="379" name="正方形/長方形 378">
          <a:extLst>
            <a:ext uri="{FF2B5EF4-FFF2-40B4-BE49-F238E27FC236}">
              <a16:creationId xmlns:a16="http://schemas.microsoft.com/office/drawing/2014/main" id="{00000000-0008-0000-0100-00007B010000}"/>
            </a:ext>
          </a:extLst>
        </xdr:cNvPr>
        <xdr:cNvSpPr/>
      </xdr:nvSpPr>
      <xdr:spPr>
        <a:xfrm>
          <a:off x="190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96</xdr:row>
      <xdr:rowOff>25400</xdr:rowOff>
    </xdr:from>
    <xdr:to>
      <xdr:col>18</xdr:col>
      <xdr:colOff>0</xdr:colOff>
      <xdr:row>97</xdr:row>
      <xdr:rowOff>107950</xdr:rowOff>
    </xdr:to>
    <xdr:sp macro="" textlink="">
      <xdr:nvSpPr>
        <xdr:cNvPr id="380" name="正方形/長方形 379">
          <a:extLst>
            <a:ext uri="{FF2B5EF4-FFF2-40B4-BE49-F238E27FC236}">
              <a16:creationId xmlns:a16="http://schemas.microsoft.com/office/drawing/2014/main" id="{00000000-0008-0000-0100-00007C010000}"/>
            </a:ext>
          </a:extLst>
        </xdr:cNvPr>
        <xdr:cNvSpPr/>
      </xdr:nvSpPr>
      <xdr:spPr>
        <a:xfrm>
          <a:off x="190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94</xdr:row>
      <xdr:rowOff>165100</xdr:rowOff>
    </xdr:from>
    <xdr:to>
      <xdr:col>24</xdr:col>
      <xdr:colOff>0</xdr:colOff>
      <xdr:row>96</xdr:row>
      <xdr:rowOff>76200</xdr:rowOff>
    </xdr:to>
    <xdr:sp macro="" textlink="">
      <xdr:nvSpPr>
        <xdr:cNvPr id="381" name="正方形/長方形 380">
          <a:extLst>
            <a:ext uri="{FF2B5EF4-FFF2-40B4-BE49-F238E27FC236}">
              <a16:creationId xmlns:a16="http://schemas.microsoft.com/office/drawing/2014/main" id="{00000000-0008-0000-0100-00007D010000}"/>
            </a:ext>
          </a:extLst>
        </xdr:cNvPr>
        <xdr:cNvSpPr/>
      </xdr:nvSpPr>
      <xdr:spPr>
        <a:xfrm>
          <a:off x="3048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和歌山県平均</a:t>
          </a:r>
        </a:p>
      </xdr:txBody>
    </xdr:sp>
    <xdr:clientData/>
  </xdr:twoCellAnchor>
  <xdr:twoCellAnchor>
    <xdr:from>
      <xdr:col>16</xdr:col>
      <xdr:colOff>0</xdr:colOff>
      <xdr:row>96</xdr:row>
      <xdr:rowOff>25400</xdr:rowOff>
    </xdr:from>
    <xdr:to>
      <xdr:col>24</xdr:col>
      <xdr:colOff>0</xdr:colOff>
      <xdr:row>97</xdr:row>
      <xdr:rowOff>107950</xdr:rowOff>
    </xdr:to>
    <xdr:sp macro="" textlink="">
      <xdr:nvSpPr>
        <xdr:cNvPr id="382" name="正方形/長方形 381">
          <a:extLst>
            <a:ext uri="{FF2B5EF4-FFF2-40B4-BE49-F238E27FC236}">
              <a16:creationId xmlns:a16="http://schemas.microsoft.com/office/drawing/2014/main" id="{00000000-0008-0000-0100-00007E010000}"/>
            </a:ext>
          </a:extLst>
        </xdr:cNvPr>
        <xdr:cNvSpPr/>
      </xdr:nvSpPr>
      <xdr:spPr>
        <a:xfrm>
          <a:off x="3048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66.7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97</xdr:row>
      <xdr:rowOff>133350</xdr:rowOff>
    </xdr:from>
    <xdr:to>
      <xdr:col>28</xdr:col>
      <xdr:colOff>152400</xdr:colOff>
      <xdr:row>111</xdr:row>
      <xdr:rowOff>19050</xdr:rowOff>
    </xdr:to>
    <xdr:sp macro="" textlink="">
      <xdr:nvSpPr>
        <xdr:cNvPr id="383" name="正方形/長方形 382">
          <a:extLst>
            <a:ext uri="{FF2B5EF4-FFF2-40B4-BE49-F238E27FC236}">
              <a16:creationId xmlns:a16="http://schemas.microsoft.com/office/drawing/2014/main" id="{00000000-0008-0000-0100-00007F010000}"/>
            </a:ext>
          </a:extLst>
        </xdr:cNvPr>
        <xdr:cNvSpPr/>
      </xdr:nvSpPr>
      <xdr:spPr>
        <a:xfrm>
          <a:off x="762000" y="1676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34</xdr:col>
      <xdr:colOff>127000</xdr:colOff>
      <xdr:row>91</xdr:row>
      <xdr:rowOff>19050</xdr:rowOff>
    </xdr:from>
    <xdr:to>
      <xdr:col>59</xdr:col>
      <xdr:colOff>88900</xdr:colOff>
      <xdr:row>94</xdr:row>
      <xdr:rowOff>139700</xdr:rowOff>
    </xdr:to>
    <xdr:sp macro="" textlink="">
      <xdr:nvSpPr>
        <xdr:cNvPr id="384" name="正方形/長方形 383">
          <a:extLst>
            <a:ext uri="{FF2B5EF4-FFF2-40B4-BE49-F238E27FC236}">
              <a16:creationId xmlns:a16="http://schemas.microsoft.com/office/drawing/2014/main" id="{00000000-0008-0000-0100-000080010000}"/>
            </a:ext>
          </a:extLst>
        </xdr:cNvPr>
        <xdr:cNvSpPr/>
      </xdr:nvSpPr>
      <xdr:spPr>
        <a:xfrm>
          <a:off x="6604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港湾・漁港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35</xdr:col>
      <xdr:colOff>63500</xdr:colOff>
      <xdr:row>94</xdr:row>
      <xdr:rowOff>165100</xdr:rowOff>
    </xdr:from>
    <xdr:to>
      <xdr:col>43</xdr:col>
      <xdr:colOff>63500</xdr:colOff>
      <xdr:row>96</xdr:row>
      <xdr:rowOff>76200</xdr:rowOff>
    </xdr:to>
    <xdr:sp macro="" textlink="">
      <xdr:nvSpPr>
        <xdr:cNvPr id="385" name="正方形/長方形 384">
          <a:extLst>
            <a:ext uri="{FF2B5EF4-FFF2-40B4-BE49-F238E27FC236}">
              <a16:creationId xmlns:a16="http://schemas.microsoft.com/office/drawing/2014/main" id="{00000000-0008-0000-0100-000081010000}"/>
            </a:ext>
          </a:extLst>
        </xdr:cNvPr>
        <xdr:cNvSpPr/>
      </xdr:nvSpPr>
      <xdr:spPr>
        <a:xfrm>
          <a:off x="67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96</xdr:row>
      <xdr:rowOff>25400</xdr:rowOff>
    </xdr:from>
    <xdr:to>
      <xdr:col>43</xdr:col>
      <xdr:colOff>63500</xdr:colOff>
      <xdr:row>97</xdr:row>
      <xdr:rowOff>107950</xdr:rowOff>
    </xdr:to>
    <xdr:sp macro="" textlink="">
      <xdr:nvSpPr>
        <xdr:cNvPr id="386" name="正方形/長方形 385">
          <a:extLst>
            <a:ext uri="{FF2B5EF4-FFF2-40B4-BE49-F238E27FC236}">
              <a16:creationId xmlns:a16="http://schemas.microsoft.com/office/drawing/2014/main" id="{00000000-0008-0000-0100-000082010000}"/>
            </a:ext>
          </a:extLst>
        </xdr:cNvPr>
        <xdr:cNvSpPr/>
      </xdr:nvSpPr>
      <xdr:spPr>
        <a:xfrm>
          <a:off x="67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94</xdr:row>
      <xdr:rowOff>165100</xdr:rowOff>
    </xdr:from>
    <xdr:to>
      <xdr:col>48</xdr:col>
      <xdr:colOff>127000</xdr:colOff>
      <xdr:row>96</xdr:row>
      <xdr:rowOff>76200</xdr:rowOff>
    </xdr:to>
    <xdr:sp macro="" textlink="">
      <xdr:nvSpPr>
        <xdr:cNvPr id="387" name="正方形/長方形 386">
          <a:extLst>
            <a:ext uri="{FF2B5EF4-FFF2-40B4-BE49-F238E27FC236}">
              <a16:creationId xmlns:a16="http://schemas.microsoft.com/office/drawing/2014/main" id="{00000000-0008-0000-0100-000083010000}"/>
            </a:ext>
          </a:extLst>
        </xdr:cNvPr>
        <xdr:cNvSpPr/>
      </xdr:nvSpPr>
      <xdr:spPr>
        <a:xfrm>
          <a:off x="7747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96</xdr:row>
      <xdr:rowOff>25400</xdr:rowOff>
    </xdr:from>
    <xdr:to>
      <xdr:col>48</xdr:col>
      <xdr:colOff>127000</xdr:colOff>
      <xdr:row>97</xdr:row>
      <xdr:rowOff>107950</xdr:rowOff>
    </xdr:to>
    <xdr:sp macro="" textlink="">
      <xdr:nvSpPr>
        <xdr:cNvPr id="388" name="正方形/長方形 387">
          <a:extLst>
            <a:ext uri="{FF2B5EF4-FFF2-40B4-BE49-F238E27FC236}">
              <a16:creationId xmlns:a16="http://schemas.microsoft.com/office/drawing/2014/main" id="{00000000-0008-0000-0100-000084010000}"/>
            </a:ext>
          </a:extLst>
        </xdr:cNvPr>
        <xdr:cNvSpPr/>
      </xdr:nvSpPr>
      <xdr:spPr>
        <a:xfrm>
          <a:off x="7747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123,351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94</xdr:row>
      <xdr:rowOff>165100</xdr:rowOff>
    </xdr:from>
    <xdr:to>
      <xdr:col>54</xdr:col>
      <xdr:colOff>127000</xdr:colOff>
      <xdr:row>96</xdr:row>
      <xdr:rowOff>76200</xdr:rowOff>
    </xdr:to>
    <xdr:sp macro="" textlink="">
      <xdr:nvSpPr>
        <xdr:cNvPr id="389" name="正方形/長方形 388">
          <a:extLst>
            <a:ext uri="{FF2B5EF4-FFF2-40B4-BE49-F238E27FC236}">
              <a16:creationId xmlns:a16="http://schemas.microsoft.com/office/drawing/2014/main" id="{00000000-0008-0000-0100-000085010000}"/>
            </a:ext>
          </a:extLst>
        </xdr:cNvPr>
        <xdr:cNvSpPr/>
      </xdr:nvSpPr>
      <xdr:spPr>
        <a:xfrm>
          <a:off x="8890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和歌山県平均</a:t>
          </a:r>
        </a:p>
      </xdr:txBody>
    </xdr:sp>
    <xdr:clientData/>
  </xdr:twoCellAnchor>
  <xdr:twoCellAnchor>
    <xdr:from>
      <xdr:col>46</xdr:col>
      <xdr:colOff>127000</xdr:colOff>
      <xdr:row>96</xdr:row>
      <xdr:rowOff>25400</xdr:rowOff>
    </xdr:from>
    <xdr:to>
      <xdr:col>54</xdr:col>
      <xdr:colOff>127000</xdr:colOff>
      <xdr:row>97</xdr:row>
      <xdr:rowOff>107950</xdr:rowOff>
    </xdr:to>
    <xdr:sp macro="" textlink="">
      <xdr:nvSpPr>
        <xdr:cNvPr id="390" name="正方形/長方形 389">
          <a:extLst>
            <a:ext uri="{FF2B5EF4-FFF2-40B4-BE49-F238E27FC236}">
              <a16:creationId xmlns:a16="http://schemas.microsoft.com/office/drawing/2014/main" id="{00000000-0008-0000-0100-000086010000}"/>
            </a:ext>
          </a:extLst>
        </xdr:cNvPr>
        <xdr:cNvSpPr/>
      </xdr:nvSpPr>
      <xdr:spPr>
        <a:xfrm>
          <a:off x="8890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165,225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97</xdr:row>
      <xdr:rowOff>133350</xdr:rowOff>
    </xdr:from>
    <xdr:to>
      <xdr:col>59</xdr:col>
      <xdr:colOff>88900</xdr:colOff>
      <xdr:row>111</xdr:row>
      <xdr:rowOff>19050</xdr:rowOff>
    </xdr:to>
    <xdr:sp macro="" textlink="">
      <xdr:nvSpPr>
        <xdr:cNvPr id="391" name="正方形/長方形 390">
          <a:extLst>
            <a:ext uri="{FF2B5EF4-FFF2-40B4-BE49-F238E27FC236}">
              <a16:creationId xmlns:a16="http://schemas.microsoft.com/office/drawing/2014/main" id="{00000000-0008-0000-0100-000087010000}"/>
            </a:ext>
          </a:extLst>
        </xdr:cNvPr>
        <xdr:cNvSpPr/>
      </xdr:nvSpPr>
      <xdr:spPr>
        <a:xfrm>
          <a:off x="6604000" y="1676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65</xdr:col>
      <xdr:colOff>63500</xdr:colOff>
      <xdr:row>24</xdr:row>
      <xdr:rowOff>76200</xdr:rowOff>
    </xdr:from>
    <xdr:to>
      <xdr:col>90</xdr:col>
      <xdr:colOff>25400</xdr:colOff>
      <xdr:row>28</xdr:row>
      <xdr:rowOff>25400</xdr:rowOff>
    </xdr:to>
    <xdr:sp macro="" textlink="">
      <xdr:nvSpPr>
        <xdr:cNvPr id="392" name="正方形/長方形 391">
          <a:extLst>
            <a:ext uri="{FF2B5EF4-FFF2-40B4-BE49-F238E27FC236}">
              <a16:creationId xmlns:a16="http://schemas.microsoft.com/office/drawing/2014/main" id="{00000000-0008-0000-0100-000088010000}"/>
            </a:ext>
          </a:extLst>
        </xdr:cNvPr>
        <xdr:cNvSpPr/>
      </xdr:nvSpPr>
      <xdr:spPr>
        <a:xfrm>
          <a:off x="12446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認定こども園・幼稚園・保育所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28</xdr:row>
      <xdr:rowOff>50800</xdr:rowOff>
    </xdr:from>
    <xdr:to>
      <xdr:col>74</xdr:col>
      <xdr:colOff>0</xdr:colOff>
      <xdr:row>29</xdr:row>
      <xdr:rowOff>133350</xdr:rowOff>
    </xdr:to>
    <xdr:sp macro="" textlink="">
      <xdr:nvSpPr>
        <xdr:cNvPr id="393" name="正方形/長方形 392">
          <a:extLst>
            <a:ext uri="{FF2B5EF4-FFF2-40B4-BE49-F238E27FC236}">
              <a16:creationId xmlns:a16="http://schemas.microsoft.com/office/drawing/2014/main" id="{00000000-0008-0000-0100-000089010000}"/>
            </a:ext>
          </a:extLst>
        </xdr:cNvPr>
        <xdr:cNvSpPr/>
      </xdr:nvSpPr>
      <xdr:spPr>
        <a:xfrm>
          <a:off x="12573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29</xdr:row>
      <xdr:rowOff>82550</xdr:rowOff>
    </xdr:from>
    <xdr:to>
      <xdr:col>74</xdr:col>
      <xdr:colOff>0</xdr:colOff>
      <xdr:row>30</xdr:row>
      <xdr:rowOff>165100</xdr:rowOff>
    </xdr:to>
    <xdr:sp macro="" textlink="">
      <xdr:nvSpPr>
        <xdr:cNvPr id="394" name="正方形/長方形 393">
          <a:extLst>
            <a:ext uri="{FF2B5EF4-FFF2-40B4-BE49-F238E27FC236}">
              <a16:creationId xmlns:a16="http://schemas.microsoft.com/office/drawing/2014/main" id="{00000000-0008-0000-0100-00008A010000}"/>
            </a:ext>
          </a:extLst>
        </xdr:cNvPr>
        <xdr:cNvSpPr/>
      </xdr:nvSpPr>
      <xdr:spPr>
        <a:xfrm>
          <a:off x="12573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18/83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28</xdr:row>
      <xdr:rowOff>50800</xdr:rowOff>
    </xdr:from>
    <xdr:to>
      <xdr:col>79</xdr:col>
      <xdr:colOff>63500</xdr:colOff>
      <xdr:row>29</xdr:row>
      <xdr:rowOff>133350</xdr:rowOff>
    </xdr:to>
    <xdr:sp macro="" textlink="">
      <xdr:nvSpPr>
        <xdr:cNvPr id="395" name="正方形/長方形 394">
          <a:extLst>
            <a:ext uri="{FF2B5EF4-FFF2-40B4-BE49-F238E27FC236}">
              <a16:creationId xmlns:a16="http://schemas.microsoft.com/office/drawing/2014/main" id="{00000000-0008-0000-0100-00008B010000}"/>
            </a:ext>
          </a:extLst>
        </xdr:cNvPr>
        <xdr:cNvSpPr/>
      </xdr:nvSpPr>
      <xdr:spPr>
        <a:xfrm>
          <a:off x="135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29</xdr:row>
      <xdr:rowOff>82550</xdr:rowOff>
    </xdr:from>
    <xdr:to>
      <xdr:col>79</xdr:col>
      <xdr:colOff>63500</xdr:colOff>
      <xdr:row>30</xdr:row>
      <xdr:rowOff>165100</xdr:rowOff>
    </xdr:to>
    <xdr:sp macro="" textlink="">
      <xdr:nvSpPr>
        <xdr:cNvPr id="396" name="正方形/長方形 395">
          <a:extLst>
            <a:ext uri="{FF2B5EF4-FFF2-40B4-BE49-F238E27FC236}">
              <a16:creationId xmlns:a16="http://schemas.microsoft.com/office/drawing/2014/main" id="{00000000-0008-0000-0100-00008C010000}"/>
            </a:ext>
          </a:extLst>
        </xdr:cNvPr>
        <xdr:cNvSpPr/>
      </xdr:nvSpPr>
      <xdr:spPr>
        <a:xfrm>
          <a:off x="135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28</xdr:row>
      <xdr:rowOff>50800</xdr:rowOff>
    </xdr:from>
    <xdr:to>
      <xdr:col>85</xdr:col>
      <xdr:colOff>63500</xdr:colOff>
      <xdr:row>29</xdr:row>
      <xdr:rowOff>133350</xdr:rowOff>
    </xdr:to>
    <xdr:sp macro="" textlink="">
      <xdr:nvSpPr>
        <xdr:cNvPr id="397" name="正方形/長方形 396">
          <a:extLst>
            <a:ext uri="{FF2B5EF4-FFF2-40B4-BE49-F238E27FC236}">
              <a16:creationId xmlns:a16="http://schemas.microsoft.com/office/drawing/2014/main" id="{00000000-0008-0000-0100-00008D010000}"/>
            </a:ext>
          </a:extLst>
        </xdr:cNvPr>
        <xdr:cNvSpPr/>
      </xdr:nvSpPr>
      <xdr:spPr>
        <a:xfrm>
          <a:off x="14732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和歌山県平均</a:t>
          </a:r>
        </a:p>
      </xdr:txBody>
    </xdr:sp>
    <xdr:clientData/>
  </xdr:twoCellAnchor>
  <xdr:twoCellAnchor>
    <xdr:from>
      <xdr:col>77</xdr:col>
      <xdr:colOff>63500</xdr:colOff>
      <xdr:row>29</xdr:row>
      <xdr:rowOff>82550</xdr:rowOff>
    </xdr:from>
    <xdr:to>
      <xdr:col>85</xdr:col>
      <xdr:colOff>63500</xdr:colOff>
      <xdr:row>30</xdr:row>
      <xdr:rowOff>165100</xdr:rowOff>
    </xdr:to>
    <xdr:sp macro="" textlink="">
      <xdr:nvSpPr>
        <xdr:cNvPr id="398" name="正方形/長方形 397">
          <a:extLst>
            <a:ext uri="{FF2B5EF4-FFF2-40B4-BE49-F238E27FC236}">
              <a16:creationId xmlns:a16="http://schemas.microsoft.com/office/drawing/2014/main" id="{00000000-0008-0000-0100-00008E010000}"/>
            </a:ext>
          </a:extLst>
        </xdr:cNvPr>
        <xdr:cNvSpPr/>
      </xdr:nvSpPr>
      <xdr:spPr>
        <a:xfrm>
          <a:off x="14732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31</xdr:row>
      <xdr:rowOff>19050</xdr:rowOff>
    </xdr:from>
    <xdr:to>
      <xdr:col>90</xdr:col>
      <xdr:colOff>25400</xdr:colOff>
      <xdr:row>44</xdr:row>
      <xdr:rowOff>76200</xdr:rowOff>
    </xdr:to>
    <xdr:sp macro="" textlink="">
      <xdr:nvSpPr>
        <xdr:cNvPr id="399" name="正方形/長方形 398">
          <a:extLst>
            <a:ext uri="{FF2B5EF4-FFF2-40B4-BE49-F238E27FC236}">
              <a16:creationId xmlns:a16="http://schemas.microsoft.com/office/drawing/2014/main" id="{00000000-0008-0000-0100-00008F010000}"/>
            </a:ext>
          </a:extLst>
        </xdr:cNvPr>
        <xdr:cNvSpPr/>
      </xdr:nvSpPr>
      <xdr:spPr>
        <a:xfrm>
          <a:off x="12446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30</xdr:row>
      <xdr:rowOff>0</xdr:rowOff>
    </xdr:from>
    <xdr:ext cx="298543" cy="225703"/>
    <xdr:sp macro="" textlink="">
      <xdr:nvSpPr>
        <xdr:cNvPr id="400" name="テキスト ボックス 399">
          <a:extLst>
            <a:ext uri="{FF2B5EF4-FFF2-40B4-BE49-F238E27FC236}">
              <a16:creationId xmlns:a16="http://schemas.microsoft.com/office/drawing/2014/main" id="{00000000-0008-0000-0100-000090010000}"/>
            </a:ext>
          </a:extLst>
        </xdr:cNvPr>
        <xdr:cNvSpPr txBox="1"/>
      </xdr:nvSpPr>
      <xdr:spPr>
        <a:xfrm>
          <a:off x="1240790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44</xdr:row>
      <xdr:rowOff>76200</xdr:rowOff>
    </xdr:from>
    <xdr:to>
      <xdr:col>89</xdr:col>
      <xdr:colOff>177800</xdr:colOff>
      <xdr:row>44</xdr:row>
      <xdr:rowOff>76200</xdr:rowOff>
    </xdr:to>
    <xdr:cxnSp macro="">
      <xdr:nvCxnSpPr>
        <xdr:cNvPr id="401" name="直線コネクタ 400">
          <a:extLst>
            <a:ext uri="{FF2B5EF4-FFF2-40B4-BE49-F238E27FC236}">
              <a16:creationId xmlns:a16="http://schemas.microsoft.com/office/drawing/2014/main" id="{00000000-0008-0000-0100-000091010000}"/>
            </a:ext>
          </a:extLst>
        </xdr:cNvPr>
        <xdr:cNvCxnSpPr/>
      </xdr:nvCxnSpPr>
      <xdr:spPr>
        <a:xfrm>
          <a:off x="12446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43</xdr:row>
      <xdr:rowOff>105427</xdr:rowOff>
    </xdr:from>
    <xdr:ext cx="467179" cy="259045"/>
    <xdr:sp macro="" textlink="">
      <xdr:nvSpPr>
        <xdr:cNvPr id="402" name="テキスト ボックス 401">
          <a:extLst>
            <a:ext uri="{FF2B5EF4-FFF2-40B4-BE49-F238E27FC236}">
              <a16:creationId xmlns:a16="http://schemas.microsoft.com/office/drawing/2014/main" id="{00000000-0008-0000-0100-000092010000}"/>
            </a:ext>
          </a:extLst>
        </xdr:cNvPr>
        <xdr:cNvSpPr txBox="1"/>
      </xdr:nvSpPr>
      <xdr:spPr>
        <a:xfrm>
          <a:off x="11978821" y="747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42</xdr:row>
      <xdr:rowOff>92528</xdr:rowOff>
    </xdr:from>
    <xdr:to>
      <xdr:col>89</xdr:col>
      <xdr:colOff>177800</xdr:colOff>
      <xdr:row>42</xdr:row>
      <xdr:rowOff>92528</xdr:rowOff>
    </xdr:to>
    <xdr:cxnSp macro="">
      <xdr:nvCxnSpPr>
        <xdr:cNvPr id="403" name="直線コネクタ 402">
          <a:extLst>
            <a:ext uri="{FF2B5EF4-FFF2-40B4-BE49-F238E27FC236}">
              <a16:creationId xmlns:a16="http://schemas.microsoft.com/office/drawing/2014/main" id="{00000000-0008-0000-0100-000093010000}"/>
            </a:ext>
          </a:extLst>
        </xdr:cNvPr>
        <xdr:cNvCxnSpPr/>
      </xdr:nvCxnSpPr>
      <xdr:spPr>
        <a:xfrm>
          <a:off x="12446000" y="729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41</xdr:row>
      <xdr:rowOff>121755</xdr:rowOff>
    </xdr:from>
    <xdr:ext cx="467179" cy="259045"/>
    <xdr:sp macro="" textlink="">
      <xdr:nvSpPr>
        <xdr:cNvPr id="404" name="テキスト ボックス 403">
          <a:extLst>
            <a:ext uri="{FF2B5EF4-FFF2-40B4-BE49-F238E27FC236}">
              <a16:creationId xmlns:a16="http://schemas.microsoft.com/office/drawing/2014/main" id="{00000000-0008-0000-0100-000094010000}"/>
            </a:ext>
          </a:extLst>
        </xdr:cNvPr>
        <xdr:cNvSpPr txBox="1"/>
      </xdr:nvSpPr>
      <xdr:spPr>
        <a:xfrm>
          <a:off x="11978821" y="715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40</xdr:row>
      <xdr:rowOff>108857</xdr:rowOff>
    </xdr:from>
    <xdr:to>
      <xdr:col>89</xdr:col>
      <xdr:colOff>177800</xdr:colOff>
      <xdr:row>40</xdr:row>
      <xdr:rowOff>108857</xdr:rowOff>
    </xdr:to>
    <xdr:cxnSp macro="">
      <xdr:nvCxnSpPr>
        <xdr:cNvPr id="405" name="直線コネクタ 404">
          <a:extLst>
            <a:ext uri="{FF2B5EF4-FFF2-40B4-BE49-F238E27FC236}">
              <a16:creationId xmlns:a16="http://schemas.microsoft.com/office/drawing/2014/main" id="{00000000-0008-0000-0100-000095010000}"/>
            </a:ext>
          </a:extLst>
        </xdr:cNvPr>
        <xdr:cNvCxnSpPr/>
      </xdr:nvCxnSpPr>
      <xdr:spPr>
        <a:xfrm>
          <a:off x="12446000" y="696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39</xdr:row>
      <xdr:rowOff>138084</xdr:rowOff>
    </xdr:from>
    <xdr:ext cx="403059" cy="259045"/>
    <xdr:sp macro="" textlink="">
      <xdr:nvSpPr>
        <xdr:cNvPr id="406" name="テキスト ボックス 405">
          <a:extLst>
            <a:ext uri="{FF2B5EF4-FFF2-40B4-BE49-F238E27FC236}">
              <a16:creationId xmlns:a16="http://schemas.microsoft.com/office/drawing/2014/main" id="{00000000-0008-0000-0100-000096010000}"/>
            </a:ext>
          </a:extLst>
        </xdr:cNvPr>
        <xdr:cNvSpPr txBox="1"/>
      </xdr:nvSpPr>
      <xdr:spPr>
        <a:xfrm>
          <a:off x="12042941" y="682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38</xdr:row>
      <xdr:rowOff>125185</xdr:rowOff>
    </xdr:from>
    <xdr:to>
      <xdr:col>89</xdr:col>
      <xdr:colOff>177800</xdr:colOff>
      <xdr:row>38</xdr:row>
      <xdr:rowOff>125185</xdr:rowOff>
    </xdr:to>
    <xdr:cxnSp macro="">
      <xdr:nvCxnSpPr>
        <xdr:cNvPr id="407" name="直線コネクタ 406">
          <a:extLst>
            <a:ext uri="{FF2B5EF4-FFF2-40B4-BE49-F238E27FC236}">
              <a16:creationId xmlns:a16="http://schemas.microsoft.com/office/drawing/2014/main" id="{00000000-0008-0000-0100-000097010000}"/>
            </a:ext>
          </a:extLst>
        </xdr:cNvPr>
        <xdr:cNvCxnSpPr/>
      </xdr:nvCxnSpPr>
      <xdr:spPr>
        <a:xfrm>
          <a:off x="12446000" y="664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37</xdr:row>
      <xdr:rowOff>154412</xdr:rowOff>
    </xdr:from>
    <xdr:ext cx="403059" cy="259045"/>
    <xdr:sp macro="" textlink="">
      <xdr:nvSpPr>
        <xdr:cNvPr id="408" name="テキスト ボックス 407">
          <a:extLst>
            <a:ext uri="{FF2B5EF4-FFF2-40B4-BE49-F238E27FC236}">
              <a16:creationId xmlns:a16="http://schemas.microsoft.com/office/drawing/2014/main" id="{00000000-0008-0000-0100-000098010000}"/>
            </a:ext>
          </a:extLst>
        </xdr:cNvPr>
        <xdr:cNvSpPr txBox="1"/>
      </xdr:nvSpPr>
      <xdr:spPr>
        <a:xfrm>
          <a:off x="12042941" y="64980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36</xdr:row>
      <xdr:rowOff>141514</xdr:rowOff>
    </xdr:from>
    <xdr:to>
      <xdr:col>89</xdr:col>
      <xdr:colOff>177800</xdr:colOff>
      <xdr:row>36</xdr:row>
      <xdr:rowOff>141514</xdr:rowOff>
    </xdr:to>
    <xdr:cxnSp macro="">
      <xdr:nvCxnSpPr>
        <xdr:cNvPr id="409" name="直線コネクタ 408">
          <a:extLst>
            <a:ext uri="{FF2B5EF4-FFF2-40B4-BE49-F238E27FC236}">
              <a16:creationId xmlns:a16="http://schemas.microsoft.com/office/drawing/2014/main" id="{00000000-0008-0000-0100-000099010000}"/>
            </a:ext>
          </a:extLst>
        </xdr:cNvPr>
        <xdr:cNvCxnSpPr/>
      </xdr:nvCxnSpPr>
      <xdr:spPr>
        <a:xfrm>
          <a:off x="12446000" y="631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35</xdr:row>
      <xdr:rowOff>170741</xdr:rowOff>
    </xdr:from>
    <xdr:ext cx="403059" cy="259045"/>
    <xdr:sp macro="" textlink="">
      <xdr:nvSpPr>
        <xdr:cNvPr id="410" name="テキスト ボックス 409">
          <a:extLst>
            <a:ext uri="{FF2B5EF4-FFF2-40B4-BE49-F238E27FC236}">
              <a16:creationId xmlns:a16="http://schemas.microsoft.com/office/drawing/2014/main" id="{00000000-0008-0000-0100-00009A010000}"/>
            </a:ext>
          </a:extLst>
        </xdr:cNvPr>
        <xdr:cNvSpPr txBox="1"/>
      </xdr:nvSpPr>
      <xdr:spPr>
        <a:xfrm>
          <a:off x="12042941" y="617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34</xdr:row>
      <xdr:rowOff>157843</xdr:rowOff>
    </xdr:from>
    <xdr:to>
      <xdr:col>89</xdr:col>
      <xdr:colOff>177800</xdr:colOff>
      <xdr:row>34</xdr:row>
      <xdr:rowOff>157843</xdr:rowOff>
    </xdr:to>
    <xdr:cxnSp macro="">
      <xdr:nvCxnSpPr>
        <xdr:cNvPr id="411" name="直線コネクタ 410">
          <a:extLst>
            <a:ext uri="{FF2B5EF4-FFF2-40B4-BE49-F238E27FC236}">
              <a16:creationId xmlns:a16="http://schemas.microsoft.com/office/drawing/2014/main" id="{00000000-0008-0000-0100-00009B010000}"/>
            </a:ext>
          </a:extLst>
        </xdr:cNvPr>
        <xdr:cNvCxnSpPr/>
      </xdr:nvCxnSpPr>
      <xdr:spPr>
        <a:xfrm>
          <a:off x="12446000" y="598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34</xdr:row>
      <xdr:rowOff>15620</xdr:rowOff>
    </xdr:from>
    <xdr:ext cx="403059" cy="259045"/>
    <xdr:sp macro="" textlink="">
      <xdr:nvSpPr>
        <xdr:cNvPr id="412" name="テキスト ボックス 411">
          <a:extLst>
            <a:ext uri="{FF2B5EF4-FFF2-40B4-BE49-F238E27FC236}">
              <a16:creationId xmlns:a16="http://schemas.microsoft.com/office/drawing/2014/main" id="{00000000-0008-0000-0100-00009C010000}"/>
            </a:ext>
          </a:extLst>
        </xdr:cNvPr>
        <xdr:cNvSpPr txBox="1"/>
      </xdr:nvSpPr>
      <xdr:spPr>
        <a:xfrm>
          <a:off x="12042941" y="584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2722</xdr:rowOff>
    </xdr:from>
    <xdr:to>
      <xdr:col>89</xdr:col>
      <xdr:colOff>177800</xdr:colOff>
      <xdr:row>33</xdr:row>
      <xdr:rowOff>2722</xdr:rowOff>
    </xdr:to>
    <xdr:cxnSp macro="">
      <xdr:nvCxnSpPr>
        <xdr:cNvPr id="413" name="直線コネクタ 412">
          <a:extLst>
            <a:ext uri="{FF2B5EF4-FFF2-40B4-BE49-F238E27FC236}">
              <a16:creationId xmlns:a16="http://schemas.microsoft.com/office/drawing/2014/main" id="{00000000-0008-0000-0100-00009D010000}"/>
            </a:ext>
          </a:extLst>
        </xdr:cNvPr>
        <xdr:cNvCxnSpPr/>
      </xdr:nvCxnSpPr>
      <xdr:spPr>
        <a:xfrm>
          <a:off x="12446000" y="566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32</xdr:row>
      <xdr:rowOff>31949</xdr:rowOff>
    </xdr:from>
    <xdr:ext cx="338939" cy="259045"/>
    <xdr:sp macro="" textlink="">
      <xdr:nvSpPr>
        <xdr:cNvPr id="414" name="テキスト ボックス 413">
          <a:extLst>
            <a:ext uri="{FF2B5EF4-FFF2-40B4-BE49-F238E27FC236}">
              <a16:creationId xmlns:a16="http://schemas.microsoft.com/office/drawing/2014/main" id="{00000000-0008-0000-0100-00009E010000}"/>
            </a:ext>
          </a:extLst>
        </xdr:cNvPr>
        <xdr:cNvSpPr txBox="1"/>
      </xdr:nvSpPr>
      <xdr:spPr>
        <a:xfrm>
          <a:off x="12107061" y="5518349"/>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89</xdr:col>
      <xdr:colOff>177800</xdr:colOff>
      <xdr:row>31</xdr:row>
      <xdr:rowOff>19050</xdr:rowOff>
    </xdr:to>
    <xdr:cxnSp macro="">
      <xdr:nvCxnSpPr>
        <xdr:cNvPr id="415" name="直線コネクタ 414">
          <a:extLst>
            <a:ext uri="{FF2B5EF4-FFF2-40B4-BE49-F238E27FC236}">
              <a16:creationId xmlns:a16="http://schemas.microsoft.com/office/drawing/2014/main" id="{00000000-0008-0000-0100-00009F010000}"/>
            </a:ext>
          </a:extLst>
        </xdr:cNvPr>
        <xdr:cNvCxnSpPr/>
      </xdr:nvCxnSpPr>
      <xdr:spPr>
        <a:xfrm>
          <a:off x="12446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31</xdr:row>
      <xdr:rowOff>19050</xdr:rowOff>
    </xdr:from>
    <xdr:to>
      <xdr:col>90</xdr:col>
      <xdr:colOff>25400</xdr:colOff>
      <xdr:row>44</xdr:row>
      <xdr:rowOff>76200</xdr:rowOff>
    </xdr:to>
    <xdr:sp macro="" textlink="">
      <xdr:nvSpPr>
        <xdr:cNvPr id="416" name="【認定こども園・幼稚園・保育所】&#10;有形固定資産減価償却率グラフ枠">
          <a:extLst>
            <a:ext uri="{FF2B5EF4-FFF2-40B4-BE49-F238E27FC236}">
              <a16:creationId xmlns:a16="http://schemas.microsoft.com/office/drawing/2014/main" id="{00000000-0008-0000-0100-0000A0010000}"/>
            </a:ext>
          </a:extLst>
        </xdr:cNvPr>
        <xdr:cNvSpPr/>
      </xdr:nvSpPr>
      <xdr:spPr>
        <a:xfrm>
          <a:off x="12446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33</xdr:row>
      <xdr:rowOff>41910</xdr:rowOff>
    </xdr:from>
    <xdr:to>
      <xdr:col>85</xdr:col>
      <xdr:colOff>126364</xdr:colOff>
      <xdr:row>42</xdr:row>
      <xdr:rowOff>92528</xdr:rowOff>
    </xdr:to>
    <xdr:cxnSp macro="">
      <xdr:nvCxnSpPr>
        <xdr:cNvPr id="417" name="直線コネクタ 416">
          <a:extLst>
            <a:ext uri="{FF2B5EF4-FFF2-40B4-BE49-F238E27FC236}">
              <a16:creationId xmlns:a16="http://schemas.microsoft.com/office/drawing/2014/main" id="{00000000-0008-0000-0100-0000A1010000}"/>
            </a:ext>
          </a:extLst>
        </xdr:cNvPr>
        <xdr:cNvCxnSpPr/>
      </xdr:nvCxnSpPr>
      <xdr:spPr>
        <a:xfrm flipV="1">
          <a:off x="16318864" y="5699760"/>
          <a:ext cx="0" cy="159366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42</xdr:row>
      <xdr:rowOff>96355</xdr:rowOff>
    </xdr:from>
    <xdr:ext cx="469744" cy="259045"/>
    <xdr:sp macro="" textlink="">
      <xdr:nvSpPr>
        <xdr:cNvPr id="418" name="【認定こども園・幼稚園・保育所】&#10;有形固定資産減価償却率最小値テキスト">
          <a:extLst>
            <a:ext uri="{FF2B5EF4-FFF2-40B4-BE49-F238E27FC236}">
              <a16:creationId xmlns:a16="http://schemas.microsoft.com/office/drawing/2014/main" id="{00000000-0008-0000-0100-0000A2010000}"/>
            </a:ext>
          </a:extLst>
        </xdr:cNvPr>
        <xdr:cNvSpPr txBox="1"/>
      </xdr:nvSpPr>
      <xdr:spPr>
        <a:xfrm>
          <a:off x="16357600" y="72972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42</xdr:row>
      <xdr:rowOff>92528</xdr:rowOff>
    </xdr:from>
    <xdr:to>
      <xdr:col>86</xdr:col>
      <xdr:colOff>25400</xdr:colOff>
      <xdr:row>42</xdr:row>
      <xdr:rowOff>92528</xdr:rowOff>
    </xdr:to>
    <xdr:cxnSp macro="">
      <xdr:nvCxnSpPr>
        <xdr:cNvPr id="419" name="直線コネクタ 418">
          <a:extLst>
            <a:ext uri="{FF2B5EF4-FFF2-40B4-BE49-F238E27FC236}">
              <a16:creationId xmlns:a16="http://schemas.microsoft.com/office/drawing/2014/main" id="{00000000-0008-0000-0100-0000A3010000}"/>
            </a:ext>
          </a:extLst>
        </xdr:cNvPr>
        <xdr:cNvCxnSpPr/>
      </xdr:nvCxnSpPr>
      <xdr:spPr>
        <a:xfrm>
          <a:off x="16230600" y="7293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31</xdr:row>
      <xdr:rowOff>160037</xdr:rowOff>
    </xdr:from>
    <xdr:ext cx="340478" cy="259045"/>
    <xdr:sp macro="" textlink="">
      <xdr:nvSpPr>
        <xdr:cNvPr id="420" name="【認定こども園・幼稚園・保育所】&#10;有形固定資産減価償却率最大値テキスト">
          <a:extLst>
            <a:ext uri="{FF2B5EF4-FFF2-40B4-BE49-F238E27FC236}">
              <a16:creationId xmlns:a16="http://schemas.microsoft.com/office/drawing/2014/main" id="{00000000-0008-0000-0100-0000A4010000}"/>
            </a:ext>
          </a:extLst>
        </xdr:cNvPr>
        <xdr:cNvSpPr txBox="1"/>
      </xdr:nvSpPr>
      <xdr:spPr>
        <a:xfrm>
          <a:off x="16357600" y="5474987"/>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33</xdr:row>
      <xdr:rowOff>41910</xdr:rowOff>
    </xdr:from>
    <xdr:to>
      <xdr:col>86</xdr:col>
      <xdr:colOff>25400</xdr:colOff>
      <xdr:row>33</xdr:row>
      <xdr:rowOff>41910</xdr:rowOff>
    </xdr:to>
    <xdr:cxnSp macro="">
      <xdr:nvCxnSpPr>
        <xdr:cNvPr id="421" name="直線コネクタ 420">
          <a:extLst>
            <a:ext uri="{FF2B5EF4-FFF2-40B4-BE49-F238E27FC236}">
              <a16:creationId xmlns:a16="http://schemas.microsoft.com/office/drawing/2014/main" id="{00000000-0008-0000-0100-0000A5010000}"/>
            </a:ext>
          </a:extLst>
        </xdr:cNvPr>
        <xdr:cNvCxnSpPr/>
      </xdr:nvCxnSpPr>
      <xdr:spPr>
        <a:xfrm>
          <a:off x="16230600" y="569976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37</xdr:row>
      <xdr:rowOff>59344</xdr:rowOff>
    </xdr:from>
    <xdr:ext cx="405111" cy="259045"/>
    <xdr:sp macro="" textlink="">
      <xdr:nvSpPr>
        <xdr:cNvPr id="422" name="【認定こども園・幼稚園・保育所】&#10;有形固定資産減価償却率平均値テキスト">
          <a:extLst>
            <a:ext uri="{FF2B5EF4-FFF2-40B4-BE49-F238E27FC236}">
              <a16:creationId xmlns:a16="http://schemas.microsoft.com/office/drawing/2014/main" id="{00000000-0008-0000-0100-0000A6010000}"/>
            </a:ext>
          </a:extLst>
        </xdr:cNvPr>
        <xdr:cNvSpPr txBox="1"/>
      </xdr:nvSpPr>
      <xdr:spPr>
        <a:xfrm>
          <a:off x="16357600" y="6402994"/>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37</xdr:row>
      <xdr:rowOff>80917</xdr:rowOff>
    </xdr:from>
    <xdr:to>
      <xdr:col>85</xdr:col>
      <xdr:colOff>177800</xdr:colOff>
      <xdr:row>38</xdr:row>
      <xdr:rowOff>11068</xdr:rowOff>
    </xdr:to>
    <xdr:sp macro="" textlink="">
      <xdr:nvSpPr>
        <xdr:cNvPr id="423" name="フローチャート: 判断 422">
          <a:extLst>
            <a:ext uri="{FF2B5EF4-FFF2-40B4-BE49-F238E27FC236}">
              <a16:creationId xmlns:a16="http://schemas.microsoft.com/office/drawing/2014/main" id="{00000000-0008-0000-0100-0000A7010000}"/>
            </a:ext>
          </a:extLst>
        </xdr:cNvPr>
        <xdr:cNvSpPr/>
      </xdr:nvSpPr>
      <xdr:spPr>
        <a:xfrm>
          <a:off x="16268700" y="6424567"/>
          <a:ext cx="101600" cy="101601"/>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37</xdr:row>
      <xdr:rowOff>56424</xdr:rowOff>
    </xdr:from>
    <xdr:to>
      <xdr:col>81</xdr:col>
      <xdr:colOff>101600</xdr:colOff>
      <xdr:row>37</xdr:row>
      <xdr:rowOff>158024</xdr:rowOff>
    </xdr:to>
    <xdr:sp macro="" textlink="">
      <xdr:nvSpPr>
        <xdr:cNvPr id="424" name="フローチャート: 判断 423">
          <a:extLst>
            <a:ext uri="{FF2B5EF4-FFF2-40B4-BE49-F238E27FC236}">
              <a16:creationId xmlns:a16="http://schemas.microsoft.com/office/drawing/2014/main" id="{00000000-0008-0000-0100-0000A8010000}"/>
            </a:ext>
          </a:extLst>
        </xdr:cNvPr>
        <xdr:cNvSpPr/>
      </xdr:nvSpPr>
      <xdr:spPr>
        <a:xfrm>
          <a:off x="15430500" y="64000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37</xdr:row>
      <xdr:rowOff>43361</xdr:rowOff>
    </xdr:from>
    <xdr:to>
      <xdr:col>76</xdr:col>
      <xdr:colOff>165100</xdr:colOff>
      <xdr:row>37</xdr:row>
      <xdr:rowOff>144961</xdr:rowOff>
    </xdr:to>
    <xdr:sp macro="" textlink="">
      <xdr:nvSpPr>
        <xdr:cNvPr id="425" name="フローチャート: 判断 424">
          <a:extLst>
            <a:ext uri="{FF2B5EF4-FFF2-40B4-BE49-F238E27FC236}">
              <a16:creationId xmlns:a16="http://schemas.microsoft.com/office/drawing/2014/main" id="{00000000-0008-0000-0100-0000A9010000}"/>
            </a:ext>
          </a:extLst>
        </xdr:cNvPr>
        <xdr:cNvSpPr/>
      </xdr:nvSpPr>
      <xdr:spPr>
        <a:xfrm>
          <a:off x="14541500" y="63870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37</xdr:row>
      <xdr:rowOff>36830</xdr:rowOff>
    </xdr:from>
    <xdr:to>
      <xdr:col>72</xdr:col>
      <xdr:colOff>38100</xdr:colOff>
      <xdr:row>37</xdr:row>
      <xdr:rowOff>138430</xdr:rowOff>
    </xdr:to>
    <xdr:sp macro="" textlink="">
      <xdr:nvSpPr>
        <xdr:cNvPr id="426" name="フローチャート: 判断 425">
          <a:extLst>
            <a:ext uri="{FF2B5EF4-FFF2-40B4-BE49-F238E27FC236}">
              <a16:creationId xmlns:a16="http://schemas.microsoft.com/office/drawing/2014/main" id="{00000000-0008-0000-0100-0000AA010000}"/>
            </a:ext>
          </a:extLst>
        </xdr:cNvPr>
        <xdr:cNvSpPr/>
      </xdr:nvSpPr>
      <xdr:spPr>
        <a:xfrm>
          <a:off x="13652500" y="63804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37</xdr:row>
      <xdr:rowOff>33564</xdr:rowOff>
    </xdr:from>
    <xdr:to>
      <xdr:col>67</xdr:col>
      <xdr:colOff>101600</xdr:colOff>
      <xdr:row>37</xdr:row>
      <xdr:rowOff>135164</xdr:rowOff>
    </xdr:to>
    <xdr:sp macro="" textlink="">
      <xdr:nvSpPr>
        <xdr:cNvPr id="427" name="フローチャート: 判断 426">
          <a:extLst>
            <a:ext uri="{FF2B5EF4-FFF2-40B4-BE49-F238E27FC236}">
              <a16:creationId xmlns:a16="http://schemas.microsoft.com/office/drawing/2014/main" id="{00000000-0008-0000-0100-0000AB010000}"/>
            </a:ext>
          </a:extLst>
        </xdr:cNvPr>
        <xdr:cNvSpPr/>
      </xdr:nvSpPr>
      <xdr:spPr>
        <a:xfrm>
          <a:off x="12763500" y="63772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44</xdr:row>
      <xdr:rowOff>73677</xdr:rowOff>
    </xdr:from>
    <xdr:ext cx="762000" cy="259045"/>
    <xdr:sp macro="" textlink="">
      <xdr:nvSpPr>
        <xdr:cNvPr id="428" name="テキスト ボックス 427">
          <a:extLst>
            <a:ext uri="{FF2B5EF4-FFF2-40B4-BE49-F238E27FC236}">
              <a16:creationId xmlns:a16="http://schemas.microsoft.com/office/drawing/2014/main" id="{00000000-0008-0000-0100-0000AC010000}"/>
            </a:ext>
          </a:extLst>
        </xdr:cNvPr>
        <xdr:cNvSpPr txBox="1"/>
      </xdr:nvSpPr>
      <xdr:spPr>
        <a:xfrm>
          <a:off x="16129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44</xdr:row>
      <xdr:rowOff>73677</xdr:rowOff>
    </xdr:from>
    <xdr:ext cx="762000" cy="259045"/>
    <xdr:sp macro="" textlink="">
      <xdr:nvSpPr>
        <xdr:cNvPr id="429" name="テキスト ボックス 428">
          <a:extLst>
            <a:ext uri="{FF2B5EF4-FFF2-40B4-BE49-F238E27FC236}">
              <a16:creationId xmlns:a16="http://schemas.microsoft.com/office/drawing/2014/main" id="{00000000-0008-0000-0100-0000AD010000}"/>
            </a:ext>
          </a:extLst>
        </xdr:cNvPr>
        <xdr:cNvSpPr txBox="1"/>
      </xdr:nvSpPr>
      <xdr:spPr>
        <a:xfrm>
          <a:off x="15290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44</xdr:row>
      <xdr:rowOff>73677</xdr:rowOff>
    </xdr:from>
    <xdr:ext cx="762000" cy="259045"/>
    <xdr:sp macro="" textlink="">
      <xdr:nvSpPr>
        <xdr:cNvPr id="430" name="テキスト ボックス 429">
          <a:extLst>
            <a:ext uri="{FF2B5EF4-FFF2-40B4-BE49-F238E27FC236}">
              <a16:creationId xmlns:a16="http://schemas.microsoft.com/office/drawing/2014/main" id="{00000000-0008-0000-0100-0000AE010000}"/>
            </a:ext>
          </a:extLst>
        </xdr:cNvPr>
        <xdr:cNvSpPr txBox="1"/>
      </xdr:nvSpPr>
      <xdr:spPr>
        <a:xfrm>
          <a:off x="1440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44</xdr:row>
      <xdr:rowOff>73677</xdr:rowOff>
    </xdr:from>
    <xdr:ext cx="762000" cy="259045"/>
    <xdr:sp macro="" textlink="">
      <xdr:nvSpPr>
        <xdr:cNvPr id="431" name="テキスト ボックス 430">
          <a:extLst>
            <a:ext uri="{FF2B5EF4-FFF2-40B4-BE49-F238E27FC236}">
              <a16:creationId xmlns:a16="http://schemas.microsoft.com/office/drawing/2014/main" id="{00000000-0008-0000-0100-0000AF010000}"/>
            </a:ext>
          </a:extLst>
        </xdr:cNvPr>
        <xdr:cNvSpPr txBox="1"/>
      </xdr:nvSpPr>
      <xdr:spPr>
        <a:xfrm>
          <a:off x="13512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44</xdr:row>
      <xdr:rowOff>73677</xdr:rowOff>
    </xdr:from>
    <xdr:ext cx="762000" cy="259045"/>
    <xdr:sp macro="" textlink="">
      <xdr:nvSpPr>
        <xdr:cNvPr id="432" name="テキスト ボックス 431">
          <a:extLst>
            <a:ext uri="{FF2B5EF4-FFF2-40B4-BE49-F238E27FC236}">
              <a16:creationId xmlns:a16="http://schemas.microsoft.com/office/drawing/2014/main" id="{00000000-0008-0000-0100-0000B0010000}"/>
            </a:ext>
          </a:extLst>
        </xdr:cNvPr>
        <xdr:cNvSpPr txBox="1"/>
      </xdr:nvSpPr>
      <xdr:spPr>
        <a:xfrm>
          <a:off x="12623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35</xdr:row>
      <xdr:rowOff>31931</xdr:rowOff>
    </xdr:from>
    <xdr:to>
      <xdr:col>85</xdr:col>
      <xdr:colOff>177800</xdr:colOff>
      <xdr:row>35</xdr:row>
      <xdr:rowOff>133531</xdr:rowOff>
    </xdr:to>
    <xdr:sp macro="" textlink="">
      <xdr:nvSpPr>
        <xdr:cNvPr id="433" name="楕円 432">
          <a:extLst>
            <a:ext uri="{FF2B5EF4-FFF2-40B4-BE49-F238E27FC236}">
              <a16:creationId xmlns:a16="http://schemas.microsoft.com/office/drawing/2014/main" id="{00000000-0008-0000-0100-0000B1010000}"/>
            </a:ext>
          </a:extLst>
        </xdr:cNvPr>
        <xdr:cNvSpPr/>
      </xdr:nvSpPr>
      <xdr:spPr>
        <a:xfrm>
          <a:off x="16268700" y="603268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34</xdr:row>
      <xdr:rowOff>54808</xdr:rowOff>
    </xdr:from>
    <xdr:ext cx="405111" cy="259045"/>
    <xdr:sp macro="" textlink="">
      <xdr:nvSpPr>
        <xdr:cNvPr id="434" name="【認定こども園・幼稚園・保育所】&#10;有形固定資産減価償却率該当値テキスト">
          <a:extLst>
            <a:ext uri="{FF2B5EF4-FFF2-40B4-BE49-F238E27FC236}">
              <a16:creationId xmlns:a16="http://schemas.microsoft.com/office/drawing/2014/main" id="{00000000-0008-0000-0100-0000B2010000}"/>
            </a:ext>
          </a:extLst>
        </xdr:cNvPr>
        <xdr:cNvSpPr txBox="1"/>
      </xdr:nvSpPr>
      <xdr:spPr>
        <a:xfrm>
          <a:off x="16357600" y="588410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42</xdr:row>
      <xdr:rowOff>13970</xdr:rowOff>
    </xdr:from>
    <xdr:to>
      <xdr:col>81</xdr:col>
      <xdr:colOff>101600</xdr:colOff>
      <xdr:row>42</xdr:row>
      <xdr:rowOff>115570</xdr:rowOff>
    </xdr:to>
    <xdr:sp macro="" textlink="">
      <xdr:nvSpPr>
        <xdr:cNvPr id="435" name="楕円 434">
          <a:extLst>
            <a:ext uri="{FF2B5EF4-FFF2-40B4-BE49-F238E27FC236}">
              <a16:creationId xmlns:a16="http://schemas.microsoft.com/office/drawing/2014/main" id="{00000000-0008-0000-0100-0000B3010000}"/>
            </a:ext>
          </a:extLst>
        </xdr:cNvPr>
        <xdr:cNvSpPr/>
      </xdr:nvSpPr>
      <xdr:spPr>
        <a:xfrm>
          <a:off x="15430500" y="72148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35</xdr:row>
      <xdr:rowOff>82731</xdr:rowOff>
    </xdr:from>
    <xdr:to>
      <xdr:col>85</xdr:col>
      <xdr:colOff>127000</xdr:colOff>
      <xdr:row>42</xdr:row>
      <xdr:rowOff>64770</xdr:rowOff>
    </xdr:to>
    <xdr:cxnSp macro="">
      <xdr:nvCxnSpPr>
        <xdr:cNvPr id="436" name="直線コネクタ 435">
          <a:extLst>
            <a:ext uri="{FF2B5EF4-FFF2-40B4-BE49-F238E27FC236}">
              <a16:creationId xmlns:a16="http://schemas.microsoft.com/office/drawing/2014/main" id="{00000000-0008-0000-0100-0000B4010000}"/>
            </a:ext>
          </a:extLst>
        </xdr:cNvPr>
        <xdr:cNvCxnSpPr/>
      </xdr:nvCxnSpPr>
      <xdr:spPr>
        <a:xfrm flipV="1">
          <a:off x="15481300" y="6083481"/>
          <a:ext cx="838200" cy="11821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41</xdr:row>
      <xdr:rowOff>165826</xdr:rowOff>
    </xdr:from>
    <xdr:to>
      <xdr:col>76</xdr:col>
      <xdr:colOff>165100</xdr:colOff>
      <xdr:row>42</xdr:row>
      <xdr:rowOff>95976</xdr:rowOff>
    </xdr:to>
    <xdr:sp macro="" textlink="">
      <xdr:nvSpPr>
        <xdr:cNvPr id="437" name="楕円 436">
          <a:extLst>
            <a:ext uri="{FF2B5EF4-FFF2-40B4-BE49-F238E27FC236}">
              <a16:creationId xmlns:a16="http://schemas.microsoft.com/office/drawing/2014/main" id="{00000000-0008-0000-0100-0000B5010000}"/>
            </a:ext>
          </a:extLst>
        </xdr:cNvPr>
        <xdr:cNvSpPr/>
      </xdr:nvSpPr>
      <xdr:spPr>
        <a:xfrm>
          <a:off x="14541500" y="71952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42</xdr:row>
      <xdr:rowOff>45176</xdr:rowOff>
    </xdr:from>
    <xdr:to>
      <xdr:col>81</xdr:col>
      <xdr:colOff>50800</xdr:colOff>
      <xdr:row>42</xdr:row>
      <xdr:rowOff>64770</xdr:rowOff>
    </xdr:to>
    <xdr:cxnSp macro="">
      <xdr:nvCxnSpPr>
        <xdr:cNvPr id="438" name="直線コネクタ 437">
          <a:extLst>
            <a:ext uri="{FF2B5EF4-FFF2-40B4-BE49-F238E27FC236}">
              <a16:creationId xmlns:a16="http://schemas.microsoft.com/office/drawing/2014/main" id="{00000000-0008-0000-0100-0000B6010000}"/>
            </a:ext>
          </a:extLst>
        </xdr:cNvPr>
        <xdr:cNvCxnSpPr/>
      </xdr:nvCxnSpPr>
      <xdr:spPr>
        <a:xfrm>
          <a:off x="14592300" y="7246076"/>
          <a:ext cx="889000" cy="1959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41</xdr:row>
      <xdr:rowOff>116840</xdr:rowOff>
    </xdr:from>
    <xdr:to>
      <xdr:col>72</xdr:col>
      <xdr:colOff>38100</xdr:colOff>
      <xdr:row>42</xdr:row>
      <xdr:rowOff>46990</xdr:rowOff>
    </xdr:to>
    <xdr:sp macro="" textlink="">
      <xdr:nvSpPr>
        <xdr:cNvPr id="439" name="楕円 438">
          <a:extLst>
            <a:ext uri="{FF2B5EF4-FFF2-40B4-BE49-F238E27FC236}">
              <a16:creationId xmlns:a16="http://schemas.microsoft.com/office/drawing/2014/main" id="{00000000-0008-0000-0100-0000B7010000}"/>
            </a:ext>
          </a:extLst>
        </xdr:cNvPr>
        <xdr:cNvSpPr/>
      </xdr:nvSpPr>
      <xdr:spPr>
        <a:xfrm>
          <a:off x="13652500" y="71462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41</xdr:row>
      <xdr:rowOff>167640</xdr:rowOff>
    </xdr:from>
    <xdr:to>
      <xdr:col>76</xdr:col>
      <xdr:colOff>114300</xdr:colOff>
      <xdr:row>42</xdr:row>
      <xdr:rowOff>45176</xdr:rowOff>
    </xdr:to>
    <xdr:cxnSp macro="">
      <xdr:nvCxnSpPr>
        <xdr:cNvPr id="440" name="直線コネクタ 439">
          <a:extLst>
            <a:ext uri="{FF2B5EF4-FFF2-40B4-BE49-F238E27FC236}">
              <a16:creationId xmlns:a16="http://schemas.microsoft.com/office/drawing/2014/main" id="{00000000-0008-0000-0100-0000B8010000}"/>
            </a:ext>
          </a:extLst>
        </xdr:cNvPr>
        <xdr:cNvCxnSpPr/>
      </xdr:nvCxnSpPr>
      <xdr:spPr>
        <a:xfrm>
          <a:off x="13703300" y="7197090"/>
          <a:ext cx="889000" cy="489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41</xdr:row>
      <xdr:rowOff>89081</xdr:rowOff>
    </xdr:from>
    <xdr:to>
      <xdr:col>67</xdr:col>
      <xdr:colOff>101600</xdr:colOff>
      <xdr:row>42</xdr:row>
      <xdr:rowOff>19231</xdr:rowOff>
    </xdr:to>
    <xdr:sp macro="" textlink="">
      <xdr:nvSpPr>
        <xdr:cNvPr id="441" name="楕円 440">
          <a:extLst>
            <a:ext uri="{FF2B5EF4-FFF2-40B4-BE49-F238E27FC236}">
              <a16:creationId xmlns:a16="http://schemas.microsoft.com/office/drawing/2014/main" id="{00000000-0008-0000-0100-0000B9010000}"/>
            </a:ext>
          </a:extLst>
        </xdr:cNvPr>
        <xdr:cNvSpPr/>
      </xdr:nvSpPr>
      <xdr:spPr>
        <a:xfrm>
          <a:off x="12763500" y="711853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41</xdr:row>
      <xdr:rowOff>139881</xdr:rowOff>
    </xdr:from>
    <xdr:to>
      <xdr:col>71</xdr:col>
      <xdr:colOff>177800</xdr:colOff>
      <xdr:row>41</xdr:row>
      <xdr:rowOff>167640</xdr:rowOff>
    </xdr:to>
    <xdr:cxnSp macro="">
      <xdr:nvCxnSpPr>
        <xdr:cNvPr id="442" name="直線コネクタ 441">
          <a:extLst>
            <a:ext uri="{FF2B5EF4-FFF2-40B4-BE49-F238E27FC236}">
              <a16:creationId xmlns:a16="http://schemas.microsoft.com/office/drawing/2014/main" id="{00000000-0008-0000-0100-0000BA010000}"/>
            </a:ext>
          </a:extLst>
        </xdr:cNvPr>
        <xdr:cNvCxnSpPr/>
      </xdr:nvCxnSpPr>
      <xdr:spPr>
        <a:xfrm>
          <a:off x="12814300" y="7169331"/>
          <a:ext cx="889000" cy="277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36</xdr:row>
      <xdr:rowOff>3101</xdr:rowOff>
    </xdr:from>
    <xdr:ext cx="405111" cy="259045"/>
    <xdr:sp macro="" textlink="">
      <xdr:nvSpPr>
        <xdr:cNvPr id="443" name="n_1aveValue【認定こども園・幼稚園・保育所】&#10;有形固定資産減価償却率">
          <a:extLst>
            <a:ext uri="{FF2B5EF4-FFF2-40B4-BE49-F238E27FC236}">
              <a16:creationId xmlns:a16="http://schemas.microsoft.com/office/drawing/2014/main" id="{00000000-0008-0000-0100-0000BB010000}"/>
            </a:ext>
          </a:extLst>
        </xdr:cNvPr>
        <xdr:cNvSpPr txBox="1"/>
      </xdr:nvSpPr>
      <xdr:spPr>
        <a:xfrm>
          <a:off x="15266044" y="617530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35</xdr:row>
      <xdr:rowOff>161488</xdr:rowOff>
    </xdr:from>
    <xdr:ext cx="405111" cy="259045"/>
    <xdr:sp macro="" textlink="">
      <xdr:nvSpPr>
        <xdr:cNvPr id="444" name="n_2aveValue【認定こども園・幼稚園・保育所】&#10;有形固定資産減価償却率">
          <a:extLst>
            <a:ext uri="{FF2B5EF4-FFF2-40B4-BE49-F238E27FC236}">
              <a16:creationId xmlns:a16="http://schemas.microsoft.com/office/drawing/2014/main" id="{00000000-0008-0000-0100-0000BC010000}"/>
            </a:ext>
          </a:extLst>
        </xdr:cNvPr>
        <xdr:cNvSpPr txBox="1"/>
      </xdr:nvSpPr>
      <xdr:spPr>
        <a:xfrm>
          <a:off x="14389744" y="616223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35</xdr:row>
      <xdr:rowOff>154957</xdr:rowOff>
    </xdr:from>
    <xdr:ext cx="405111" cy="259045"/>
    <xdr:sp macro="" textlink="">
      <xdr:nvSpPr>
        <xdr:cNvPr id="445" name="n_3aveValue【認定こども園・幼稚園・保育所】&#10;有形固定資産減価償却率">
          <a:extLst>
            <a:ext uri="{FF2B5EF4-FFF2-40B4-BE49-F238E27FC236}">
              <a16:creationId xmlns:a16="http://schemas.microsoft.com/office/drawing/2014/main" id="{00000000-0008-0000-0100-0000BD010000}"/>
            </a:ext>
          </a:extLst>
        </xdr:cNvPr>
        <xdr:cNvSpPr txBox="1"/>
      </xdr:nvSpPr>
      <xdr:spPr>
        <a:xfrm>
          <a:off x="13500744" y="61557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35</xdr:row>
      <xdr:rowOff>151691</xdr:rowOff>
    </xdr:from>
    <xdr:ext cx="405111" cy="259045"/>
    <xdr:sp macro="" textlink="">
      <xdr:nvSpPr>
        <xdr:cNvPr id="446" name="n_4aveValue【認定こども園・幼稚園・保育所】&#10;有形固定資産減価償却率">
          <a:extLst>
            <a:ext uri="{FF2B5EF4-FFF2-40B4-BE49-F238E27FC236}">
              <a16:creationId xmlns:a16="http://schemas.microsoft.com/office/drawing/2014/main" id="{00000000-0008-0000-0100-0000BE010000}"/>
            </a:ext>
          </a:extLst>
        </xdr:cNvPr>
        <xdr:cNvSpPr txBox="1"/>
      </xdr:nvSpPr>
      <xdr:spPr>
        <a:xfrm>
          <a:off x="12611744" y="615244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42</xdr:row>
      <xdr:rowOff>106697</xdr:rowOff>
    </xdr:from>
    <xdr:ext cx="405111" cy="259045"/>
    <xdr:sp macro="" textlink="">
      <xdr:nvSpPr>
        <xdr:cNvPr id="447" name="n_1mainValue【認定こども園・幼稚園・保育所】&#10;有形固定資産減価償却率">
          <a:extLst>
            <a:ext uri="{FF2B5EF4-FFF2-40B4-BE49-F238E27FC236}">
              <a16:creationId xmlns:a16="http://schemas.microsoft.com/office/drawing/2014/main" id="{00000000-0008-0000-0100-0000BF010000}"/>
            </a:ext>
          </a:extLst>
        </xdr:cNvPr>
        <xdr:cNvSpPr txBox="1"/>
      </xdr:nvSpPr>
      <xdr:spPr>
        <a:xfrm>
          <a:off x="15266044" y="73075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42</xdr:row>
      <xdr:rowOff>87103</xdr:rowOff>
    </xdr:from>
    <xdr:ext cx="405111" cy="259045"/>
    <xdr:sp macro="" textlink="">
      <xdr:nvSpPr>
        <xdr:cNvPr id="448" name="n_2mainValue【認定こども園・幼稚園・保育所】&#10;有形固定資産減価償却率">
          <a:extLst>
            <a:ext uri="{FF2B5EF4-FFF2-40B4-BE49-F238E27FC236}">
              <a16:creationId xmlns:a16="http://schemas.microsoft.com/office/drawing/2014/main" id="{00000000-0008-0000-0100-0000C0010000}"/>
            </a:ext>
          </a:extLst>
        </xdr:cNvPr>
        <xdr:cNvSpPr txBox="1"/>
      </xdr:nvSpPr>
      <xdr:spPr>
        <a:xfrm>
          <a:off x="14389744" y="728800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42</xdr:row>
      <xdr:rowOff>38117</xdr:rowOff>
    </xdr:from>
    <xdr:ext cx="405111" cy="259045"/>
    <xdr:sp macro="" textlink="">
      <xdr:nvSpPr>
        <xdr:cNvPr id="449" name="n_3mainValue【認定こども園・幼稚園・保育所】&#10;有形固定資産減価償却率">
          <a:extLst>
            <a:ext uri="{FF2B5EF4-FFF2-40B4-BE49-F238E27FC236}">
              <a16:creationId xmlns:a16="http://schemas.microsoft.com/office/drawing/2014/main" id="{00000000-0008-0000-0100-0000C1010000}"/>
            </a:ext>
          </a:extLst>
        </xdr:cNvPr>
        <xdr:cNvSpPr txBox="1"/>
      </xdr:nvSpPr>
      <xdr:spPr>
        <a:xfrm>
          <a:off x="13500744" y="72390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42</xdr:row>
      <xdr:rowOff>10358</xdr:rowOff>
    </xdr:from>
    <xdr:ext cx="405111" cy="259045"/>
    <xdr:sp macro="" textlink="">
      <xdr:nvSpPr>
        <xdr:cNvPr id="450" name="n_4mainValue【認定こども園・幼稚園・保育所】&#10;有形固定資産減価償却率">
          <a:extLst>
            <a:ext uri="{FF2B5EF4-FFF2-40B4-BE49-F238E27FC236}">
              <a16:creationId xmlns:a16="http://schemas.microsoft.com/office/drawing/2014/main" id="{00000000-0008-0000-0100-0000C2010000}"/>
            </a:ext>
          </a:extLst>
        </xdr:cNvPr>
        <xdr:cNvSpPr txBox="1"/>
      </xdr:nvSpPr>
      <xdr:spPr>
        <a:xfrm>
          <a:off x="12611744" y="721125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24</xdr:row>
      <xdr:rowOff>76200</xdr:rowOff>
    </xdr:from>
    <xdr:to>
      <xdr:col>120</xdr:col>
      <xdr:colOff>152400</xdr:colOff>
      <xdr:row>28</xdr:row>
      <xdr:rowOff>25400</xdr:rowOff>
    </xdr:to>
    <xdr:sp macro="" textlink="">
      <xdr:nvSpPr>
        <xdr:cNvPr id="451" name="正方形/長方形 450">
          <a:extLst>
            <a:ext uri="{FF2B5EF4-FFF2-40B4-BE49-F238E27FC236}">
              <a16:creationId xmlns:a16="http://schemas.microsoft.com/office/drawing/2014/main" id="{00000000-0008-0000-0100-0000C3010000}"/>
            </a:ext>
          </a:extLst>
        </xdr:cNvPr>
        <xdr:cNvSpPr/>
      </xdr:nvSpPr>
      <xdr:spPr>
        <a:xfrm>
          <a:off x="18288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認定こども園・幼稚園・保育所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28</xdr:row>
      <xdr:rowOff>50800</xdr:rowOff>
    </xdr:from>
    <xdr:to>
      <xdr:col>104</xdr:col>
      <xdr:colOff>127000</xdr:colOff>
      <xdr:row>29</xdr:row>
      <xdr:rowOff>133350</xdr:rowOff>
    </xdr:to>
    <xdr:sp macro="" textlink="">
      <xdr:nvSpPr>
        <xdr:cNvPr id="452" name="正方形/長方形 451">
          <a:extLst>
            <a:ext uri="{FF2B5EF4-FFF2-40B4-BE49-F238E27FC236}">
              <a16:creationId xmlns:a16="http://schemas.microsoft.com/office/drawing/2014/main" id="{00000000-0008-0000-0100-0000C4010000}"/>
            </a:ext>
          </a:extLst>
        </xdr:cNvPr>
        <xdr:cNvSpPr/>
      </xdr:nvSpPr>
      <xdr:spPr>
        <a:xfrm>
          <a:off x="1841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29</xdr:row>
      <xdr:rowOff>82550</xdr:rowOff>
    </xdr:from>
    <xdr:to>
      <xdr:col>104</xdr:col>
      <xdr:colOff>127000</xdr:colOff>
      <xdr:row>30</xdr:row>
      <xdr:rowOff>165100</xdr:rowOff>
    </xdr:to>
    <xdr:sp macro="" textlink="">
      <xdr:nvSpPr>
        <xdr:cNvPr id="453" name="正方形/長方形 452">
          <a:extLst>
            <a:ext uri="{FF2B5EF4-FFF2-40B4-BE49-F238E27FC236}">
              <a16:creationId xmlns:a16="http://schemas.microsoft.com/office/drawing/2014/main" id="{00000000-0008-0000-0100-0000C5010000}"/>
            </a:ext>
          </a:extLst>
        </xdr:cNvPr>
        <xdr:cNvSpPr/>
      </xdr:nvSpPr>
      <xdr:spPr>
        <a:xfrm>
          <a:off x="1841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41/83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28</xdr:row>
      <xdr:rowOff>50800</xdr:rowOff>
    </xdr:from>
    <xdr:to>
      <xdr:col>110</xdr:col>
      <xdr:colOff>0</xdr:colOff>
      <xdr:row>29</xdr:row>
      <xdr:rowOff>133350</xdr:rowOff>
    </xdr:to>
    <xdr:sp macro="" textlink="">
      <xdr:nvSpPr>
        <xdr:cNvPr id="454" name="正方形/長方形 453">
          <a:extLst>
            <a:ext uri="{FF2B5EF4-FFF2-40B4-BE49-F238E27FC236}">
              <a16:creationId xmlns:a16="http://schemas.microsoft.com/office/drawing/2014/main" id="{00000000-0008-0000-0100-0000C6010000}"/>
            </a:ext>
          </a:extLst>
        </xdr:cNvPr>
        <xdr:cNvSpPr/>
      </xdr:nvSpPr>
      <xdr:spPr>
        <a:xfrm>
          <a:off x="194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29</xdr:row>
      <xdr:rowOff>82550</xdr:rowOff>
    </xdr:from>
    <xdr:to>
      <xdr:col>110</xdr:col>
      <xdr:colOff>0</xdr:colOff>
      <xdr:row>30</xdr:row>
      <xdr:rowOff>165100</xdr:rowOff>
    </xdr:to>
    <xdr:sp macro="" textlink="">
      <xdr:nvSpPr>
        <xdr:cNvPr id="455" name="正方形/長方形 454">
          <a:extLst>
            <a:ext uri="{FF2B5EF4-FFF2-40B4-BE49-F238E27FC236}">
              <a16:creationId xmlns:a16="http://schemas.microsoft.com/office/drawing/2014/main" id="{00000000-0008-0000-0100-0000C7010000}"/>
            </a:ext>
          </a:extLst>
        </xdr:cNvPr>
        <xdr:cNvSpPr/>
      </xdr:nvSpPr>
      <xdr:spPr>
        <a:xfrm>
          <a:off x="194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28</xdr:row>
      <xdr:rowOff>50800</xdr:rowOff>
    </xdr:from>
    <xdr:to>
      <xdr:col>116</xdr:col>
      <xdr:colOff>0</xdr:colOff>
      <xdr:row>29</xdr:row>
      <xdr:rowOff>133350</xdr:rowOff>
    </xdr:to>
    <xdr:sp macro="" textlink="">
      <xdr:nvSpPr>
        <xdr:cNvPr id="456" name="正方形/長方形 455">
          <a:extLst>
            <a:ext uri="{FF2B5EF4-FFF2-40B4-BE49-F238E27FC236}">
              <a16:creationId xmlns:a16="http://schemas.microsoft.com/office/drawing/2014/main" id="{00000000-0008-0000-0100-0000C8010000}"/>
            </a:ext>
          </a:extLst>
        </xdr:cNvPr>
        <xdr:cNvSpPr/>
      </xdr:nvSpPr>
      <xdr:spPr>
        <a:xfrm>
          <a:off x="20574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和歌山県平均</a:t>
          </a:r>
        </a:p>
      </xdr:txBody>
    </xdr:sp>
    <xdr:clientData/>
  </xdr:twoCellAnchor>
  <xdr:twoCellAnchor>
    <xdr:from>
      <xdr:col>108</xdr:col>
      <xdr:colOff>0</xdr:colOff>
      <xdr:row>29</xdr:row>
      <xdr:rowOff>82550</xdr:rowOff>
    </xdr:from>
    <xdr:to>
      <xdr:col>116</xdr:col>
      <xdr:colOff>0</xdr:colOff>
      <xdr:row>30</xdr:row>
      <xdr:rowOff>165100</xdr:rowOff>
    </xdr:to>
    <xdr:sp macro="" textlink="">
      <xdr:nvSpPr>
        <xdr:cNvPr id="457" name="正方形/長方形 456">
          <a:extLst>
            <a:ext uri="{FF2B5EF4-FFF2-40B4-BE49-F238E27FC236}">
              <a16:creationId xmlns:a16="http://schemas.microsoft.com/office/drawing/2014/main" id="{00000000-0008-0000-0100-0000C9010000}"/>
            </a:ext>
          </a:extLst>
        </xdr:cNvPr>
        <xdr:cNvSpPr/>
      </xdr:nvSpPr>
      <xdr:spPr>
        <a:xfrm>
          <a:off x="20574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0.170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31</xdr:row>
      <xdr:rowOff>19050</xdr:rowOff>
    </xdr:from>
    <xdr:to>
      <xdr:col>120</xdr:col>
      <xdr:colOff>152400</xdr:colOff>
      <xdr:row>44</xdr:row>
      <xdr:rowOff>76200</xdr:rowOff>
    </xdr:to>
    <xdr:sp macro="" textlink="">
      <xdr:nvSpPr>
        <xdr:cNvPr id="458" name="正方形/長方形 457">
          <a:extLst>
            <a:ext uri="{FF2B5EF4-FFF2-40B4-BE49-F238E27FC236}">
              <a16:creationId xmlns:a16="http://schemas.microsoft.com/office/drawing/2014/main" id="{00000000-0008-0000-0100-0000CA010000}"/>
            </a:ext>
          </a:extLst>
        </xdr:cNvPr>
        <xdr:cNvSpPr/>
      </xdr:nvSpPr>
      <xdr:spPr>
        <a:xfrm>
          <a:off x="18288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30</xdr:row>
      <xdr:rowOff>0</xdr:rowOff>
    </xdr:from>
    <xdr:ext cx="349839" cy="225703"/>
    <xdr:sp macro="" textlink="">
      <xdr:nvSpPr>
        <xdr:cNvPr id="459" name="テキスト ボックス 458">
          <a:extLst>
            <a:ext uri="{FF2B5EF4-FFF2-40B4-BE49-F238E27FC236}">
              <a16:creationId xmlns:a16="http://schemas.microsoft.com/office/drawing/2014/main" id="{00000000-0008-0000-0100-0000CB010000}"/>
            </a:ext>
          </a:extLst>
        </xdr:cNvPr>
        <xdr:cNvSpPr txBox="1"/>
      </xdr:nvSpPr>
      <xdr:spPr>
        <a:xfrm>
          <a:off x="18249900" y="514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44</xdr:row>
      <xdr:rowOff>76200</xdr:rowOff>
    </xdr:from>
    <xdr:to>
      <xdr:col>120</xdr:col>
      <xdr:colOff>114300</xdr:colOff>
      <xdr:row>44</xdr:row>
      <xdr:rowOff>76200</xdr:rowOff>
    </xdr:to>
    <xdr:cxnSp macro="">
      <xdr:nvCxnSpPr>
        <xdr:cNvPr id="460" name="直線コネクタ 459">
          <a:extLst>
            <a:ext uri="{FF2B5EF4-FFF2-40B4-BE49-F238E27FC236}">
              <a16:creationId xmlns:a16="http://schemas.microsoft.com/office/drawing/2014/main" id="{00000000-0008-0000-0100-0000CC010000}"/>
            </a:ext>
          </a:extLst>
        </xdr:cNvPr>
        <xdr:cNvCxnSpPr/>
      </xdr:nvCxnSpPr>
      <xdr:spPr>
        <a:xfrm>
          <a:off x="18288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41</xdr:row>
      <xdr:rowOff>19050</xdr:rowOff>
    </xdr:from>
    <xdr:to>
      <xdr:col>120</xdr:col>
      <xdr:colOff>114300</xdr:colOff>
      <xdr:row>41</xdr:row>
      <xdr:rowOff>19050</xdr:rowOff>
    </xdr:to>
    <xdr:cxnSp macro="">
      <xdr:nvCxnSpPr>
        <xdr:cNvPr id="461" name="直線コネクタ 460">
          <a:extLst>
            <a:ext uri="{FF2B5EF4-FFF2-40B4-BE49-F238E27FC236}">
              <a16:creationId xmlns:a16="http://schemas.microsoft.com/office/drawing/2014/main" id="{00000000-0008-0000-0100-0000CD010000}"/>
            </a:ext>
          </a:extLst>
        </xdr:cNvPr>
        <xdr:cNvCxnSpPr/>
      </xdr:nvCxnSpPr>
      <xdr:spPr>
        <a:xfrm>
          <a:off x="18288000" y="7048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40</xdr:row>
      <xdr:rowOff>48277</xdr:rowOff>
    </xdr:from>
    <xdr:ext cx="467179" cy="259045"/>
    <xdr:sp macro="" textlink="">
      <xdr:nvSpPr>
        <xdr:cNvPr id="462" name="テキスト ボックス 461">
          <a:extLst>
            <a:ext uri="{FF2B5EF4-FFF2-40B4-BE49-F238E27FC236}">
              <a16:creationId xmlns:a16="http://schemas.microsoft.com/office/drawing/2014/main" id="{00000000-0008-0000-0100-0000CE010000}"/>
            </a:ext>
          </a:extLst>
        </xdr:cNvPr>
        <xdr:cNvSpPr txBox="1"/>
      </xdr:nvSpPr>
      <xdr:spPr>
        <a:xfrm>
          <a:off x="17820821" y="69062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37</xdr:row>
      <xdr:rowOff>133350</xdr:rowOff>
    </xdr:from>
    <xdr:to>
      <xdr:col>120</xdr:col>
      <xdr:colOff>114300</xdr:colOff>
      <xdr:row>37</xdr:row>
      <xdr:rowOff>133350</xdr:rowOff>
    </xdr:to>
    <xdr:cxnSp macro="">
      <xdr:nvCxnSpPr>
        <xdr:cNvPr id="463" name="直線コネクタ 462">
          <a:extLst>
            <a:ext uri="{FF2B5EF4-FFF2-40B4-BE49-F238E27FC236}">
              <a16:creationId xmlns:a16="http://schemas.microsoft.com/office/drawing/2014/main" id="{00000000-0008-0000-0100-0000CF010000}"/>
            </a:ext>
          </a:extLst>
        </xdr:cNvPr>
        <xdr:cNvCxnSpPr/>
      </xdr:nvCxnSpPr>
      <xdr:spPr>
        <a:xfrm>
          <a:off x="18288000" y="647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36</xdr:row>
      <xdr:rowOff>162577</xdr:rowOff>
    </xdr:from>
    <xdr:ext cx="467179" cy="259045"/>
    <xdr:sp macro="" textlink="">
      <xdr:nvSpPr>
        <xdr:cNvPr id="464" name="テキスト ボックス 463">
          <a:extLst>
            <a:ext uri="{FF2B5EF4-FFF2-40B4-BE49-F238E27FC236}">
              <a16:creationId xmlns:a16="http://schemas.microsoft.com/office/drawing/2014/main" id="{00000000-0008-0000-0100-0000D0010000}"/>
            </a:ext>
          </a:extLst>
        </xdr:cNvPr>
        <xdr:cNvSpPr txBox="1"/>
      </xdr:nvSpPr>
      <xdr:spPr>
        <a:xfrm>
          <a:off x="17820821" y="633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34</xdr:row>
      <xdr:rowOff>76200</xdr:rowOff>
    </xdr:from>
    <xdr:to>
      <xdr:col>120</xdr:col>
      <xdr:colOff>114300</xdr:colOff>
      <xdr:row>34</xdr:row>
      <xdr:rowOff>76200</xdr:rowOff>
    </xdr:to>
    <xdr:cxnSp macro="">
      <xdr:nvCxnSpPr>
        <xdr:cNvPr id="465" name="直線コネクタ 464">
          <a:extLst>
            <a:ext uri="{FF2B5EF4-FFF2-40B4-BE49-F238E27FC236}">
              <a16:creationId xmlns:a16="http://schemas.microsoft.com/office/drawing/2014/main" id="{00000000-0008-0000-0100-0000D1010000}"/>
            </a:ext>
          </a:extLst>
        </xdr:cNvPr>
        <xdr:cNvCxnSpPr/>
      </xdr:nvCxnSpPr>
      <xdr:spPr>
        <a:xfrm>
          <a:off x="18288000" y="5905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33</xdr:row>
      <xdr:rowOff>105427</xdr:rowOff>
    </xdr:from>
    <xdr:ext cx="467179" cy="259045"/>
    <xdr:sp macro="" textlink="">
      <xdr:nvSpPr>
        <xdr:cNvPr id="466" name="テキスト ボックス 465">
          <a:extLst>
            <a:ext uri="{FF2B5EF4-FFF2-40B4-BE49-F238E27FC236}">
              <a16:creationId xmlns:a16="http://schemas.microsoft.com/office/drawing/2014/main" id="{00000000-0008-0000-0100-0000D2010000}"/>
            </a:ext>
          </a:extLst>
        </xdr:cNvPr>
        <xdr:cNvSpPr txBox="1"/>
      </xdr:nvSpPr>
      <xdr:spPr>
        <a:xfrm>
          <a:off x="17820821" y="57632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114300</xdr:colOff>
      <xdr:row>31</xdr:row>
      <xdr:rowOff>19050</xdr:rowOff>
    </xdr:to>
    <xdr:cxnSp macro="">
      <xdr:nvCxnSpPr>
        <xdr:cNvPr id="467" name="直線コネクタ 466">
          <a:extLst>
            <a:ext uri="{FF2B5EF4-FFF2-40B4-BE49-F238E27FC236}">
              <a16:creationId xmlns:a16="http://schemas.microsoft.com/office/drawing/2014/main" id="{00000000-0008-0000-0100-0000D3010000}"/>
            </a:ext>
          </a:extLst>
        </xdr:cNvPr>
        <xdr:cNvCxnSpPr/>
      </xdr:nvCxnSpPr>
      <xdr:spPr>
        <a:xfrm>
          <a:off x="18288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30</xdr:row>
      <xdr:rowOff>48277</xdr:rowOff>
    </xdr:from>
    <xdr:ext cx="467179" cy="259045"/>
    <xdr:sp macro="" textlink="">
      <xdr:nvSpPr>
        <xdr:cNvPr id="468" name="テキスト ボックス 467">
          <a:extLst>
            <a:ext uri="{FF2B5EF4-FFF2-40B4-BE49-F238E27FC236}">
              <a16:creationId xmlns:a16="http://schemas.microsoft.com/office/drawing/2014/main" id="{00000000-0008-0000-0100-0000D4010000}"/>
            </a:ext>
          </a:extLst>
        </xdr:cNvPr>
        <xdr:cNvSpPr txBox="1"/>
      </xdr:nvSpPr>
      <xdr:spPr>
        <a:xfrm>
          <a:off x="17820821" y="519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152400</xdr:colOff>
      <xdr:row>44</xdr:row>
      <xdr:rowOff>76200</xdr:rowOff>
    </xdr:to>
    <xdr:sp macro="" textlink="">
      <xdr:nvSpPr>
        <xdr:cNvPr id="469" name="【認定こども園・幼稚園・保育所】&#10;一人当たり面積グラフ枠">
          <a:extLst>
            <a:ext uri="{FF2B5EF4-FFF2-40B4-BE49-F238E27FC236}">
              <a16:creationId xmlns:a16="http://schemas.microsoft.com/office/drawing/2014/main" id="{00000000-0008-0000-0100-0000D5010000}"/>
            </a:ext>
          </a:extLst>
        </xdr:cNvPr>
        <xdr:cNvSpPr/>
      </xdr:nvSpPr>
      <xdr:spPr>
        <a:xfrm>
          <a:off x="18288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34</xdr:row>
      <xdr:rowOff>8191</xdr:rowOff>
    </xdr:from>
    <xdr:to>
      <xdr:col>116</xdr:col>
      <xdr:colOff>62864</xdr:colOff>
      <xdr:row>40</xdr:row>
      <xdr:rowOff>157353</xdr:rowOff>
    </xdr:to>
    <xdr:cxnSp macro="">
      <xdr:nvCxnSpPr>
        <xdr:cNvPr id="470" name="直線コネクタ 469">
          <a:extLst>
            <a:ext uri="{FF2B5EF4-FFF2-40B4-BE49-F238E27FC236}">
              <a16:creationId xmlns:a16="http://schemas.microsoft.com/office/drawing/2014/main" id="{00000000-0008-0000-0100-0000D6010000}"/>
            </a:ext>
          </a:extLst>
        </xdr:cNvPr>
        <xdr:cNvCxnSpPr/>
      </xdr:nvCxnSpPr>
      <xdr:spPr>
        <a:xfrm flipV="1">
          <a:off x="22160864" y="5837491"/>
          <a:ext cx="0" cy="117786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40</xdr:row>
      <xdr:rowOff>161180</xdr:rowOff>
    </xdr:from>
    <xdr:ext cx="469744" cy="259045"/>
    <xdr:sp macro="" textlink="">
      <xdr:nvSpPr>
        <xdr:cNvPr id="471" name="【認定こども園・幼稚園・保育所】&#10;一人当たり面積最小値テキスト">
          <a:extLst>
            <a:ext uri="{FF2B5EF4-FFF2-40B4-BE49-F238E27FC236}">
              <a16:creationId xmlns:a16="http://schemas.microsoft.com/office/drawing/2014/main" id="{00000000-0008-0000-0100-0000D7010000}"/>
            </a:ext>
          </a:extLst>
        </xdr:cNvPr>
        <xdr:cNvSpPr txBox="1"/>
      </xdr:nvSpPr>
      <xdr:spPr>
        <a:xfrm>
          <a:off x="22199600" y="701918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0.058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40</xdr:row>
      <xdr:rowOff>157353</xdr:rowOff>
    </xdr:from>
    <xdr:to>
      <xdr:col>116</xdr:col>
      <xdr:colOff>152400</xdr:colOff>
      <xdr:row>40</xdr:row>
      <xdr:rowOff>157353</xdr:rowOff>
    </xdr:to>
    <xdr:cxnSp macro="">
      <xdr:nvCxnSpPr>
        <xdr:cNvPr id="472" name="直線コネクタ 471">
          <a:extLst>
            <a:ext uri="{FF2B5EF4-FFF2-40B4-BE49-F238E27FC236}">
              <a16:creationId xmlns:a16="http://schemas.microsoft.com/office/drawing/2014/main" id="{00000000-0008-0000-0100-0000D8010000}"/>
            </a:ext>
          </a:extLst>
        </xdr:cNvPr>
        <xdr:cNvCxnSpPr/>
      </xdr:nvCxnSpPr>
      <xdr:spPr>
        <a:xfrm>
          <a:off x="22072600" y="701535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32</xdr:row>
      <xdr:rowOff>126318</xdr:rowOff>
    </xdr:from>
    <xdr:ext cx="469744" cy="259045"/>
    <xdr:sp macro="" textlink="">
      <xdr:nvSpPr>
        <xdr:cNvPr id="473" name="【認定こども園・幼稚園・保育所】&#10;一人当たり面積最大値テキスト">
          <a:extLst>
            <a:ext uri="{FF2B5EF4-FFF2-40B4-BE49-F238E27FC236}">
              <a16:creationId xmlns:a16="http://schemas.microsoft.com/office/drawing/2014/main" id="{00000000-0008-0000-0100-0000D9010000}"/>
            </a:ext>
          </a:extLst>
        </xdr:cNvPr>
        <xdr:cNvSpPr txBox="1"/>
      </xdr:nvSpPr>
      <xdr:spPr>
        <a:xfrm>
          <a:off x="22199600" y="561271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2.119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34</xdr:row>
      <xdr:rowOff>8191</xdr:rowOff>
    </xdr:from>
    <xdr:to>
      <xdr:col>116</xdr:col>
      <xdr:colOff>152400</xdr:colOff>
      <xdr:row>34</xdr:row>
      <xdr:rowOff>8191</xdr:rowOff>
    </xdr:to>
    <xdr:cxnSp macro="">
      <xdr:nvCxnSpPr>
        <xdr:cNvPr id="474" name="直線コネクタ 473">
          <a:extLst>
            <a:ext uri="{FF2B5EF4-FFF2-40B4-BE49-F238E27FC236}">
              <a16:creationId xmlns:a16="http://schemas.microsoft.com/office/drawing/2014/main" id="{00000000-0008-0000-0100-0000DA010000}"/>
            </a:ext>
          </a:extLst>
        </xdr:cNvPr>
        <xdr:cNvCxnSpPr/>
      </xdr:nvCxnSpPr>
      <xdr:spPr>
        <a:xfrm>
          <a:off x="22072600" y="583749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39</xdr:row>
      <xdr:rowOff>10685</xdr:rowOff>
    </xdr:from>
    <xdr:ext cx="469744" cy="259045"/>
    <xdr:sp macro="" textlink="">
      <xdr:nvSpPr>
        <xdr:cNvPr id="475" name="【認定こども園・幼稚園・保育所】&#10;一人当たり面積平均値テキスト">
          <a:extLst>
            <a:ext uri="{FF2B5EF4-FFF2-40B4-BE49-F238E27FC236}">
              <a16:creationId xmlns:a16="http://schemas.microsoft.com/office/drawing/2014/main" id="{00000000-0008-0000-0100-0000DB010000}"/>
            </a:ext>
          </a:extLst>
        </xdr:cNvPr>
        <xdr:cNvSpPr txBox="1"/>
      </xdr:nvSpPr>
      <xdr:spPr>
        <a:xfrm>
          <a:off x="22199600" y="6697235"/>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0.488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39</xdr:row>
      <xdr:rowOff>32258</xdr:rowOff>
    </xdr:from>
    <xdr:to>
      <xdr:col>116</xdr:col>
      <xdr:colOff>114300</xdr:colOff>
      <xdr:row>39</xdr:row>
      <xdr:rowOff>133858</xdr:rowOff>
    </xdr:to>
    <xdr:sp macro="" textlink="">
      <xdr:nvSpPr>
        <xdr:cNvPr id="476" name="フローチャート: 判断 475">
          <a:extLst>
            <a:ext uri="{FF2B5EF4-FFF2-40B4-BE49-F238E27FC236}">
              <a16:creationId xmlns:a16="http://schemas.microsoft.com/office/drawing/2014/main" id="{00000000-0008-0000-0100-0000DC010000}"/>
            </a:ext>
          </a:extLst>
        </xdr:cNvPr>
        <xdr:cNvSpPr/>
      </xdr:nvSpPr>
      <xdr:spPr>
        <a:xfrm>
          <a:off x="22110700" y="67188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39</xdr:row>
      <xdr:rowOff>28829</xdr:rowOff>
    </xdr:from>
    <xdr:to>
      <xdr:col>112</xdr:col>
      <xdr:colOff>38100</xdr:colOff>
      <xdr:row>39</xdr:row>
      <xdr:rowOff>130429</xdr:rowOff>
    </xdr:to>
    <xdr:sp macro="" textlink="">
      <xdr:nvSpPr>
        <xdr:cNvPr id="477" name="フローチャート: 判断 476">
          <a:extLst>
            <a:ext uri="{FF2B5EF4-FFF2-40B4-BE49-F238E27FC236}">
              <a16:creationId xmlns:a16="http://schemas.microsoft.com/office/drawing/2014/main" id="{00000000-0008-0000-0100-0000DD010000}"/>
            </a:ext>
          </a:extLst>
        </xdr:cNvPr>
        <xdr:cNvSpPr/>
      </xdr:nvSpPr>
      <xdr:spPr>
        <a:xfrm>
          <a:off x="21272500" y="671537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39</xdr:row>
      <xdr:rowOff>63691</xdr:rowOff>
    </xdr:from>
    <xdr:to>
      <xdr:col>107</xdr:col>
      <xdr:colOff>101600</xdr:colOff>
      <xdr:row>39</xdr:row>
      <xdr:rowOff>165291</xdr:rowOff>
    </xdr:to>
    <xdr:sp macro="" textlink="">
      <xdr:nvSpPr>
        <xdr:cNvPr id="478" name="フローチャート: 判断 477">
          <a:extLst>
            <a:ext uri="{FF2B5EF4-FFF2-40B4-BE49-F238E27FC236}">
              <a16:creationId xmlns:a16="http://schemas.microsoft.com/office/drawing/2014/main" id="{00000000-0008-0000-0100-0000DE010000}"/>
            </a:ext>
          </a:extLst>
        </xdr:cNvPr>
        <xdr:cNvSpPr/>
      </xdr:nvSpPr>
      <xdr:spPr>
        <a:xfrm>
          <a:off x="20383500" y="675024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39</xdr:row>
      <xdr:rowOff>64262</xdr:rowOff>
    </xdr:from>
    <xdr:to>
      <xdr:col>102</xdr:col>
      <xdr:colOff>165100</xdr:colOff>
      <xdr:row>39</xdr:row>
      <xdr:rowOff>165862</xdr:rowOff>
    </xdr:to>
    <xdr:sp macro="" textlink="">
      <xdr:nvSpPr>
        <xdr:cNvPr id="479" name="フローチャート: 判断 478">
          <a:extLst>
            <a:ext uri="{FF2B5EF4-FFF2-40B4-BE49-F238E27FC236}">
              <a16:creationId xmlns:a16="http://schemas.microsoft.com/office/drawing/2014/main" id="{00000000-0008-0000-0100-0000DF010000}"/>
            </a:ext>
          </a:extLst>
        </xdr:cNvPr>
        <xdr:cNvSpPr/>
      </xdr:nvSpPr>
      <xdr:spPr>
        <a:xfrm>
          <a:off x="19494500" y="67508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39</xdr:row>
      <xdr:rowOff>83121</xdr:rowOff>
    </xdr:from>
    <xdr:to>
      <xdr:col>98</xdr:col>
      <xdr:colOff>38100</xdr:colOff>
      <xdr:row>40</xdr:row>
      <xdr:rowOff>13271</xdr:rowOff>
    </xdr:to>
    <xdr:sp macro="" textlink="">
      <xdr:nvSpPr>
        <xdr:cNvPr id="480" name="フローチャート: 判断 479">
          <a:extLst>
            <a:ext uri="{FF2B5EF4-FFF2-40B4-BE49-F238E27FC236}">
              <a16:creationId xmlns:a16="http://schemas.microsoft.com/office/drawing/2014/main" id="{00000000-0008-0000-0100-0000E0010000}"/>
            </a:ext>
          </a:extLst>
        </xdr:cNvPr>
        <xdr:cNvSpPr/>
      </xdr:nvSpPr>
      <xdr:spPr>
        <a:xfrm>
          <a:off x="18605500" y="67696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44</xdr:row>
      <xdr:rowOff>73677</xdr:rowOff>
    </xdr:from>
    <xdr:ext cx="762000" cy="259045"/>
    <xdr:sp macro="" textlink="">
      <xdr:nvSpPr>
        <xdr:cNvPr id="481" name="テキスト ボックス 480">
          <a:extLst>
            <a:ext uri="{FF2B5EF4-FFF2-40B4-BE49-F238E27FC236}">
              <a16:creationId xmlns:a16="http://schemas.microsoft.com/office/drawing/2014/main" id="{00000000-0008-0000-0100-0000E1010000}"/>
            </a:ext>
          </a:extLst>
        </xdr:cNvPr>
        <xdr:cNvSpPr txBox="1"/>
      </xdr:nvSpPr>
      <xdr:spPr>
        <a:xfrm>
          <a:off x="21971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44</xdr:row>
      <xdr:rowOff>73677</xdr:rowOff>
    </xdr:from>
    <xdr:ext cx="762000" cy="259045"/>
    <xdr:sp macro="" textlink="">
      <xdr:nvSpPr>
        <xdr:cNvPr id="482" name="テキスト ボックス 481">
          <a:extLst>
            <a:ext uri="{FF2B5EF4-FFF2-40B4-BE49-F238E27FC236}">
              <a16:creationId xmlns:a16="http://schemas.microsoft.com/office/drawing/2014/main" id="{00000000-0008-0000-0100-0000E2010000}"/>
            </a:ext>
          </a:extLst>
        </xdr:cNvPr>
        <xdr:cNvSpPr txBox="1"/>
      </xdr:nvSpPr>
      <xdr:spPr>
        <a:xfrm>
          <a:off x="21132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44</xdr:row>
      <xdr:rowOff>73677</xdr:rowOff>
    </xdr:from>
    <xdr:ext cx="762000" cy="259045"/>
    <xdr:sp macro="" textlink="">
      <xdr:nvSpPr>
        <xdr:cNvPr id="483" name="テキスト ボックス 482">
          <a:extLst>
            <a:ext uri="{FF2B5EF4-FFF2-40B4-BE49-F238E27FC236}">
              <a16:creationId xmlns:a16="http://schemas.microsoft.com/office/drawing/2014/main" id="{00000000-0008-0000-0100-0000E3010000}"/>
            </a:ext>
          </a:extLst>
        </xdr:cNvPr>
        <xdr:cNvSpPr txBox="1"/>
      </xdr:nvSpPr>
      <xdr:spPr>
        <a:xfrm>
          <a:off x="20243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44</xdr:row>
      <xdr:rowOff>73677</xdr:rowOff>
    </xdr:from>
    <xdr:ext cx="762000" cy="259045"/>
    <xdr:sp macro="" textlink="">
      <xdr:nvSpPr>
        <xdr:cNvPr id="484" name="テキスト ボックス 483">
          <a:extLst>
            <a:ext uri="{FF2B5EF4-FFF2-40B4-BE49-F238E27FC236}">
              <a16:creationId xmlns:a16="http://schemas.microsoft.com/office/drawing/2014/main" id="{00000000-0008-0000-0100-0000E4010000}"/>
            </a:ext>
          </a:extLst>
        </xdr:cNvPr>
        <xdr:cNvSpPr txBox="1"/>
      </xdr:nvSpPr>
      <xdr:spPr>
        <a:xfrm>
          <a:off x="19354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44</xdr:row>
      <xdr:rowOff>73677</xdr:rowOff>
    </xdr:from>
    <xdr:ext cx="762000" cy="259045"/>
    <xdr:sp macro="" textlink="">
      <xdr:nvSpPr>
        <xdr:cNvPr id="485" name="テキスト ボックス 484">
          <a:extLst>
            <a:ext uri="{FF2B5EF4-FFF2-40B4-BE49-F238E27FC236}">
              <a16:creationId xmlns:a16="http://schemas.microsoft.com/office/drawing/2014/main" id="{00000000-0008-0000-0100-0000E5010000}"/>
            </a:ext>
          </a:extLst>
        </xdr:cNvPr>
        <xdr:cNvSpPr txBox="1"/>
      </xdr:nvSpPr>
      <xdr:spPr>
        <a:xfrm>
          <a:off x="18465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39</xdr:row>
      <xdr:rowOff>26543</xdr:rowOff>
    </xdr:from>
    <xdr:to>
      <xdr:col>116</xdr:col>
      <xdr:colOff>114300</xdr:colOff>
      <xdr:row>39</xdr:row>
      <xdr:rowOff>128143</xdr:rowOff>
    </xdr:to>
    <xdr:sp macro="" textlink="">
      <xdr:nvSpPr>
        <xdr:cNvPr id="486" name="楕円 485">
          <a:extLst>
            <a:ext uri="{FF2B5EF4-FFF2-40B4-BE49-F238E27FC236}">
              <a16:creationId xmlns:a16="http://schemas.microsoft.com/office/drawing/2014/main" id="{00000000-0008-0000-0100-0000E6010000}"/>
            </a:ext>
          </a:extLst>
        </xdr:cNvPr>
        <xdr:cNvSpPr/>
      </xdr:nvSpPr>
      <xdr:spPr>
        <a:xfrm>
          <a:off x="22110700" y="671309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38</xdr:row>
      <xdr:rowOff>49420</xdr:rowOff>
    </xdr:from>
    <xdr:ext cx="469744" cy="259045"/>
    <xdr:sp macro="" textlink="">
      <xdr:nvSpPr>
        <xdr:cNvPr id="487" name="【認定こども園・幼稚園・保育所】&#10;一人当たり面積該当値テキスト">
          <a:extLst>
            <a:ext uri="{FF2B5EF4-FFF2-40B4-BE49-F238E27FC236}">
              <a16:creationId xmlns:a16="http://schemas.microsoft.com/office/drawing/2014/main" id="{00000000-0008-0000-0100-0000E7010000}"/>
            </a:ext>
          </a:extLst>
        </xdr:cNvPr>
        <xdr:cNvSpPr txBox="1"/>
      </xdr:nvSpPr>
      <xdr:spPr>
        <a:xfrm>
          <a:off x="22199600" y="656452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0.498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39</xdr:row>
      <xdr:rowOff>34544</xdr:rowOff>
    </xdr:from>
    <xdr:to>
      <xdr:col>112</xdr:col>
      <xdr:colOff>38100</xdr:colOff>
      <xdr:row>39</xdr:row>
      <xdr:rowOff>136144</xdr:rowOff>
    </xdr:to>
    <xdr:sp macro="" textlink="">
      <xdr:nvSpPr>
        <xdr:cNvPr id="488" name="楕円 487">
          <a:extLst>
            <a:ext uri="{FF2B5EF4-FFF2-40B4-BE49-F238E27FC236}">
              <a16:creationId xmlns:a16="http://schemas.microsoft.com/office/drawing/2014/main" id="{00000000-0008-0000-0100-0000E8010000}"/>
            </a:ext>
          </a:extLst>
        </xdr:cNvPr>
        <xdr:cNvSpPr/>
      </xdr:nvSpPr>
      <xdr:spPr>
        <a:xfrm>
          <a:off x="21272500" y="67210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39</xdr:row>
      <xdr:rowOff>77343</xdr:rowOff>
    </xdr:from>
    <xdr:to>
      <xdr:col>116</xdr:col>
      <xdr:colOff>63500</xdr:colOff>
      <xdr:row>39</xdr:row>
      <xdr:rowOff>85344</xdr:rowOff>
    </xdr:to>
    <xdr:cxnSp macro="">
      <xdr:nvCxnSpPr>
        <xdr:cNvPr id="489" name="直線コネクタ 488">
          <a:extLst>
            <a:ext uri="{FF2B5EF4-FFF2-40B4-BE49-F238E27FC236}">
              <a16:creationId xmlns:a16="http://schemas.microsoft.com/office/drawing/2014/main" id="{00000000-0008-0000-0100-0000E9010000}"/>
            </a:ext>
          </a:extLst>
        </xdr:cNvPr>
        <xdr:cNvCxnSpPr/>
      </xdr:nvCxnSpPr>
      <xdr:spPr>
        <a:xfrm flipV="1">
          <a:off x="21323300" y="6763893"/>
          <a:ext cx="838200" cy="800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39</xdr:row>
      <xdr:rowOff>71692</xdr:rowOff>
    </xdr:from>
    <xdr:to>
      <xdr:col>107</xdr:col>
      <xdr:colOff>101600</xdr:colOff>
      <xdr:row>40</xdr:row>
      <xdr:rowOff>1842</xdr:rowOff>
    </xdr:to>
    <xdr:sp macro="" textlink="">
      <xdr:nvSpPr>
        <xdr:cNvPr id="490" name="楕円 489">
          <a:extLst>
            <a:ext uri="{FF2B5EF4-FFF2-40B4-BE49-F238E27FC236}">
              <a16:creationId xmlns:a16="http://schemas.microsoft.com/office/drawing/2014/main" id="{00000000-0008-0000-0100-0000EA010000}"/>
            </a:ext>
          </a:extLst>
        </xdr:cNvPr>
        <xdr:cNvSpPr/>
      </xdr:nvSpPr>
      <xdr:spPr>
        <a:xfrm>
          <a:off x="20383500" y="675824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39</xdr:row>
      <xdr:rowOff>85344</xdr:rowOff>
    </xdr:from>
    <xdr:to>
      <xdr:col>111</xdr:col>
      <xdr:colOff>177800</xdr:colOff>
      <xdr:row>39</xdr:row>
      <xdr:rowOff>122492</xdr:rowOff>
    </xdr:to>
    <xdr:cxnSp macro="">
      <xdr:nvCxnSpPr>
        <xdr:cNvPr id="491" name="直線コネクタ 490">
          <a:extLst>
            <a:ext uri="{FF2B5EF4-FFF2-40B4-BE49-F238E27FC236}">
              <a16:creationId xmlns:a16="http://schemas.microsoft.com/office/drawing/2014/main" id="{00000000-0008-0000-0100-0000EB010000}"/>
            </a:ext>
          </a:extLst>
        </xdr:cNvPr>
        <xdr:cNvCxnSpPr/>
      </xdr:nvCxnSpPr>
      <xdr:spPr>
        <a:xfrm flipV="1">
          <a:off x="20434300" y="6771894"/>
          <a:ext cx="889000" cy="371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39</xdr:row>
      <xdr:rowOff>120269</xdr:rowOff>
    </xdr:from>
    <xdr:to>
      <xdr:col>102</xdr:col>
      <xdr:colOff>165100</xdr:colOff>
      <xdr:row>40</xdr:row>
      <xdr:rowOff>50419</xdr:rowOff>
    </xdr:to>
    <xdr:sp macro="" textlink="">
      <xdr:nvSpPr>
        <xdr:cNvPr id="492" name="楕円 491">
          <a:extLst>
            <a:ext uri="{FF2B5EF4-FFF2-40B4-BE49-F238E27FC236}">
              <a16:creationId xmlns:a16="http://schemas.microsoft.com/office/drawing/2014/main" id="{00000000-0008-0000-0100-0000EC010000}"/>
            </a:ext>
          </a:extLst>
        </xdr:cNvPr>
        <xdr:cNvSpPr/>
      </xdr:nvSpPr>
      <xdr:spPr>
        <a:xfrm>
          <a:off x="19494500" y="680681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39</xdr:row>
      <xdr:rowOff>122492</xdr:rowOff>
    </xdr:from>
    <xdr:to>
      <xdr:col>107</xdr:col>
      <xdr:colOff>50800</xdr:colOff>
      <xdr:row>39</xdr:row>
      <xdr:rowOff>171069</xdr:rowOff>
    </xdr:to>
    <xdr:cxnSp macro="">
      <xdr:nvCxnSpPr>
        <xdr:cNvPr id="493" name="直線コネクタ 492">
          <a:extLst>
            <a:ext uri="{FF2B5EF4-FFF2-40B4-BE49-F238E27FC236}">
              <a16:creationId xmlns:a16="http://schemas.microsoft.com/office/drawing/2014/main" id="{00000000-0008-0000-0100-0000ED010000}"/>
            </a:ext>
          </a:extLst>
        </xdr:cNvPr>
        <xdr:cNvCxnSpPr/>
      </xdr:nvCxnSpPr>
      <xdr:spPr>
        <a:xfrm flipV="1">
          <a:off x="19545300" y="6809042"/>
          <a:ext cx="889000" cy="4857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39</xdr:row>
      <xdr:rowOff>126556</xdr:rowOff>
    </xdr:from>
    <xdr:to>
      <xdr:col>98</xdr:col>
      <xdr:colOff>38100</xdr:colOff>
      <xdr:row>40</xdr:row>
      <xdr:rowOff>56706</xdr:rowOff>
    </xdr:to>
    <xdr:sp macro="" textlink="">
      <xdr:nvSpPr>
        <xdr:cNvPr id="494" name="楕円 493">
          <a:extLst>
            <a:ext uri="{FF2B5EF4-FFF2-40B4-BE49-F238E27FC236}">
              <a16:creationId xmlns:a16="http://schemas.microsoft.com/office/drawing/2014/main" id="{00000000-0008-0000-0100-0000EE010000}"/>
            </a:ext>
          </a:extLst>
        </xdr:cNvPr>
        <xdr:cNvSpPr/>
      </xdr:nvSpPr>
      <xdr:spPr>
        <a:xfrm>
          <a:off x="18605500" y="68131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39</xdr:row>
      <xdr:rowOff>171069</xdr:rowOff>
    </xdr:from>
    <xdr:to>
      <xdr:col>102</xdr:col>
      <xdr:colOff>114300</xdr:colOff>
      <xdr:row>40</xdr:row>
      <xdr:rowOff>5906</xdr:rowOff>
    </xdr:to>
    <xdr:cxnSp macro="">
      <xdr:nvCxnSpPr>
        <xdr:cNvPr id="495" name="直線コネクタ 494">
          <a:extLst>
            <a:ext uri="{FF2B5EF4-FFF2-40B4-BE49-F238E27FC236}">
              <a16:creationId xmlns:a16="http://schemas.microsoft.com/office/drawing/2014/main" id="{00000000-0008-0000-0100-0000EF010000}"/>
            </a:ext>
          </a:extLst>
        </xdr:cNvPr>
        <xdr:cNvCxnSpPr/>
      </xdr:nvCxnSpPr>
      <xdr:spPr>
        <a:xfrm flipV="1">
          <a:off x="18656300" y="6857619"/>
          <a:ext cx="889000" cy="62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37</xdr:row>
      <xdr:rowOff>146956</xdr:rowOff>
    </xdr:from>
    <xdr:ext cx="469744" cy="259045"/>
    <xdr:sp macro="" textlink="">
      <xdr:nvSpPr>
        <xdr:cNvPr id="496" name="n_1aveValue【認定こども園・幼稚園・保育所】&#10;一人当たり面積">
          <a:extLst>
            <a:ext uri="{FF2B5EF4-FFF2-40B4-BE49-F238E27FC236}">
              <a16:creationId xmlns:a16="http://schemas.microsoft.com/office/drawing/2014/main" id="{00000000-0008-0000-0100-0000F0010000}"/>
            </a:ext>
          </a:extLst>
        </xdr:cNvPr>
        <xdr:cNvSpPr txBox="1"/>
      </xdr:nvSpPr>
      <xdr:spPr>
        <a:xfrm>
          <a:off x="21075727" y="649060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38</xdr:row>
      <xdr:rowOff>10368</xdr:rowOff>
    </xdr:from>
    <xdr:ext cx="469744" cy="259045"/>
    <xdr:sp macro="" textlink="">
      <xdr:nvSpPr>
        <xdr:cNvPr id="497" name="n_2aveValue【認定こども園・幼稚園・保育所】&#10;一人当たり面積">
          <a:extLst>
            <a:ext uri="{FF2B5EF4-FFF2-40B4-BE49-F238E27FC236}">
              <a16:creationId xmlns:a16="http://schemas.microsoft.com/office/drawing/2014/main" id="{00000000-0008-0000-0100-0000F1010000}"/>
            </a:ext>
          </a:extLst>
        </xdr:cNvPr>
        <xdr:cNvSpPr txBox="1"/>
      </xdr:nvSpPr>
      <xdr:spPr>
        <a:xfrm>
          <a:off x="20199427" y="652546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38</xdr:row>
      <xdr:rowOff>10939</xdr:rowOff>
    </xdr:from>
    <xdr:ext cx="469744" cy="259045"/>
    <xdr:sp macro="" textlink="">
      <xdr:nvSpPr>
        <xdr:cNvPr id="498" name="n_3aveValue【認定こども園・幼稚園・保育所】&#10;一人当たり面積">
          <a:extLst>
            <a:ext uri="{FF2B5EF4-FFF2-40B4-BE49-F238E27FC236}">
              <a16:creationId xmlns:a16="http://schemas.microsoft.com/office/drawing/2014/main" id="{00000000-0008-0000-0100-0000F2010000}"/>
            </a:ext>
          </a:extLst>
        </xdr:cNvPr>
        <xdr:cNvSpPr txBox="1"/>
      </xdr:nvSpPr>
      <xdr:spPr>
        <a:xfrm>
          <a:off x="19310427" y="652603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38</xdr:row>
      <xdr:rowOff>29798</xdr:rowOff>
    </xdr:from>
    <xdr:ext cx="469744" cy="259045"/>
    <xdr:sp macro="" textlink="">
      <xdr:nvSpPr>
        <xdr:cNvPr id="499" name="n_4aveValue【認定こども園・幼稚園・保育所】&#10;一人当たり面積">
          <a:extLst>
            <a:ext uri="{FF2B5EF4-FFF2-40B4-BE49-F238E27FC236}">
              <a16:creationId xmlns:a16="http://schemas.microsoft.com/office/drawing/2014/main" id="{00000000-0008-0000-0100-0000F3010000}"/>
            </a:ext>
          </a:extLst>
        </xdr:cNvPr>
        <xdr:cNvSpPr txBox="1"/>
      </xdr:nvSpPr>
      <xdr:spPr>
        <a:xfrm>
          <a:off x="18421427" y="654489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39</xdr:row>
      <xdr:rowOff>127271</xdr:rowOff>
    </xdr:from>
    <xdr:ext cx="469744" cy="259045"/>
    <xdr:sp macro="" textlink="">
      <xdr:nvSpPr>
        <xdr:cNvPr id="500" name="n_1mainValue【認定こども園・幼稚園・保育所】&#10;一人当たり面積">
          <a:extLst>
            <a:ext uri="{FF2B5EF4-FFF2-40B4-BE49-F238E27FC236}">
              <a16:creationId xmlns:a16="http://schemas.microsoft.com/office/drawing/2014/main" id="{00000000-0008-0000-0100-0000F4010000}"/>
            </a:ext>
          </a:extLst>
        </xdr:cNvPr>
        <xdr:cNvSpPr txBox="1"/>
      </xdr:nvSpPr>
      <xdr:spPr>
        <a:xfrm>
          <a:off x="21075727" y="681382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0.484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39</xdr:row>
      <xdr:rowOff>164419</xdr:rowOff>
    </xdr:from>
    <xdr:ext cx="469744" cy="259045"/>
    <xdr:sp macro="" textlink="">
      <xdr:nvSpPr>
        <xdr:cNvPr id="501" name="n_2mainValue【認定こども園・幼稚園・保育所】&#10;一人当たり面積">
          <a:extLst>
            <a:ext uri="{FF2B5EF4-FFF2-40B4-BE49-F238E27FC236}">
              <a16:creationId xmlns:a16="http://schemas.microsoft.com/office/drawing/2014/main" id="{00000000-0008-0000-0100-0000F5010000}"/>
            </a:ext>
          </a:extLst>
        </xdr:cNvPr>
        <xdr:cNvSpPr txBox="1"/>
      </xdr:nvSpPr>
      <xdr:spPr>
        <a:xfrm>
          <a:off x="20199427" y="685096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0.419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40</xdr:row>
      <xdr:rowOff>41546</xdr:rowOff>
    </xdr:from>
    <xdr:ext cx="469744" cy="259045"/>
    <xdr:sp macro="" textlink="">
      <xdr:nvSpPr>
        <xdr:cNvPr id="502" name="n_3mainValue【認定こども園・幼稚園・保育所】&#10;一人当たり面積">
          <a:extLst>
            <a:ext uri="{FF2B5EF4-FFF2-40B4-BE49-F238E27FC236}">
              <a16:creationId xmlns:a16="http://schemas.microsoft.com/office/drawing/2014/main" id="{00000000-0008-0000-0100-0000F6010000}"/>
            </a:ext>
          </a:extLst>
        </xdr:cNvPr>
        <xdr:cNvSpPr txBox="1"/>
      </xdr:nvSpPr>
      <xdr:spPr>
        <a:xfrm>
          <a:off x="19310427" y="689954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40</xdr:row>
      <xdr:rowOff>47833</xdr:rowOff>
    </xdr:from>
    <xdr:ext cx="469744" cy="259045"/>
    <xdr:sp macro="" textlink="">
      <xdr:nvSpPr>
        <xdr:cNvPr id="503" name="n_4mainValue【認定こども園・幼稚園・保育所】&#10;一人当たり面積">
          <a:extLst>
            <a:ext uri="{FF2B5EF4-FFF2-40B4-BE49-F238E27FC236}">
              <a16:creationId xmlns:a16="http://schemas.microsoft.com/office/drawing/2014/main" id="{00000000-0008-0000-0100-0000F7010000}"/>
            </a:ext>
          </a:extLst>
        </xdr:cNvPr>
        <xdr:cNvSpPr txBox="1"/>
      </xdr:nvSpPr>
      <xdr:spPr>
        <a:xfrm>
          <a:off x="18421427" y="690583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46</xdr:row>
      <xdr:rowOff>114300</xdr:rowOff>
    </xdr:from>
    <xdr:to>
      <xdr:col>90</xdr:col>
      <xdr:colOff>25400</xdr:colOff>
      <xdr:row>50</xdr:row>
      <xdr:rowOff>63500</xdr:rowOff>
    </xdr:to>
    <xdr:sp macro="" textlink="">
      <xdr:nvSpPr>
        <xdr:cNvPr id="504" name="正方形/長方形 503">
          <a:extLst>
            <a:ext uri="{FF2B5EF4-FFF2-40B4-BE49-F238E27FC236}">
              <a16:creationId xmlns:a16="http://schemas.microsoft.com/office/drawing/2014/main" id="{00000000-0008-0000-0100-0000F8010000}"/>
            </a:ext>
          </a:extLst>
        </xdr:cNvPr>
        <xdr:cNvSpPr/>
      </xdr:nvSpPr>
      <xdr:spPr>
        <a:xfrm>
          <a:off x="12446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学校施設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50</xdr:row>
      <xdr:rowOff>88900</xdr:rowOff>
    </xdr:from>
    <xdr:to>
      <xdr:col>74</xdr:col>
      <xdr:colOff>0</xdr:colOff>
      <xdr:row>52</xdr:row>
      <xdr:rowOff>0</xdr:rowOff>
    </xdr:to>
    <xdr:sp macro="" textlink="">
      <xdr:nvSpPr>
        <xdr:cNvPr id="505" name="正方形/長方形 504">
          <a:extLst>
            <a:ext uri="{FF2B5EF4-FFF2-40B4-BE49-F238E27FC236}">
              <a16:creationId xmlns:a16="http://schemas.microsoft.com/office/drawing/2014/main" id="{00000000-0008-0000-0100-0000F9010000}"/>
            </a:ext>
          </a:extLst>
        </xdr:cNvPr>
        <xdr:cNvSpPr/>
      </xdr:nvSpPr>
      <xdr:spPr>
        <a:xfrm>
          <a:off x="12573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51</xdr:row>
      <xdr:rowOff>120650</xdr:rowOff>
    </xdr:from>
    <xdr:to>
      <xdr:col>74</xdr:col>
      <xdr:colOff>0</xdr:colOff>
      <xdr:row>53</xdr:row>
      <xdr:rowOff>31750</xdr:rowOff>
    </xdr:to>
    <xdr:sp macro="" textlink="">
      <xdr:nvSpPr>
        <xdr:cNvPr id="506" name="正方形/長方形 505">
          <a:extLst>
            <a:ext uri="{FF2B5EF4-FFF2-40B4-BE49-F238E27FC236}">
              <a16:creationId xmlns:a16="http://schemas.microsoft.com/office/drawing/2014/main" id="{00000000-0008-0000-0100-0000FA010000}"/>
            </a:ext>
          </a:extLst>
        </xdr:cNvPr>
        <xdr:cNvSpPr/>
      </xdr:nvSpPr>
      <xdr:spPr>
        <a:xfrm>
          <a:off x="12573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25/91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50</xdr:row>
      <xdr:rowOff>88900</xdr:rowOff>
    </xdr:from>
    <xdr:to>
      <xdr:col>79</xdr:col>
      <xdr:colOff>63500</xdr:colOff>
      <xdr:row>52</xdr:row>
      <xdr:rowOff>0</xdr:rowOff>
    </xdr:to>
    <xdr:sp macro="" textlink="">
      <xdr:nvSpPr>
        <xdr:cNvPr id="507" name="正方形/長方形 506">
          <a:extLst>
            <a:ext uri="{FF2B5EF4-FFF2-40B4-BE49-F238E27FC236}">
              <a16:creationId xmlns:a16="http://schemas.microsoft.com/office/drawing/2014/main" id="{00000000-0008-0000-0100-0000FB010000}"/>
            </a:ext>
          </a:extLst>
        </xdr:cNvPr>
        <xdr:cNvSpPr/>
      </xdr:nvSpPr>
      <xdr:spPr>
        <a:xfrm>
          <a:off x="135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51</xdr:row>
      <xdr:rowOff>120650</xdr:rowOff>
    </xdr:from>
    <xdr:to>
      <xdr:col>79</xdr:col>
      <xdr:colOff>63500</xdr:colOff>
      <xdr:row>53</xdr:row>
      <xdr:rowOff>31750</xdr:rowOff>
    </xdr:to>
    <xdr:sp macro="" textlink="">
      <xdr:nvSpPr>
        <xdr:cNvPr id="508" name="正方形/長方形 507">
          <a:extLst>
            <a:ext uri="{FF2B5EF4-FFF2-40B4-BE49-F238E27FC236}">
              <a16:creationId xmlns:a16="http://schemas.microsoft.com/office/drawing/2014/main" id="{00000000-0008-0000-0100-0000FC010000}"/>
            </a:ext>
          </a:extLst>
        </xdr:cNvPr>
        <xdr:cNvSpPr/>
      </xdr:nvSpPr>
      <xdr:spPr>
        <a:xfrm>
          <a:off x="135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50</xdr:row>
      <xdr:rowOff>88900</xdr:rowOff>
    </xdr:from>
    <xdr:to>
      <xdr:col>85</xdr:col>
      <xdr:colOff>63500</xdr:colOff>
      <xdr:row>52</xdr:row>
      <xdr:rowOff>0</xdr:rowOff>
    </xdr:to>
    <xdr:sp macro="" textlink="">
      <xdr:nvSpPr>
        <xdr:cNvPr id="509" name="正方形/長方形 508">
          <a:extLst>
            <a:ext uri="{FF2B5EF4-FFF2-40B4-BE49-F238E27FC236}">
              <a16:creationId xmlns:a16="http://schemas.microsoft.com/office/drawing/2014/main" id="{00000000-0008-0000-0100-0000FD010000}"/>
            </a:ext>
          </a:extLst>
        </xdr:cNvPr>
        <xdr:cNvSpPr/>
      </xdr:nvSpPr>
      <xdr:spPr>
        <a:xfrm>
          <a:off x="14732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和歌山県平均</a:t>
          </a:r>
        </a:p>
      </xdr:txBody>
    </xdr:sp>
    <xdr:clientData/>
  </xdr:twoCellAnchor>
  <xdr:twoCellAnchor>
    <xdr:from>
      <xdr:col>77</xdr:col>
      <xdr:colOff>63500</xdr:colOff>
      <xdr:row>51</xdr:row>
      <xdr:rowOff>120650</xdr:rowOff>
    </xdr:from>
    <xdr:to>
      <xdr:col>85</xdr:col>
      <xdr:colOff>63500</xdr:colOff>
      <xdr:row>53</xdr:row>
      <xdr:rowOff>31750</xdr:rowOff>
    </xdr:to>
    <xdr:sp macro="" textlink="">
      <xdr:nvSpPr>
        <xdr:cNvPr id="510" name="正方形/長方形 509">
          <a:extLst>
            <a:ext uri="{FF2B5EF4-FFF2-40B4-BE49-F238E27FC236}">
              <a16:creationId xmlns:a16="http://schemas.microsoft.com/office/drawing/2014/main" id="{00000000-0008-0000-0100-0000FE010000}"/>
            </a:ext>
          </a:extLst>
        </xdr:cNvPr>
        <xdr:cNvSpPr/>
      </xdr:nvSpPr>
      <xdr:spPr>
        <a:xfrm>
          <a:off x="14732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70.5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53</xdr:row>
      <xdr:rowOff>57150</xdr:rowOff>
    </xdr:from>
    <xdr:to>
      <xdr:col>90</xdr:col>
      <xdr:colOff>25400</xdr:colOff>
      <xdr:row>66</xdr:row>
      <xdr:rowOff>114300</xdr:rowOff>
    </xdr:to>
    <xdr:sp macro="" textlink="">
      <xdr:nvSpPr>
        <xdr:cNvPr id="511" name="正方形/長方形 510">
          <a:extLst>
            <a:ext uri="{FF2B5EF4-FFF2-40B4-BE49-F238E27FC236}">
              <a16:creationId xmlns:a16="http://schemas.microsoft.com/office/drawing/2014/main" id="{00000000-0008-0000-0100-0000FF010000}"/>
            </a:ext>
          </a:extLst>
        </xdr:cNvPr>
        <xdr:cNvSpPr/>
      </xdr:nvSpPr>
      <xdr:spPr>
        <a:xfrm>
          <a:off x="12446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52</xdr:row>
      <xdr:rowOff>38100</xdr:rowOff>
    </xdr:from>
    <xdr:ext cx="298543" cy="225703"/>
    <xdr:sp macro="" textlink="">
      <xdr:nvSpPr>
        <xdr:cNvPr id="512" name="テキスト ボックス 511">
          <a:extLst>
            <a:ext uri="{FF2B5EF4-FFF2-40B4-BE49-F238E27FC236}">
              <a16:creationId xmlns:a16="http://schemas.microsoft.com/office/drawing/2014/main" id="{00000000-0008-0000-0100-000000020000}"/>
            </a:ext>
          </a:extLst>
        </xdr:cNvPr>
        <xdr:cNvSpPr txBox="1"/>
      </xdr:nvSpPr>
      <xdr:spPr>
        <a:xfrm>
          <a:off x="12407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66</xdr:row>
      <xdr:rowOff>114300</xdr:rowOff>
    </xdr:from>
    <xdr:to>
      <xdr:col>89</xdr:col>
      <xdr:colOff>177800</xdr:colOff>
      <xdr:row>66</xdr:row>
      <xdr:rowOff>114300</xdr:rowOff>
    </xdr:to>
    <xdr:cxnSp macro="">
      <xdr:nvCxnSpPr>
        <xdr:cNvPr id="513" name="直線コネクタ 512">
          <a:extLst>
            <a:ext uri="{FF2B5EF4-FFF2-40B4-BE49-F238E27FC236}">
              <a16:creationId xmlns:a16="http://schemas.microsoft.com/office/drawing/2014/main" id="{00000000-0008-0000-0100-000001020000}"/>
            </a:ext>
          </a:extLst>
        </xdr:cNvPr>
        <xdr:cNvCxnSpPr/>
      </xdr:nvCxnSpPr>
      <xdr:spPr>
        <a:xfrm>
          <a:off x="12446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65</xdr:row>
      <xdr:rowOff>143527</xdr:rowOff>
    </xdr:from>
    <xdr:ext cx="467179" cy="259045"/>
    <xdr:sp macro="" textlink="">
      <xdr:nvSpPr>
        <xdr:cNvPr id="514" name="テキスト ボックス 513">
          <a:extLst>
            <a:ext uri="{FF2B5EF4-FFF2-40B4-BE49-F238E27FC236}">
              <a16:creationId xmlns:a16="http://schemas.microsoft.com/office/drawing/2014/main" id="{00000000-0008-0000-0100-000002020000}"/>
            </a:ext>
          </a:extLst>
        </xdr:cNvPr>
        <xdr:cNvSpPr txBox="1"/>
      </xdr:nvSpPr>
      <xdr:spPr>
        <a:xfrm>
          <a:off x="11978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64</xdr:row>
      <xdr:rowOff>130628</xdr:rowOff>
    </xdr:from>
    <xdr:to>
      <xdr:col>89</xdr:col>
      <xdr:colOff>177800</xdr:colOff>
      <xdr:row>64</xdr:row>
      <xdr:rowOff>130628</xdr:rowOff>
    </xdr:to>
    <xdr:cxnSp macro="">
      <xdr:nvCxnSpPr>
        <xdr:cNvPr id="515" name="直線コネクタ 514">
          <a:extLst>
            <a:ext uri="{FF2B5EF4-FFF2-40B4-BE49-F238E27FC236}">
              <a16:creationId xmlns:a16="http://schemas.microsoft.com/office/drawing/2014/main" id="{00000000-0008-0000-0100-000003020000}"/>
            </a:ext>
          </a:extLst>
        </xdr:cNvPr>
        <xdr:cNvCxnSpPr/>
      </xdr:nvCxnSpPr>
      <xdr:spPr>
        <a:xfrm>
          <a:off x="12446000" y="1110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63</xdr:row>
      <xdr:rowOff>159855</xdr:rowOff>
    </xdr:from>
    <xdr:ext cx="467179" cy="259045"/>
    <xdr:sp macro="" textlink="">
      <xdr:nvSpPr>
        <xdr:cNvPr id="516" name="テキスト ボックス 515">
          <a:extLst>
            <a:ext uri="{FF2B5EF4-FFF2-40B4-BE49-F238E27FC236}">
              <a16:creationId xmlns:a16="http://schemas.microsoft.com/office/drawing/2014/main" id="{00000000-0008-0000-0100-000004020000}"/>
            </a:ext>
          </a:extLst>
        </xdr:cNvPr>
        <xdr:cNvSpPr txBox="1"/>
      </xdr:nvSpPr>
      <xdr:spPr>
        <a:xfrm>
          <a:off x="11978821" y="1096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62</xdr:row>
      <xdr:rowOff>146957</xdr:rowOff>
    </xdr:from>
    <xdr:to>
      <xdr:col>89</xdr:col>
      <xdr:colOff>177800</xdr:colOff>
      <xdr:row>62</xdr:row>
      <xdr:rowOff>146957</xdr:rowOff>
    </xdr:to>
    <xdr:cxnSp macro="">
      <xdr:nvCxnSpPr>
        <xdr:cNvPr id="517" name="直線コネクタ 516">
          <a:extLst>
            <a:ext uri="{FF2B5EF4-FFF2-40B4-BE49-F238E27FC236}">
              <a16:creationId xmlns:a16="http://schemas.microsoft.com/office/drawing/2014/main" id="{00000000-0008-0000-0100-000005020000}"/>
            </a:ext>
          </a:extLst>
        </xdr:cNvPr>
        <xdr:cNvCxnSpPr/>
      </xdr:nvCxnSpPr>
      <xdr:spPr>
        <a:xfrm>
          <a:off x="12446000" y="1077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62</xdr:row>
      <xdr:rowOff>4734</xdr:rowOff>
    </xdr:from>
    <xdr:ext cx="403059" cy="259045"/>
    <xdr:sp macro="" textlink="">
      <xdr:nvSpPr>
        <xdr:cNvPr id="518" name="テキスト ボックス 517">
          <a:extLst>
            <a:ext uri="{FF2B5EF4-FFF2-40B4-BE49-F238E27FC236}">
              <a16:creationId xmlns:a16="http://schemas.microsoft.com/office/drawing/2014/main" id="{00000000-0008-0000-0100-000006020000}"/>
            </a:ext>
          </a:extLst>
        </xdr:cNvPr>
        <xdr:cNvSpPr txBox="1"/>
      </xdr:nvSpPr>
      <xdr:spPr>
        <a:xfrm>
          <a:off x="12042941" y="1063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60</xdr:row>
      <xdr:rowOff>163285</xdr:rowOff>
    </xdr:from>
    <xdr:to>
      <xdr:col>89</xdr:col>
      <xdr:colOff>177800</xdr:colOff>
      <xdr:row>60</xdr:row>
      <xdr:rowOff>163285</xdr:rowOff>
    </xdr:to>
    <xdr:cxnSp macro="">
      <xdr:nvCxnSpPr>
        <xdr:cNvPr id="519" name="直線コネクタ 518">
          <a:extLst>
            <a:ext uri="{FF2B5EF4-FFF2-40B4-BE49-F238E27FC236}">
              <a16:creationId xmlns:a16="http://schemas.microsoft.com/office/drawing/2014/main" id="{00000000-0008-0000-0100-000007020000}"/>
            </a:ext>
          </a:extLst>
        </xdr:cNvPr>
        <xdr:cNvCxnSpPr/>
      </xdr:nvCxnSpPr>
      <xdr:spPr>
        <a:xfrm>
          <a:off x="12446000" y="1045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60</xdr:row>
      <xdr:rowOff>21062</xdr:rowOff>
    </xdr:from>
    <xdr:ext cx="403059" cy="259045"/>
    <xdr:sp macro="" textlink="">
      <xdr:nvSpPr>
        <xdr:cNvPr id="520" name="テキスト ボックス 519">
          <a:extLst>
            <a:ext uri="{FF2B5EF4-FFF2-40B4-BE49-F238E27FC236}">
              <a16:creationId xmlns:a16="http://schemas.microsoft.com/office/drawing/2014/main" id="{00000000-0008-0000-0100-000008020000}"/>
            </a:ext>
          </a:extLst>
        </xdr:cNvPr>
        <xdr:cNvSpPr txBox="1"/>
      </xdr:nvSpPr>
      <xdr:spPr>
        <a:xfrm>
          <a:off x="12042941" y="103080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59</xdr:row>
      <xdr:rowOff>8165</xdr:rowOff>
    </xdr:from>
    <xdr:to>
      <xdr:col>89</xdr:col>
      <xdr:colOff>177800</xdr:colOff>
      <xdr:row>59</xdr:row>
      <xdr:rowOff>8165</xdr:rowOff>
    </xdr:to>
    <xdr:cxnSp macro="">
      <xdr:nvCxnSpPr>
        <xdr:cNvPr id="521" name="直線コネクタ 520">
          <a:extLst>
            <a:ext uri="{FF2B5EF4-FFF2-40B4-BE49-F238E27FC236}">
              <a16:creationId xmlns:a16="http://schemas.microsoft.com/office/drawing/2014/main" id="{00000000-0008-0000-0100-000009020000}"/>
            </a:ext>
          </a:extLst>
        </xdr:cNvPr>
        <xdr:cNvCxnSpPr/>
      </xdr:nvCxnSpPr>
      <xdr:spPr>
        <a:xfrm>
          <a:off x="12446000" y="1012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58</xdr:row>
      <xdr:rowOff>37392</xdr:rowOff>
    </xdr:from>
    <xdr:ext cx="403059" cy="259045"/>
    <xdr:sp macro="" textlink="">
      <xdr:nvSpPr>
        <xdr:cNvPr id="522" name="テキスト ボックス 521">
          <a:extLst>
            <a:ext uri="{FF2B5EF4-FFF2-40B4-BE49-F238E27FC236}">
              <a16:creationId xmlns:a16="http://schemas.microsoft.com/office/drawing/2014/main" id="{00000000-0008-0000-0100-00000A020000}"/>
            </a:ext>
          </a:extLst>
        </xdr:cNvPr>
        <xdr:cNvSpPr txBox="1"/>
      </xdr:nvSpPr>
      <xdr:spPr>
        <a:xfrm>
          <a:off x="12042941" y="998149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24493</xdr:rowOff>
    </xdr:from>
    <xdr:to>
      <xdr:col>89</xdr:col>
      <xdr:colOff>177800</xdr:colOff>
      <xdr:row>57</xdr:row>
      <xdr:rowOff>24493</xdr:rowOff>
    </xdr:to>
    <xdr:cxnSp macro="">
      <xdr:nvCxnSpPr>
        <xdr:cNvPr id="523" name="直線コネクタ 522">
          <a:extLst>
            <a:ext uri="{FF2B5EF4-FFF2-40B4-BE49-F238E27FC236}">
              <a16:creationId xmlns:a16="http://schemas.microsoft.com/office/drawing/2014/main" id="{00000000-0008-0000-0100-00000B020000}"/>
            </a:ext>
          </a:extLst>
        </xdr:cNvPr>
        <xdr:cNvCxnSpPr/>
      </xdr:nvCxnSpPr>
      <xdr:spPr>
        <a:xfrm>
          <a:off x="12446000" y="979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56</xdr:row>
      <xdr:rowOff>53720</xdr:rowOff>
    </xdr:from>
    <xdr:ext cx="403059" cy="259045"/>
    <xdr:sp macro="" textlink="">
      <xdr:nvSpPr>
        <xdr:cNvPr id="524" name="テキスト ボックス 523">
          <a:extLst>
            <a:ext uri="{FF2B5EF4-FFF2-40B4-BE49-F238E27FC236}">
              <a16:creationId xmlns:a16="http://schemas.microsoft.com/office/drawing/2014/main" id="{00000000-0008-0000-0100-00000C020000}"/>
            </a:ext>
          </a:extLst>
        </xdr:cNvPr>
        <xdr:cNvSpPr txBox="1"/>
      </xdr:nvSpPr>
      <xdr:spPr>
        <a:xfrm>
          <a:off x="12042941" y="965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55</xdr:row>
      <xdr:rowOff>40822</xdr:rowOff>
    </xdr:from>
    <xdr:to>
      <xdr:col>89</xdr:col>
      <xdr:colOff>177800</xdr:colOff>
      <xdr:row>55</xdr:row>
      <xdr:rowOff>40822</xdr:rowOff>
    </xdr:to>
    <xdr:cxnSp macro="">
      <xdr:nvCxnSpPr>
        <xdr:cNvPr id="525" name="直線コネクタ 524">
          <a:extLst>
            <a:ext uri="{FF2B5EF4-FFF2-40B4-BE49-F238E27FC236}">
              <a16:creationId xmlns:a16="http://schemas.microsoft.com/office/drawing/2014/main" id="{00000000-0008-0000-0100-00000D020000}"/>
            </a:ext>
          </a:extLst>
        </xdr:cNvPr>
        <xdr:cNvCxnSpPr/>
      </xdr:nvCxnSpPr>
      <xdr:spPr>
        <a:xfrm>
          <a:off x="12446000" y="947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54</xdr:row>
      <xdr:rowOff>70049</xdr:rowOff>
    </xdr:from>
    <xdr:ext cx="338939" cy="259045"/>
    <xdr:sp macro="" textlink="">
      <xdr:nvSpPr>
        <xdr:cNvPr id="526" name="テキスト ボックス 525">
          <a:extLst>
            <a:ext uri="{FF2B5EF4-FFF2-40B4-BE49-F238E27FC236}">
              <a16:creationId xmlns:a16="http://schemas.microsoft.com/office/drawing/2014/main" id="{00000000-0008-0000-0100-00000E020000}"/>
            </a:ext>
          </a:extLst>
        </xdr:cNvPr>
        <xdr:cNvSpPr txBox="1"/>
      </xdr:nvSpPr>
      <xdr:spPr>
        <a:xfrm>
          <a:off x="12107061" y="9328349"/>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89</xdr:col>
      <xdr:colOff>177800</xdr:colOff>
      <xdr:row>53</xdr:row>
      <xdr:rowOff>57150</xdr:rowOff>
    </xdr:to>
    <xdr:cxnSp macro="">
      <xdr:nvCxnSpPr>
        <xdr:cNvPr id="527" name="直線コネクタ 526">
          <a:extLst>
            <a:ext uri="{FF2B5EF4-FFF2-40B4-BE49-F238E27FC236}">
              <a16:creationId xmlns:a16="http://schemas.microsoft.com/office/drawing/2014/main" id="{00000000-0008-0000-0100-00000F020000}"/>
            </a:ext>
          </a:extLst>
        </xdr:cNvPr>
        <xdr:cNvCxnSpPr/>
      </xdr:nvCxnSpPr>
      <xdr:spPr>
        <a:xfrm>
          <a:off x="12446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53</xdr:row>
      <xdr:rowOff>57150</xdr:rowOff>
    </xdr:from>
    <xdr:to>
      <xdr:col>90</xdr:col>
      <xdr:colOff>25400</xdr:colOff>
      <xdr:row>66</xdr:row>
      <xdr:rowOff>114300</xdr:rowOff>
    </xdr:to>
    <xdr:sp macro="" textlink="">
      <xdr:nvSpPr>
        <xdr:cNvPr id="528" name="【学校施設】&#10;有形固定資産減価償却率グラフ枠">
          <a:extLst>
            <a:ext uri="{FF2B5EF4-FFF2-40B4-BE49-F238E27FC236}">
              <a16:creationId xmlns:a16="http://schemas.microsoft.com/office/drawing/2014/main" id="{00000000-0008-0000-0100-000010020000}"/>
            </a:ext>
          </a:extLst>
        </xdr:cNvPr>
        <xdr:cNvSpPr/>
      </xdr:nvSpPr>
      <xdr:spPr>
        <a:xfrm>
          <a:off x="12446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56</xdr:row>
      <xdr:rowOff>84909</xdr:rowOff>
    </xdr:from>
    <xdr:to>
      <xdr:col>85</xdr:col>
      <xdr:colOff>126364</xdr:colOff>
      <xdr:row>64</xdr:row>
      <xdr:rowOff>130628</xdr:rowOff>
    </xdr:to>
    <xdr:cxnSp macro="">
      <xdr:nvCxnSpPr>
        <xdr:cNvPr id="529" name="直線コネクタ 528">
          <a:extLst>
            <a:ext uri="{FF2B5EF4-FFF2-40B4-BE49-F238E27FC236}">
              <a16:creationId xmlns:a16="http://schemas.microsoft.com/office/drawing/2014/main" id="{00000000-0008-0000-0100-000011020000}"/>
            </a:ext>
          </a:extLst>
        </xdr:cNvPr>
        <xdr:cNvCxnSpPr/>
      </xdr:nvCxnSpPr>
      <xdr:spPr>
        <a:xfrm flipV="1">
          <a:off x="16318864" y="9686109"/>
          <a:ext cx="0" cy="141731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64</xdr:row>
      <xdr:rowOff>134455</xdr:rowOff>
    </xdr:from>
    <xdr:ext cx="469744" cy="259045"/>
    <xdr:sp macro="" textlink="">
      <xdr:nvSpPr>
        <xdr:cNvPr id="530" name="【学校施設】&#10;有形固定資産減価償却率最小値テキスト">
          <a:extLst>
            <a:ext uri="{FF2B5EF4-FFF2-40B4-BE49-F238E27FC236}">
              <a16:creationId xmlns:a16="http://schemas.microsoft.com/office/drawing/2014/main" id="{00000000-0008-0000-0100-000012020000}"/>
            </a:ext>
          </a:extLst>
        </xdr:cNvPr>
        <xdr:cNvSpPr txBox="1"/>
      </xdr:nvSpPr>
      <xdr:spPr>
        <a:xfrm>
          <a:off x="16357600" y="111072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64</xdr:row>
      <xdr:rowOff>130628</xdr:rowOff>
    </xdr:from>
    <xdr:to>
      <xdr:col>86</xdr:col>
      <xdr:colOff>25400</xdr:colOff>
      <xdr:row>64</xdr:row>
      <xdr:rowOff>130628</xdr:rowOff>
    </xdr:to>
    <xdr:cxnSp macro="">
      <xdr:nvCxnSpPr>
        <xdr:cNvPr id="531" name="直線コネクタ 530">
          <a:extLst>
            <a:ext uri="{FF2B5EF4-FFF2-40B4-BE49-F238E27FC236}">
              <a16:creationId xmlns:a16="http://schemas.microsoft.com/office/drawing/2014/main" id="{00000000-0008-0000-0100-000013020000}"/>
            </a:ext>
          </a:extLst>
        </xdr:cNvPr>
        <xdr:cNvCxnSpPr/>
      </xdr:nvCxnSpPr>
      <xdr:spPr>
        <a:xfrm>
          <a:off x="16230600" y="11103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55</xdr:row>
      <xdr:rowOff>31586</xdr:rowOff>
    </xdr:from>
    <xdr:ext cx="405111" cy="259045"/>
    <xdr:sp macro="" textlink="">
      <xdr:nvSpPr>
        <xdr:cNvPr id="532" name="【学校施設】&#10;有形固定資産減価償却率最大値テキスト">
          <a:extLst>
            <a:ext uri="{FF2B5EF4-FFF2-40B4-BE49-F238E27FC236}">
              <a16:creationId xmlns:a16="http://schemas.microsoft.com/office/drawing/2014/main" id="{00000000-0008-0000-0100-000014020000}"/>
            </a:ext>
          </a:extLst>
        </xdr:cNvPr>
        <xdr:cNvSpPr txBox="1"/>
      </xdr:nvSpPr>
      <xdr:spPr>
        <a:xfrm>
          <a:off x="16357600" y="946133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56</xdr:row>
      <xdr:rowOff>84909</xdr:rowOff>
    </xdr:from>
    <xdr:to>
      <xdr:col>86</xdr:col>
      <xdr:colOff>25400</xdr:colOff>
      <xdr:row>56</xdr:row>
      <xdr:rowOff>84909</xdr:rowOff>
    </xdr:to>
    <xdr:cxnSp macro="">
      <xdr:nvCxnSpPr>
        <xdr:cNvPr id="533" name="直線コネクタ 532">
          <a:extLst>
            <a:ext uri="{FF2B5EF4-FFF2-40B4-BE49-F238E27FC236}">
              <a16:creationId xmlns:a16="http://schemas.microsoft.com/office/drawing/2014/main" id="{00000000-0008-0000-0100-000015020000}"/>
            </a:ext>
          </a:extLst>
        </xdr:cNvPr>
        <xdr:cNvCxnSpPr/>
      </xdr:nvCxnSpPr>
      <xdr:spPr>
        <a:xfrm>
          <a:off x="16230600" y="968610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60</xdr:row>
      <xdr:rowOff>144797</xdr:rowOff>
    </xdr:from>
    <xdr:ext cx="405111" cy="259045"/>
    <xdr:sp macro="" textlink="">
      <xdr:nvSpPr>
        <xdr:cNvPr id="534" name="【学校施設】&#10;有形固定資産減価償却率平均値テキスト">
          <a:extLst>
            <a:ext uri="{FF2B5EF4-FFF2-40B4-BE49-F238E27FC236}">
              <a16:creationId xmlns:a16="http://schemas.microsoft.com/office/drawing/2014/main" id="{00000000-0008-0000-0100-000016020000}"/>
            </a:ext>
          </a:extLst>
        </xdr:cNvPr>
        <xdr:cNvSpPr txBox="1"/>
      </xdr:nvSpPr>
      <xdr:spPr>
        <a:xfrm>
          <a:off x="16357600" y="1043179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60</xdr:row>
      <xdr:rowOff>166370</xdr:rowOff>
    </xdr:from>
    <xdr:to>
      <xdr:col>85</xdr:col>
      <xdr:colOff>177800</xdr:colOff>
      <xdr:row>61</xdr:row>
      <xdr:rowOff>96520</xdr:rowOff>
    </xdr:to>
    <xdr:sp macro="" textlink="">
      <xdr:nvSpPr>
        <xdr:cNvPr id="535" name="フローチャート: 判断 534">
          <a:extLst>
            <a:ext uri="{FF2B5EF4-FFF2-40B4-BE49-F238E27FC236}">
              <a16:creationId xmlns:a16="http://schemas.microsoft.com/office/drawing/2014/main" id="{00000000-0008-0000-0100-000017020000}"/>
            </a:ext>
          </a:extLst>
        </xdr:cNvPr>
        <xdr:cNvSpPr/>
      </xdr:nvSpPr>
      <xdr:spPr>
        <a:xfrm>
          <a:off x="16268700" y="104533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60</xdr:row>
      <xdr:rowOff>161472</xdr:rowOff>
    </xdr:from>
    <xdr:to>
      <xdr:col>81</xdr:col>
      <xdr:colOff>101600</xdr:colOff>
      <xdr:row>61</xdr:row>
      <xdr:rowOff>91622</xdr:rowOff>
    </xdr:to>
    <xdr:sp macro="" textlink="">
      <xdr:nvSpPr>
        <xdr:cNvPr id="536" name="フローチャート: 判断 535">
          <a:extLst>
            <a:ext uri="{FF2B5EF4-FFF2-40B4-BE49-F238E27FC236}">
              <a16:creationId xmlns:a16="http://schemas.microsoft.com/office/drawing/2014/main" id="{00000000-0008-0000-0100-000018020000}"/>
            </a:ext>
          </a:extLst>
        </xdr:cNvPr>
        <xdr:cNvSpPr/>
      </xdr:nvSpPr>
      <xdr:spPr>
        <a:xfrm>
          <a:off x="15430500" y="104484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60</xdr:row>
      <xdr:rowOff>166370</xdr:rowOff>
    </xdr:from>
    <xdr:to>
      <xdr:col>76</xdr:col>
      <xdr:colOff>165100</xdr:colOff>
      <xdr:row>61</xdr:row>
      <xdr:rowOff>96520</xdr:rowOff>
    </xdr:to>
    <xdr:sp macro="" textlink="">
      <xdr:nvSpPr>
        <xdr:cNvPr id="537" name="フローチャート: 判断 536">
          <a:extLst>
            <a:ext uri="{FF2B5EF4-FFF2-40B4-BE49-F238E27FC236}">
              <a16:creationId xmlns:a16="http://schemas.microsoft.com/office/drawing/2014/main" id="{00000000-0008-0000-0100-000019020000}"/>
            </a:ext>
          </a:extLst>
        </xdr:cNvPr>
        <xdr:cNvSpPr/>
      </xdr:nvSpPr>
      <xdr:spPr>
        <a:xfrm>
          <a:off x="14541500" y="104533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60</xdr:row>
      <xdr:rowOff>127181</xdr:rowOff>
    </xdr:from>
    <xdr:to>
      <xdr:col>72</xdr:col>
      <xdr:colOff>38100</xdr:colOff>
      <xdr:row>61</xdr:row>
      <xdr:rowOff>57331</xdr:rowOff>
    </xdr:to>
    <xdr:sp macro="" textlink="">
      <xdr:nvSpPr>
        <xdr:cNvPr id="538" name="フローチャート: 判断 537">
          <a:extLst>
            <a:ext uri="{FF2B5EF4-FFF2-40B4-BE49-F238E27FC236}">
              <a16:creationId xmlns:a16="http://schemas.microsoft.com/office/drawing/2014/main" id="{00000000-0008-0000-0100-00001A020000}"/>
            </a:ext>
          </a:extLst>
        </xdr:cNvPr>
        <xdr:cNvSpPr/>
      </xdr:nvSpPr>
      <xdr:spPr>
        <a:xfrm>
          <a:off x="13652500" y="104141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60</xdr:row>
      <xdr:rowOff>107587</xdr:rowOff>
    </xdr:from>
    <xdr:to>
      <xdr:col>67</xdr:col>
      <xdr:colOff>101600</xdr:colOff>
      <xdr:row>61</xdr:row>
      <xdr:rowOff>37737</xdr:rowOff>
    </xdr:to>
    <xdr:sp macro="" textlink="">
      <xdr:nvSpPr>
        <xdr:cNvPr id="539" name="フローチャート: 判断 538">
          <a:extLst>
            <a:ext uri="{FF2B5EF4-FFF2-40B4-BE49-F238E27FC236}">
              <a16:creationId xmlns:a16="http://schemas.microsoft.com/office/drawing/2014/main" id="{00000000-0008-0000-0100-00001B020000}"/>
            </a:ext>
          </a:extLst>
        </xdr:cNvPr>
        <xdr:cNvSpPr/>
      </xdr:nvSpPr>
      <xdr:spPr>
        <a:xfrm>
          <a:off x="12763500" y="103945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66</xdr:row>
      <xdr:rowOff>111777</xdr:rowOff>
    </xdr:from>
    <xdr:ext cx="762000" cy="259045"/>
    <xdr:sp macro="" textlink="">
      <xdr:nvSpPr>
        <xdr:cNvPr id="540" name="テキスト ボックス 539">
          <a:extLst>
            <a:ext uri="{FF2B5EF4-FFF2-40B4-BE49-F238E27FC236}">
              <a16:creationId xmlns:a16="http://schemas.microsoft.com/office/drawing/2014/main" id="{00000000-0008-0000-0100-00001C020000}"/>
            </a:ext>
          </a:extLst>
        </xdr:cNvPr>
        <xdr:cNvSpPr txBox="1"/>
      </xdr:nvSpPr>
      <xdr:spPr>
        <a:xfrm>
          <a:off x="16129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66</xdr:row>
      <xdr:rowOff>111777</xdr:rowOff>
    </xdr:from>
    <xdr:ext cx="762000" cy="259045"/>
    <xdr:sp macro="" textlink="">
      <xdr:nvSpPr>
        <xdr:cNvPr id="541" name="テキスト ボックス 540">
          <a:extLst>
            <a:ext uri="{FF2B5EF4-FFF2-40B4-BE49-F238E27FC236}">
              <a16:creationId xmlns:a16="http://schemas.microsoft.com/office/drawing/2014/main" id="{00000000-0008-0000-0100-00001D020000}"/>
            </a:ext>
          </a:extLst>
        </xdr:cNvPr>
        <xdr:cNvSpPr txBox="1"/>
      </xdr:nvSpPr>
      <xdr:spPr>
        <a:xfrm>
          <a:off x="1529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66</xdr:row>
      <xdr:rowOff>111777</xdr:rowOff>
    </xdr:from>
    <xdr:ext cx="762000" cy="259045"/>
    <xdr:sp macro="" textlink="">
      <xdr:nvSpPr>
        <xdr:cNvPr id="542" name="テキスト ボックス 541">
          <a:extLst>
            <a:ext uri="{FF2B5EF4-FFF2-40B4-BE49-F238E27FC236}">
              <a16:creationId xmlns:a16="http://schemas.microsoft.com/office/drawing/2014/main" id="{00000000-0008-0000-0100-00001E020000}"/>
            </a:ext>
          </a:extLst>
        </xdr:cNvPr>
        <xdr:cNvSpPr txBox="1"/>
      </xdr:nvSpPr>
      <xdr:spPr>
        <a:xfrm>
          <a:off x="1440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66</xdr:row>
      <xdr:rowOff>111777</xdr:rowOff>
    </xdr:from>
    <xdr:ext cx="762000" cy="259045"/>
    <xdr:sp macro="" textlink="">
      <xdr:nvSpPr>
        <xdr:cNvPr id="543" name="テキスト ボックス 542">
          <a:extLst>
            <a:ext uri="{FF2B5EF4-FFF2-40B4-BE49-F238E27FC236}">
              <a16:creationId xmlns:a16="http://schemas.microsoft.com/office/drawing/2014/main" id="{00000000-0008-0000-0100-00001F020000}"/>
            </a:ext>
          </a:extLst>
        </xdr:cNvPr>
        <xdr:cNvSpPr txBox="1"/>
      </xdr:nvSpPr>
      <xdr:spPr>
        <a:xfrm>
          <a:off x="1351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66</xdr:row>
      <xdr:rowOff>111777</xdr:rowOff>
    </xdr:from>
    <xdr:ext cx="762000" cy="259045"/>
    <xdr:sp macro="" textlink="">
      <xdr:nvSpPr>
        <xdr:cNvPr id="544" name="テキスト ボックス 543">
          <a:extLst>
            <a:ext uri="{FF2B5EF4-FFF2-40B4-BE49-F238E27FC236}">
              <a16:creationId xmlns:a16="http://schemas.microsoft.com/office/drawing/2014/main" id="{00000000-0008-0000-0100-000020020000}"/>
            </a:ext>
          </a:extLst>
        </xdr:cNvPr>
        <xdr:cNvSpPr txBox="1"/>
      </xdr:nvSpPr>
      <xdr:spPr>
        <a:xfrm>
          <a:off x="1262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59</xdr:row>
      <xdr:rowOff>146776</xdr:rowOff>
    </xdr:from>
    <xdr:to>
      <xdr:col>85</xdr:col>
      <xdr:colOff>177800</xdr:colOff>
      <xdr:row>60</xdr:row>
      <xdr:rowOff>76926</xdr:rowOff>
    </xdr:to>
    <xdr:sp macro="" textlink="">
      <xdr:nvSpPr>
        <xdr:cNvPr id="545" name="楕円 544">
          <a:extLst>
            <a:ext uri="{FF2B5EF4-FFF2-40B4-BE49-F238E27FC236}">
              <a16:creationId xmlns:a16="http://schemas.microsoft.com/office/drawing/2014/main" id="{00000000-0008-0000-0100-000021020000}"/>
            </a:ext>
          </a:extLst>
        </xdr:cNvPr>
        <xdr:cNvSpPr/>
      </xdr:nvSpPr>
      <xdr:spPr>
        <a:xfrm>
          <a:off x="16268700" y="102623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58</xdr:row>
      <xdr:rowOff>169653</xdr:rowOff>
    </xdr:from>
    <xdr:ext cx="405111" cy="259045"/>
    <xdr:sp macro="" textlink="">
      <xdr:nvSpPr>
        <xdr:cNvPr id="546" name="【学校施設】&#10;有形固定資産減価償却率該当値テキスト">
          <a:extLst>
            <a:ext uri="{FF2B5EF4-FFF2-40B4-BE49-F238E27FC236}">
              <a16:creationId xmlns:a16="http://schemas.microsoft.com/office/drawing/2014/main" id="{00000000-0008-0000-0100-000022020000}"/>
            </a:ext>
          </a:extLst>
        </xdr:cNvPr>
        <xdr:cNvSpPr txBox="1"/>
      </xdr:nvSpPr>
      <xdr:spPr>
        <a:xfrm>
          <a:off x="16357600" y="1011375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63</xdr:row>
      <xdr:rowOff>166370</xdr:rowOff>
    </xdr:from>
    <xdr:to>
      <xdr:col>81</xdr:col>
      <xdr:colOff>101600</xdr:colOff>
      <xdr:row>64</xdr:row>
      <xdr:rowOff>96520</xdr:rowOff>
    </xdr:to>
    <xdr:sp macro="" textlink="">
      <xdr:nvSpPr>
        <xdr:cNvPr id="547" name="楕円 546">
          <a:extLst>
            <a:ext uri="{FF2B5EF4-FFF2-40B4-BE49-F238E27FC236}">
              <a16:creationId xmlns:a16="http://schemas.microsoft.com/office/drawing/2014/main" id="{00000000-0008-0000-0100-000023020000}"/>
            </a:ext>
          </a:extLst>
        </xdr:cNvPr>
        <xdr:cNvSpPr/>
      </xdr:nvSpPr>
      <xdr:spPr>
        <a:xfrm>
          <a:off x="15430500" y="109677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60</xdr:row>
      <xdr:rowOff>26126</xdr:rowOff>
    </xdr:from>
    <xdr:to>
      <xdr:col>85</xdr:col>
      <xdr:colOff>127000</xdr:colOff>
      <xdr:row>64</xdr:row>
      <xdr:rowOff>45720</xdr:rowOff>
    </xdr:to>
    <xdr:cxnSp macro="">
      <xdr:nvCxnSpPr>
        <xdr:cNvPr id="548" name="直線コネクタ 547">
          <a:extLst>
            <a:ext uri="{FF2B5EF4-FFF2-40B4-BE49-F238E27FC236}">
              <a16:creationId xmlns:a16="http://schemas.microsoft.com/office/drawing/2014/main" id="{00000000-0008-0000-0100-000024020000}"/>
            </a:ext>
          </a:extLst>
        </xdr:cNvPr>
        <xdr:cNvCxnSpPr/>
      </xdr:nvCxnSpPr>
      <xdr:spPr>
        <a:xfrm flipV="1">
          <a:off x="15481300" y="10313126"/>
          <a:ext cx="838200" cy="70539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63</xdr:row>
      <xdr:rowOff>163104</xdr:rowOff>
    </xdr:from>
    <xdr:to>
      <xdr:col>76</xdr:col>
      <xdr:colOff>165100</xdr:colOff>
      <xdr:row>64</xdr:row>
      <xdr:rowOff>93254</xdr:rowOff>
    </xdr:to>
    <xdr:sp macro="" textlink="">
      <xdr:nvSpPr>
        <xdr:cNvPr id="549" name="楕円 548">
          <a:extLst>
            <a:ext uri="{FF2B5EF4-FFF2-40B4-BE49-F238E27FC236}">
              <a16:creationId xmlns:a16="http://schemas.microsoft.com/office/drawing/2014/main" id="{00000000-0008-0000-0100-000025020000}"/>
            </a:ext>
          </a:extLst>
        </xdr:cNvPr>
        <xdr:cNvSpPr/>
      </xdr:nvSpPr>
      <xdr:spPr>
        <a:xfrm>
          <a:off x="14541500" y="109644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64</xdr:row>
      <xdr:rowOff>42454</xdr:rowOff>
    </xdr:from>
    <xdr:to>
      <xdr:col>81</xdr:col>
      <xdr:colOff>50800</xdr:colOff>
      <xdr:row>64</xdr:row>
      <xdr:rowOff>45720</xdr:rowOff>
    </xdr:to>
    <xdr:cxnSp macro="">
      <xdr:nvCxnSpPr>
        <xdr:cNvPr id="550" name="直線コネクタ 549">
          <a:extLst>
            <a:ext uri="{FF2B5EF4-FFF2-40B4-BE49-F238E27FC236}">
              <a16:creationId xmlns:a16="http://schemas.microsoft.com/office/drawing/2014/main" id="{00000000-0008-0000-0100-000026020000}"/>
            </a:ext>
          </a:extLst>
        </xdr:cNvPr>
        <xdr:cNvCxnSpPr/>
      </xdr:nvCxnSpPr>
      <xdr:spPr>
        <a:xfrm>
          <a:off x="14592300" y="11015254"/>
          <a:ext cx="889000" cy="32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62</xdr:row>
      <xdr:rowOff>151674</xdr:rowOff>
    </xdr:from>
    <xdr:to>
      <xdr:col>72</xdr:col>
      <xdr:colOff>38100</xdr:colOff>
      <xdr:row>63</xdr:row>
      <xdr:rowOff>81824</xdr:rowOff>
    </xdr:to>
    <xdr:sp macro="" textlink="">
      <xdr:nvSpPr>
        <xdr:cNvPr id="551" name="楕円 550">
          <a:extLst>
            <a:ext uri="{FF2B5EF4-FFF2-40B4-BE49-F238E27FC236}">
              <a16:creationId xmlns:a16="http://schemas.microsoft.com/office/drawing/2014/main" id="{00000000-0008-0000-0100-000027020000}"/>
            </a:ext>
          </a:extLst>
        </xdr:cNvPr>
        <xdr:cNvSpPr/>
      </xdr:nvSpPr>
      <xdr:spPr>
        <a:xfrm>
          <a:off x="13652500" y="107815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63</xdr:row>
      <xdr:rowOff>31024</xdr:rowOff>
    </xdr:from>
    <xdr:to>
      <xdr:col>76</xdr:col>
      <xdr:colOff>114300</xdr:colOff>
      <xdr:row>64</xdr:row>
      <xdr:rowOff>42454</xdr:rowOff>
    </xdr:to>
    <xdr:cxnSp macro="">
      <xdr:nvCxnSpPr>
        <xdr:cNvPr id="552" name="直線コネクタ 551">
          <a:extLst>
            <a:ext uri="{FF2B5EF4-FFF2-40B4-BE49-F238E27FC236}">
              <a16:creationId xmlns:a16="http://schemas.microsoft.com/office/drawing/2014/main" id="{00000000-0008-0000-0100-000028020000}"/>
            </a:ext>
          </a:extLst>
        </xdr:cNvPr>
        <xdr:cNvCxnSpPr/>
      </xdr:nvCxnSpPr>
      <xdr:spPr>
        <a:xfrm>
          <a:off x="13703300" y="10832374"/>
          <a:ext cx="889000" cy="1828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62</xdr:row>
      <xdr:rowOff>130447</xdr:rowOff>
    </xdr:from>
    <xdr:to>
      <xdr:col>67</xdr:col>
      <xdr:colOff>101600</xdr:colOff>
      <xdr:row>63</xdr:row>
      <xdr:rowOff>60597</xdr:rowOff>
    </xdr:to>
    <xdr:sp macro="" textlink="">
      <xdr:nvSpPr>
        <xdr:cNvPr id="553" name="楕円 552">
          <a:extLst>
            <a:ext uri="{FF2B5EF4-FFF2-40B4-BE49-F238E27FC236}">
              <a16:creationId xmlns:a16="http://schemas.microsoft.com/office/drawing/2014/main" id="{00000000-0008-0000-0100-000029020000}"/>
            </a:ext>
          </a:extLst>
        </xdr:cNvPr>
        <xdr:cNvSpPr/>
      </xdr:nvSpPr>
      <xdr:spPr>
        <a:xfrm>
          <a:off x="12763500" y="1076034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63</xdr:row>
      <xdr:rowOff>9797</xdr:rowOff>
    </xdr:from>
    <xdr:to>
      <xdr:col>71</xdr:col>
      <xdr:colOff>177800</xdr:colOff>
      <xdr:row>63</xdr:row>
      <xdr:rowOff>31024</xdr:rowOff>
    </xdr:to>
    <xdr:cxnSp macro="">
      <xdr:nvCxnSpPr>
        <xdr:cNvPr id="554" name="直線コネクタ 553">
          <a:extLst>
            <a:ext uri="{FF2B5EF4-FFF2-40B4-BE49-F238E27FC236}">
              <a16:creationId xmlns:a16="http://schemas.microsoft.com/office/drawing/2014/main" id="{00000000-0008-0000-0100-00002A020000}"/>
            </a:ext>
          </a:extLst>
        </xdr:cNvPr>
        <xdr:cNvCxnSpPr/>
      </xdr:nvCxnSpPr>
      <xdr:spPr>
        <a:xfrm>
          <a:off x="12814300" y="10811147"/>
          <a:ext cx="889000" cy="2122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59</xdr:row>
      <xdr:rowOff>108149</xdr:rowOff>
    </xdr:from>
    <xdr:ext cx="405111" cy="259045"/>
    <xdr:sp macro="" textlink="">
      <xdr:nvSpPr>
        <xdr:cNvPr id="555" name="n_1aveValue【学校施設】&#10;有形固定資産減価償却率">
          <a:extLst>
            <a:ext uri="{FF2B5EF4-FFF2-40B4-BE49-F238E27FC236}">
              <a16:creationId xmlns:a16="http://schemas.microsoft.com/office/drawing/2014/main" id="{00000000-0008-0000-0100-00002B020000}"/>
            </a:ext>
          </a:extLst>
        </xdr:cNvPr>
        <xdr:cNvSpPr txBox="1"/>
      </xdr:nvSpPr>
      <xdr:spPr>
        <a:xfrm>
          <a:off x="15266044" y="1022369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59</xdr:row>
      <xdr:rowOff>113047</xdr:rowOff>
    </xdr:from>
    <xdr:ext cx="405111" cy="259045"/>
    <xdr:sp macro="" textlink="">
      <xdr:nvSpPr>
        <xdr:cNvPr id="556" name="n_2aveValue【学校施設】&#10;有形固定資産減価償却率">
          <a:extLst>
            <a:ext uri="{FF2B5EF4-FFF2-40B4-BE49-F238E27FC236}">
              <a16:creationId xmlns:a16="http://schemas.microsoft.com/office/drawing/2014/main" id="{00000000-0008-0000-0100-00002C020000}"/>
            </a:ext>
          </a:extLst>
        </xdr:cNvPr>
        <xdr:cNvSpPr txBox="1"/>
      </xdr:nvSpPr>
      <xdr:spPr>
        <a:xfrm>
          <a:off x="14389744" y="102285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59</xdr:row>
      <xdr:rowOff>73858</xdr:rowOff>
    </xdr:from>
    <xdr:ext cx="405111" cy="259045"/>
    <xdr:sp macro="" textlink="">
      <xdr:nvSpPr>
        <xdr:cNvPr id="557" name="n_3aveValue【学校施設】&#10;有形固定資産減価償却率">
          <a:extLst>
            <a:ext uri="{FF2B5EF4-FFF2-40B4-BE49-F238E27FC236}">
              <a16:creationId xmlns:a16="http://schemas.microsoft.com/office/drawing/2014/main" id="{00000000-0008-0000-0100-00002D020000}"/>
            </a:ext>
          </a:extLst>
        </xdr:cNvPr>
        <xdr:cNvSpPr txBox="1"/>
      </xdr:nvSpPr>
      <xdr:spPr>
        <a:xfrm>
          <a:off x="13500744" y="1018940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59</xdr:row>
      <xdr:rowOff>54264</xdr:rowOff>
    </xdr:from>
    <xdr:ext cx="405111" cy="259045"/>
    <xdr:sp macro="" textlink="">
      <xdr:nvSpPr>
        <xdr:cNvPr id="558" name="n_4aveValue【学校施設】&#10;有形固定資産減価償却率">
          <a:extLst>
            <a:ext uri="{FF2B5EF4-FFF2-40B4-BE49-F238E27FC236}">
              <a16:creationId xmlns:a16="http://schemas.microsoft.com/office/drawing/2014/main" id="{00000000-0008-0000-0100-00002E020000}"/>
            </a:ext>
          </a:extLst>
        </xdr:cNvPr>
        <xdr:cNvSpPr txBox="1"/>
      </xdr:nvSpPr>
      <xdr:spPr>
        <a:xfrm>
          <a:off x="12611744" y="1016981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64</xdr:row>
      <xdr:rowOff>87647</xdr:rowOff>
    </xdr:from>
    <xdr:ext cx="405111" cy="259045"/>
    <xdr:sp macro="" textlink="">
      <xdr:nvSpPr>
        <xdr:cNvPr id="559" name="n_1mainValue【学校施設】&#10;有形固定資産減価償却率">
          <a:extLst>
            <a:ext uri="{FF2B5EF4-FFF2-40B4-BE49-F238E27FC236}">
              <a16:creationId xmlns:a16="http://schemas.microsoft.com/office/drawing/2014/main" id="{00000000-0008-0000-0100-00002F020000}"/>
            </a:ext>
          </a:extLst>
        </xdr:cNvPr>
        <xdr:cNvSpPr txBox="1"/>
      </xdr:nvSpPr>
      <xdr:spPr>
        <a:xfrm>
          <a:off x="15266044" y="110604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64</xdr:row>
      <xdr:rowOff>84381</xdr:rowOff>
    </xdr:from>
    <xdr:ext cx="405111" cy="259045"/>
    <xdr:sp macro="" textlink="">
      <xdr:nvSpPr>
        <xdr:cNvPr id="560" name="n_2mainValue【学校施設】&#10;有形固定資産減価償却率">
          <a:extLst>
            <a:ext uri="{FF2B5EF4-FFF2-40B4-BE49-F238E27FC236}">
              <a16:creationId xmlns:a16="http://schemas.microsoft.com/office/drawing/2014/main" id="{00000000-0008-0000-0100-000030020000}"/>
            </a:ext>
          </a:extLst>
        </xdr:cNvPr>
        <xdr:cNvSpPr txBox="1"/>
      </xdr:nvSpPr>
      <xdr:spPr>
        <a:xfrm>
          <a:off x="14389744" y="1105718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63</xdr:row>
      <xdr:rowOff>72951</xdr:rowOff>
    </xdr:from>
    <xdr:ext cx="405111" cy="259045"/>
    <xdr:sp macro="" textlink="">
      <xdr:nvSpPr>
        <xdr:cNvPr id="561" name="n_3mainValue【学校施設】&#10;有形固定資産減価償却率">
          <a:extLst>
            <a:ext uri="{FF2B5EF4-FFF2-40B4-BE49-F238E27FC236}">
              <a16:creationId xmlns:a16="http://schemas.microsoft.com/office/drawing/2014/main" id="{00000000-0008-0000-0100-000031020000}"/>
            </a:ext>
          </a:extLst>
        </xdr:cNvPr>
        <xdr:cNvSpPr txBox="1"/>
      </xdr:nvSpPr>
      <xdr:spPr>
        <a:xfrm>
          <a:off x="13500744" y="1087430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63</xdr:row>
      <xdr:rowOff>51724</xdr:rowOff>
    </xdr:from>
    <xdr:ext cx="405111" cy="259045"/>
    <xdr:sp macro="" textlink="">
      <xdr:nvSpPr>
        <xdr:cNvPr id="562" name="n_4mainValue【学校施設】&#10;有形固定資産減価償却率">
          <a:extLst>
            <a:ext uri="{FF2B5EF4-FFF2-40B4-BE49-F238E27FC236}">
              <a16:creationId xmlns:a16="http://schemas.microsoft.com/office/drawing/2014/main" id="{00000000-0008-0000-0100-000032020000}"/>
            </a:ext>
          </a:extLst>
        </xdr:cNvPr>
        <xdr:cNvSpPr txBox="1"/>
      </xdr:nvSpPr>
      <xdr:spPr>
        <a:xfrm>
          <a:off x="12611744" y="1085307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46</xdr:row>
      <xdr:rowOff>114300</xdr:rowOff>
    </xdr:from>
    <xdr:to>
      <xdr:col>120</xdr:col>
      <xdr:colOff>152400</xdr:colOff>
      <xdr:row>50</xdr:row>
      <xdr:rowOff>63500</xdr:rowOff>
    </xdr:to>
    <xdr:sp macro="" textlink="">
      <xdr:nvSpPr>
        <xdr:cNvPr id="563" name="正方形/長方形 562">
          <a:extLst>
            <a:ext uri="{FF2B5EF4-FFF2-40B4-BE49-F238E27FC236}">
              <a16:creationId xmlns:a16="http://schemas.microsoft.com/office/drawing/2014/main" id="{00000000-0008-0000-0100-000033020000}"/>
            </a:ext>
          </a:extLst>
        </xdr:cNvPr>
        <xdr:cNvSpPr/>
      </xdr:nvSpPr>
      <xdr:spPr>
        <a:xfrm>
          <a:off x="18288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学校施設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50</xdr:row>
      <xdr:rowOff>88900</xdr:rowOff>
    </xdr:from>
    <xdr:to>
      <xdr:col>104</xdr:col>
      <xdr:colOff>127000</xdr:colOff>
      <xdr:row>52</xdr:row>
      <xdr:rowOff>0</xdr:rowOff>
    </xdr:to>
    <xdr:sp macro="" textlink="">
      <xdr:nvSpPr>
        <xdr:cNvPr id="564" name="正方形/長方形 563">
          <a:extLst>
            <a:ext uri="{FF2B5EF4-FFF2-40B4-BE49-F238E27FC236}">
              <a16:creationId xmlns:a16="http://schemas.microsoft.com/office/drawing/2014/main" id="{00000000-0008-0000-0100-000034020000}"/>
            </a:ext>
          </a:extLst>
        </xdr:cNvPr>
        <xdr:cNvSpPr/>
      </xdr:nvSpPr>
      <xdr:spPr>
        <a:xfrm>
          <a:off x="1841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51</xdr:row>
      <xdr:rowOff>120650</xdr:rowOff>
    </xdr:from>
    <xdr:to>
      <xdr:col>104</xdr:col>
      <xdr:colOff>127000</xdr:colOff>
      <xdr:row>53</xdr:row>
      <xdr:rowOff>31750</xdr:rowOff>
    </xdr:to>
    <xdr:sp macro="" textlink="">
      <xdr:nvSpPr>
        <xdr:cNvPr id="565" name="正方形/長方形 564">
          <a:extLst>
            <a:ext uri="{FF2B5EF4-FFF2-40B4-BE49-F238E27FC236}">
              <a16:creationId xmlns:a16="http://schemas.microsoft.com/office/drawing/2014/main" id="{00000000-0008-0000-0100-000035020000}"/>
            </a:ext>
          </a:extLst>
        </xdr:cNvPr>
        <xdr:cNvSpPr/>
      </xdr:nvSpPr>
      <xdr:spPr>
        <a:xfrm>
          <a:off x="1841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28/91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50</xdr:row>
      <xdr:rowOff>88900</xdr:rowOff>
    </xdr:from>
    <xdr:to>
      <xdr:col>110</xdr:col>
      <xdr:colOff>0</xdr:colOff>
      <xdr:row>52</xdr:row>
      <xdr:rowOff>0</xdr:rowOff>
    </xdr:to>
    <xdr:sp macro="" textlink="">
      <xdr:nvSpPr>
        <xdr:cNvPr id="566" name="正方形/長方形 565">
          <a:extLst>
            <a:ext uri="{FF2B5EF4-FFF2-40B4-BE49-F238E27FC236}">
              <a16:creationId xmlns:a16="http://schemas.microsoft.com/office/drawing/2014/main" id="{00000000-0008-0000-0100-000036020000}"/>
            </a:ext>
          </a:extLst>
        </xdr:cNvPr>
        <xdr:cNvSpPr/>
      </xdr:nvSpPr>
      <xdr:spPr>
        <a:xfrm>
          <a:off x="194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51</xdr:row>
      <xdr:rowOff>120650</xdr:rowOff>
    </xdr:from>
    <xdr:to>
      <xdr:col>110</xdr:col>
      <xdr:colOff>0</xdr:colOff>
      <xdr:row>53</xdr:row>
      <xdr:rowOff>31750</xdr:rowOff>
    </xdr:to>
    <xdr:sp macro="" textlink="">
      <xdr:nvSpPr>
        <xdr:cNvPr id="567" name="正方形/長方形 566">
          <a:extLst>
            <a:ext uri="{FF2B5EF4-FFF2-40B4-BE49-F238E27FC236}">
              <a16:creationId xmlns:a16="http://schemas.microsoft.com/office/drawing/2014/main" id="{00000000-0008-0000-0100-000037020000}"/>
            </a:ext>
          </a:extLst>
        </xdr:cNvPr>
        <xdr:cNvSpPr/>
      </xdr:nvSpPr>
      <xdr:spPr>
        <a:xfrm>
          <a:off x="194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1.511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50</xdr:row>
      <xdr:rowOff>88900</xdr:rowOff>
    </xdr:from>
    <xdr:to>
      <xdr:col>116</xdr:col>
      <xdr:colOff>0</xdr:colOff>
      <xdr:row>52</xdr:row>
      <xdr:rowOff>0</xdr:rowOff>
    </xdr:to>
    <xdr:sp macro="" textlink="">
      <xdr:nvSpPr>
        <xdr:cNvPr id="568" name="正方形/長方形 567">
          <a:extLst>
            <a:ext uri="{FF2B5EF4-FFF2-40B4-BE49-F238E27FC236}">
              <a16:creationId xmlns:a16="http://schemas.microsoft.com/office/drawing/2014/main" id="{00000000-0008-0000-0100-000038020000}"/>
            </a:ext>
          </a:extLst>
        </xdr:cNvPr>
        <xdr:cNvSpPr/>
      </xdr:nvSpPr>
      <xdr:spPr>
        <a:xfrm>
          <a:off x="20574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和歌山県平均</a:t>
          </a:r>
        </a:p>
      </xdr:txBody>
    </xdr:sp>
    <xdr:clientData/>
  </xdr:twoCellAnchor>
  <xdr:twoCellAnchor>
    <xdr:from>
      <xdr:col>108</xdr:col>
      <xdr:colOff>0</xdr:colOff>
      <xdr:row>51</xdr:row>
      <xdr:rowOff>120650</xdr:rowOff>
    </xdr:from>
    <xdr:to>
      <xdr:col>116</xdr:col>
      <xdr:colOff>0</xdr:colOff>
      <xdr:row>53</xdr:row>
      <xdr:rowOff>31750</xdr:rowOff>
    </xdr:to>
    <xdr:sp macro="" textlink="">
      <xdr:nvSpPr>
        <xdr:cNvPr id="569" name="正方形/長方形 568">
          <a:extLst>
            <a:ext uri="{FF2B5EF4-FFF2-40B4-BE49-F238E27FC236}">
              <a16:creationId xmlns:a16="http://schemas.microsoft.com/office/drawing/2014/main" id="{00000000-0008-0000-0100-000039020000}"/>
            </a:ext>
          </a:extLst>
        </xdr:cNvPr>
        <xdr:cNvSpPr/>
      </xdr:nvSpPr>
      <xdr:spPr>
        <a:xfrm>
          <a:off x="20574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1.907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53</xdr:row>
      <xdr:rowOff>57150</xdr:rowOff>
    </xdr:from>
    <xdr:to>
      <xdr:col>120</xdr:col>
      <xdr:colOff>152400</xdr:colOff>
      <xdr:row>66</xdr:row>
      <xdr:rowOff>114300</xdr:rowOff>
    </xdr:to>
    <xdr:sp macro="" textlink="">
      <xdr:nvSpPr>
        <xdr:cNvPr id="570" name="正方形/長方形 569">
          <a:extLst>
            <a:ext uri="{FF2B5EF4-FFF2-40B4-BE49-F238E27FC236}">
              <a16:creationId xmlns:a16="http://schemas.microsoft.com/office/drawing/2014/main" id="{00000000-0008-0000-0100-00003A020000}"/>
            </a:ext>
          </a:extLst>
        </xdr:cNvPr>
        <xdr:cNvSpPr/>
      </xdr:nvSpPr>
      <xdr:spPr>
        <a:xfrm>
          <a:off x="18288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52</xdr:row>
      <xdr:rowOff>38100</xdr:rowOff>
    </xdr:from>
    <xdr:ext cx="349839" cy="225703"/>
    <xdr:sp macro="" textlink="">
      <xdr:nvSpPr>
        <xdr:cNvPr id="571" name="テキスト ボックス 570">
          <a:extLst>
            <a:ext uri="{FF2B5EF4-FFF2-40B4-BE49-F238E27FC236}">
              <a16:creationId xmlns:a16="http://schemas.microsoft.com/office/drawing/2014/main" id="{00000000-0008-0000-0100-00003B020000}"/>
            </a:ext>
          </a:extLst>
        </xdr:cNvPr>
        <xdr:cNvSpPr txBox="1"/>
      </xdr:nvSpPr>
      <xdr:spPr>
        <a:xfrm>
          <a:off x="18249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66</xdr:row>
      <xdr:rowOff>114300</xdr:rowOff>
    </xdr:from>
    <xdr:to>
      <xdr:col>120</xdr:col>
      <xdr:colOff>114300</xdr:colOff>
      <xdr:row>66</xdr:row>
      <xdr:rowOff>114300</xdr:rowOff>
    </xdr:to>
    <xdr:cxnSp macro="">
      <xdr:nvCxnSpPr>
        <xdr:cNvPr id="572" name="直線コネクタ 571">
          <a:extLst>
            <a:ext uri="{FF2B5EF4-FFF2-40B4-BE49-F238E27FC236}">
              <a16:creationId xmlns:a16="http://schemas.microsoft.com/office/drawing/2014/main" id="{00000000-0008-0000-0100-00003C020000}"/>
            </a:ext>
          </a:extLst>
        </xdr:cNvPr>
        <xdr:cNvCxnSpPr/>
      </xdr:nvCxnSpPr>
      <xdr:spPr>
        <a:xfrm>
          <a:off x="18288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63</xdr:row>
      <xdr:rowOff>57150</xdr:rowOff>
    </xdr:from>
    <xdr:to>
      <xdr:col>120</xdr:col>
      <xdr:colOff>114300</xdr:colOff>
      <xdr:row>63</xdr:row>
      <xdr:rowOff>57150</xdr:rowOff>
    </xdr:to>
    <xdr:cxnSp macro="">
      <xdr:nvCxnSpPr>
        <xdr:cNvPr id="573" name="直線コネクタ 572">
          <a:extLst>
            <a:ext uri="{FF2B5EF4-FFF2-40B4-BE49-F238E27FC236}">
              <a16:creationId xmlns:a16="http://schemas.microsoft.com/office/drawing/2014/main" id="{00000000-0008-0000-0100-00003D020000}"/>
            </a:ext>
          </a:extLst>
        </xdr:cNvPr>
        <xdr:cNvCxnSpPr/>
      </xdr:nvCxnSpPr>
      <xdr:spPr>
        <a:xfrm>
          <a:off x="18288000" y="10858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62</xdr:row>
      <xdr:rowOff>86377</xdr:rowOff>
    </xdr:from>
    <xdr:ext cx="467179" cy="259045"/>
    <xdr:sp macro="" textlink="">
      <xdr:nvSpPr>
        <xdr:cNvPr id="574" name="テキスト ボックス 573">
          <a:extLst>
            <a:ext uri="{FF2B5EF4-FFF2-40B4-BE49-F238E27FC236}">
              <a16:creationId xmlns:a16="http://schemas.microsoft.com/office/drawing/2014/main" id="{00000000-0008-0000-0100-00003E020000}"/>
            </a:ext>
          </a:extLst>
        </xdr:cNvPr>
        <xdr:cNvSpPr txBox="1"/>
      </xdr:nvSpPr>
      <xdr:spPr>
        <a:xfrm>
          <a:off x="17820821" y="107162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60</xdr:row>
      <xdr:rowOff>0</xdr:rowOff>
    </xdr:from>
    <xdr:to>
      <xdr:col>120</xdr:col>
      <xdr:colOff>114300</xdr:colOff>
      <xdr:row>60</xdr:row>
      <xdr:rowOff>0</xdr:rowOff>
    </xdr:to>
    <xdr:cxnSp macro="">
      <xdr:nvCxnSpPr>
        <xdr:cNvPr id="575" name="直線コネクタ 574">
          <a:extLst>
            <a:ext uri="{FF2B5EF4-FFF2-40B4-BE49-F238E27FC236}">
              <a16:creationId xmlns:a16="http://schemas.microsoft.com/office/drawing/2014/main" id="{00000000-0008-0000-0100-00003F020000}"/>
            </a:ext>
          </a:extLst>
        </xdr:cNvPr>
        <xdr:cNvCxnSpPr/>
      </xdr:nvCxnSpPr>
      <xdr:spPr>
        <a:xfrm>
          <a:off x="18288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59</xdr:row>
      <xdr:rowOff>29227</xdr:rowOff>
    </xdr:from>
    <xdr:ext cx="531299" cy="259045"/>
    <xdr:sp macro="" textlink="">
      <xdr:nvSpPr>
        <xdr:cNvPr id="576" name="テキスト ボックス 575">
          <a:extLst>
            <a:ext uri="{FF2B5EF4-FFF2-40B4-BE49-F238E27FC236}">
              <a16:creationId xmlns:a16="http://schemas.microsoft.com/office/drawing/2014/main" id="{00000000-0008-0000-0100-000040020000}"/>
            </a:ext>
          </a:extLst>
        </xdr:cNvPr>
        <xdr:cNvSpPr txBox="1"/>
      </xdr:nvSpPr>
      <xdr:spPr>
        <a:xfrm>
          <a:off x="17756701" y="1014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56</xdr:row>
      <xdr:rowOff>114300</xdr:rowOff>
    </xdr:from>
    <xdr:to>
      <xdr:col>120</xdr:col>
      <xdr:colOff>114300</xdr:colOff>
      <xdr:row>56</xdr:row>
      <xdr:rowOff>114300</xdr:rowOff>
    </xdr:to>
    <xdr:cxnSp macro="">
      <xdr:nvCxnSpPr>
        <xdr:cNvPr id="577" name="直線コネクタ 576">
          <a:extLst>
            <a:ext uri="{FF2B5EF4-FFF2-40B4-BE49-F238E27FC236}">
              <a16:creationId xmlns:a16="http://schemas.microsoft.com/office/drawing/2014/main" id="{00000000-0008-0000-0100-000041020000}"/>
            </a:ext>
          </a:extLst>
        </xdr:cNvPr>
        <xdr:cNvCxnSpPr/>
      </xdr:nvCxnSpPr>
      <xdr:spPr>
        <a:xfrm>
          <a:off x="18288000" y="9715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55</xdr:row>
      <xdr:rowOff>143527</xdr:rowOff>
    </xdr:from>
    <xdr:ext cx="531299" cy="259045"/>
    <xdr:sp macro="" textlink="">
      <xdr:nvSpPr>
        <xdr:cNvPr id="578" name="テキスト ボックス 577">
          <a:extLst>
            <a:ext uri="{FF2B5EF4-FFF2-40B4-BE49-F238E27FC236}">
              <a16:creationId xmlns:a16="http://schemas.microsoft.com/office/drawing/2014/main" id="{00000000-0008-0000-0100-000042020000}"/>
            </a:ext>
          </a:extLst>
        </xdr:cNvPr>
        <xdr:cNvSpPr txBox="1"/>
      </xdr:nvSpPr>
      <xdr:spPr>
        <a:xfrm>
          <a:off x="17756701" y="95732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114300</xdr:colOff>
      <xdr:row>53</xdr:row>
      <xdr:rowOff>57150</xdr:rowOff>
    </xdr:to>
    <xdr:cxnSp macro="">
      <xdr:nvCxnSpPr>
        <xdr:cNvPr id="579" name="直線コネクタ 578">
          <a:extLst>
            <a:ext uri="{FF2B5EF4-FFF2-40B4-BE49-F238E27FC236}">
              <a16:creationId xmlns:a16="http://schemas.microsoft.com/office/drawing/2014/main" id="{00000000-0008-0000-0100-000043020000}"/>
            </a:ext>
          </a:extLst>
        </xdr:cNvPr>
        <xdr:cNvCxnSpPr/>
      </xdr:nvCxnSpPr>
      <xdr:spPr>
        <a:xfrm>
          <a:off x="18288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52</xdr:row>
      <xdr:rowOff>86377</xdr:rowOff>
    </xdr:from>
    <xdr:ext cx="531299" cy="259045"/>
    <xdr:sp macro="" textlink="">
      <xdr:nvSpPr>
        <xdr:cNvPr id="580" name="テキスト ボックス 579">
          <a:extLst>
            <a:ext uri="{FF2B5EF4-FFF2-40B4-BE49-F238E27FC236}">
              <a16:creationId xmlns:a16="http://schemas.microsoft.com/office/drawing/2014/main" id="{00000000-0008-0000-0100-000044020000}"/>
            </a:ext>
          </a:extLst>
        </xdr:cNvPr>
        <xdr:cNvSpPr txBox="1"/>
      </xdr:nvSpPr>
      <xdr:spPr>
        <a:xfrm>
          <a:off x="17756701" y="900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152400</xdr:colOff>
      <xdr:row>66</xdr:row>
      <xdr:rowOff>114300</xdr:rowOff>
    </xdr:to>
    <xdr:sp macro="" textlink="">
      <xdr:nvSpPr>
        <xdr:cNvPr id="581" name="【学校施設】&#10;一人当たり面積グラフ枠">
          <a:extLst>
            <a:ext uri="{FF2B5EF4-FFF2-40B4-BE49-F238E27FC236}">
              <a16:creationId xmlns:a16="http://schemas.microsoft.com/office/drawing/2014/main" id="{00000000-0008-0000-0100-000045020000}"/>
            </a:ext>
          </a:extLst>
        </xdr:cNvPr>
        <xdr:cNvSpPr/>
      </xdr:nvSpPr>
      <xdr:spPr>
        <a:xfrm>
          <a:off x="18288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55</xdr:row>
      <xdr:rowOff>145561</xdr:rowOff>
    </xdr:from>
    <xdr:to>
      <xdr:col>116</xdr:col>
      <xdr:colOff>62864</xdr:colOff>
      <xdr:row>62</xdr:row>
      <xdr:rowOff>151619</xdr:rowOff>
    </xdr:to>
    <xdr:cxnSp macro="">
      <xdr:nvCxnSpPr>
        <xdr:cNvPr id="582" name="直線コネクタ 581">
          <a:extLst>
            <a:ext uri="{FF2B5EF4-FFF2-40B4-BE49-F238E27FC236}">
              <a16:creationId xmlns:a16="http://schemas.microsoft.com/office/drawing/2014/main" id="{00000000-0008-0000-0100-000046020000}"/>
            </a:ext>
          </a:extLst>
        </xdr:cNvPr>
        <xdr:cNvCxnSpPr/>
      </xdr:nvCxnSpPr>
      <xdr:spPr>
        <a:xfrm flipV="1">
          <a:off x="22160864" y="9575311"/>
          <a:ext cx="0" cy="120620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62</xdr:row>
      <xdr:rowOff>155446</xdr:rowOff>
    </xdr:from>
    <xdr:ext cx="469744" cy="259045"/>
    <xdr:sp macro="" textlink="">
      <xdr:nvSpPr>
        <xdr:cNvPr id="583" name="【学校施設】&#10;一人当たり面積最小値テキスト">
          <a:extLst>
            <a:ext uri="{FF2B5EF4-FFF2-40B4-BE49-F238E27FC236}">
              <a16:creationId xmlns:a16="http://schemas.microsoft.com/office/drawing/2014/main" id="{00000000-0008-0000-0100-000047020000}"/>
            </a:ext>
          </a:extLst>
        </xdr:cNvPr>
        <xdr:cNvSpPr txBox="1"/>
      </xdr:nvSpPr>
      <xdr:spPr>
        <a:xfrm>
          <a:off x="22199600" y="1078534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1.347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62</xdr:row>
      <xdr:rowOff>151619</xdr:rowOff>
    </xdr:from>
    <xdr:to>
      <xdr:col>116</xdr:col>
      <xdr:colOff>152400</xdr:colOff>
      <xdr:row>62</xdr:row>
      <xdr:rowOff>151619</xdr:rowOff>
    </xdr:to>
    <xdr:cxnSp macro="">
      <xdr:nvCxnSpPr>
        <xdr:cNvPr id="584" name="直線コネクタ 583">
          <a:extLst>
            <a:ext uri="{FF2B5EF4-FFF2-40B4-BE49-F238E27FC236}">
              <a16:creationId xmlns:a16="http://schemas.microsoft.com/office/drawing/2014/main" id="{00000000-0008-0000-0100-000048020000}"/>
            </a:ext>
          </a:extLst>
        </xdr:cNvPr>
        <xdr:cNvCxnSpPr/>
      </xdr:nvCxnSpPr>
      <xdr:spPr>
        <a:xfrm>
          <a:off x="22072600" y="1078151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54</xdr:row>
      <xdr:rowOff>92238</xdr:rowOff>
    </xdr:from>
    <xdr:ext cx="534377" cy="259045"/>
    <xdr:sp macro="" textlink="">
      <xdr:nvSpPr>
        <xdr:cNvPr id="585" name="【学校施設】&#10;一人当たり面積最大値テキスト">
          <a:extLst>
            <a:ext uri="{FF2B5EF4-FFF2-40B4-BE49-F238E27FC236}">
              <a16:creationId xmlns:a16="http://schemas.microsoft.com/office/drawing/2014/main" id="{00000000-0008-0000-0100-000049020000}"/>
            </a:ext>
          </a:extLst>
        </xdr:cNvPr>
        <xdr:cNvSpPr txBox="1"/>
      </xdr:nvSpPr>
      <xdr:spPr>
        <a:xfrm>
          <a:off x="22199600" y="935053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22.453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55</xdr:row>
      <xdr:rowOff>145561</xdr:rowOff>
    </xdr:from>
    <xdr:to>
      <xdr:col>116</xdr:col>
      <xdr:colOff>152400</xdr:colOff>
      <xdr:row>55</xdr:row>
      <xdr:rowOff>145561</xdr:rowOff>
    </xdr:to>
    <xdr:cxnSp macro="">
      <xdr:nvCxnSpPr>
        <xdr:cNvPr id="586" name="直線コネクタ 585">
          <a:extLst>
            <a:ext uri="{FF2B5EF4-FFF2-40B4-BE49-F238E27FC236}">
              <a16:creationId xmlns:a16="http://schemas.microsoft.com/office/drawing/2014/main" id="{00000000-0008-0000-0100-00004A020000}"/>
            </a:ext>
          </a:extLst>
        </xdr:cNvPr>
        <xdr:cNvCxnSpPr/>
      </xdr:nvCxnSpPr>
      <xdr:spPr>
        <a:xfrm>
          <a:off x="22072600" y="957531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61</xdr:row>
      <xdr:rowOff>54843</xdr:rowOff>
    </xdr:from>
    <xdr:ext cx="469744" cy="259045"/>
    <xdr:sp macro="" textlink="">
      <xdr:nvSpPr>
        <xdr:cNvPr id="587" name="【学校施設】&#10;一人当たり面積平均値テキスト">
          <a:extLst>
            <a:ext uri="{FF2B5EF4-FFF2-40B4-BE49-F238E27FC236}">
              <a16:creationId xmlns:a16="http://schemas.microsoft.com/office/drawing/2014/main" id="{00000000-0008-0000-0100-00004B020000}"/>
            </a:ext>
          </a:extLst>
        </xdr:cNvPr>
        <xdr:cNvSpPr txBox="1"/>
      </xdr:nvSpPr>
      <xdr:spPr>
        <a:xfrm>
          <a:off x="22199600" y="10513293"/>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4.774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61</xdr:row>
      <xdr:rowOff>76416</xdr:rowOff>
    </xdr:from>
    <xdr:to>
      <xdr:col>116</xdr:col>
      <xdr:colOff>114300</xdr:colOff>
      <xdr:row>62</xdr:row>
      <xdr:rowOff>6566</xdr:rowOff>
    </xdr:to>
    <xdr:sp macro="" textlink="">
      <xdr:nvSpPr>
        <xdr:cNvPr id="588" name="フローチャート: 判断 587">
          <a:extLst>
            <a:ext uri="{FF2B5EF4-FFF2-40B4-BE49-F238E27FC236}">
              <a16:creationId xmlns:a16="http://schemas.microsoft.com/office/drawing/2014/main" id="{00000000-0008-0000-0100-00004C020000}"/>
            </a:ext>
          </a:extLst>
        </xdr:cNvPr>
        <xdr:cNvSpPr/>
      </xdr:nvSpPr>
      <xdr:spPr>
        <a:xfrm>
          <a:off x="22110700" y="105348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61</xdr:row>
      <xdr:rowOff>80131</xdr:rowOff>
    </xdr:from>
    <xdr:to>
      <xdr:col>112</xdr:col>
      <xdr:colOff>38100</xdr:colOff>
      <xdr:row>62</xdr:row>
      <xdr:rowOff>10281</xdr:rowOff>
    </xdr:to>
    <xdr:sp macro="" textlink="">
      <xdr:nvSpPr>
        <xdr:cNvPr id="589" name="フローチャート: 判断 588">
          <a:extLst>
            <a:ext uri="{FF2B5EF4-FFF2-40B4-BE49-F238E27FC236}">
              <a16:creationId xmlns:a16="http://schemas.microsoft.com/office/drawing/2014/main" id="{00000000-0008-0000-0100-00004D020000}"/>
            </a:ext>
          </a:extLst>
        </xdr:cNvPr>
        <xdr:cNvSpPr/>
      </xdr:nvSpPr>
      <xdr:spPr>
        <a:xfrm>
          <a:off x="21272500" y="105385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61</xdr:row>
      <xdr:rowOff>114364</xdr:rowOff>
    </xdr:from>
    <xdr:to>
      <xdr:col>107</xdr:col>
      <xdr:colOff>101600</xdr:colOff>
      <xdr:row>62</xdr:row>
      <xdr:rowOff>44514</xdr:rowOff>
    </xdr:to>
    <xdr:sp macro="" textlink="">
      <xdr:nvSpPr>
        <xdr:cNvPr id="590" name="フローチャート: 判断 589">
          <a:extLst>
            <a:ext uri="{FF2B5EF4-FFF2-40B4-BE49-F238E27FC236}">
              <a16:creationId xmlns:a16="http://schemas.microsoft.com/office/drawing/2014/main" id="{00000000-0008-0000-0100-00004E020000}"/>
            </a:ext>
          </a:extLst>
        </xdr:cNvPr>
        <xdr:cNvSpPr/>
      </xdr:nvSpPr>
      <xdr:spPr>
        <a:xfrm>
          <a:off x="20383500" y="105728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61</xdr:row>
      <xdr:rowOff>122136</xdr:rowOff>
    </xdr:from>
    <xdr:to>
      <xdr:col>102</xdr:col>
      <xdr:colOff>165100</xdr:colOff>
      <xdr:row>62</xdr:row>
      <xdr:rowOff>52286</xdr:rowOff>
    </xdr:to>
    <xdr:sp macro="" textlink="">
      <xdr:nvSpPr>
        <xdr:cNvPr id="591" name="フローチャート: 判断 590">
          <a:extLst>
            <a:ext uri="{FF2B5EF4-FFF2-40B4-BE49-F238E27FC236}">
              <a16:creationId xmlns:a16="http://schemas.microsoft.com/office/drawing/2014/main" id="{00000000-0008-0000-0100-00004F020000}"/>
            </a:ext>
          </a:extLst>
        </xdr:cNvPr>
        <xdr:cNvSpPr/>
      </xdr:nvSpPr>
      <xdr:spPr>
        <a:xfrm>
          <a:off x="19494500" y="105805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61</xdr:row>
      <xdr:rowOff>128765</xdr:rowOff>
    </xdr:from>
    <xdr:to>
      <xdr:col>98</xdr:col>
      <xdr:colOff>38100</xdr:colOff>
      <xdr:row>62</xdr:row>
      <xdr:rowOff>58915</xdr:rowOff>
    </xdr:to>
    <xdr:sp macro="" textlink="">
      <xdr:nvSpPr>
        <xdr:cNvPr id="592" name="フローチャート: 判断 591">
          <a:extLst>
            <a:ext uri="{FF2B5EF4-FFF2-40B4-BE49-F238E27FC236}">
              <a16:creationId xmlns:a16="http://schemas.microsoft.com/office/drawing/2014/main" id="{00000000-0008-0000-0100-000050020000}"/>
            </a:ext>
          </a:extLst>
        </xdr:cNvPr>
        <xdr:cNvSpPr/>
      </xdr:nvSpPr>
      <xdr:spPr>
        <a:xfrm>
          <a:off x="18605500" y="105872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66</xdr:row>
      <xdr:rowOff>111777</xdr:rowOff>
    </xdr:from>
    <xdr:ext cx="762000" cy="259045"/>
    <xdr:sp macro="" textlink="">
      <xdr:nvSpPr>
        <xdr:cNvPr id="593" name="テキスト ボックス 592">
          <a:extLst>
            <a:ext uri="{FF2B5EF4-FFF2-40B4-BE49-F238E27FC236}">
              <a16:creationId xmlns:a16="http://schemas.microsoft.com/office/drawing/2014/main" id="{00000000-0008-0000-0100-000051020000}"/>
            </a:ext>
          </a:extLst>
        </xdr:cNvPr>
        <xdr:cNvSpPr txBox="1"/>
      </xdr:nvSpPr>
      <xdr:spPr>
        <a:xfrm>
          <a:off x="21971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66</xdr:row>
      <xdr:rowOff>111777</xdr:rowOff>
    </xdr:from>
    <xdr:ext cx="762000" cy="259045"/>
    <xdr:sp macro="" textlink="">
      <xdr:nvSpPr>
        <xdr:cNvPr id="594" name="テキスト ボックス 593">
          <a:extLst>
            <a:ext uri="{FF2B5EF4-FFF2-40B4-BE49-F238E27FC236}">
              <a16:creationId xmlns:a16="http://schemas.microsoft.com/office/drawing/2014/main" id="{00000000-0008-0000-0100-000052020000}"/>
            </a:ext>
          </a:extLst>
        </xdr:cNvPr>
        <xdr:cNvSpPr txBox="1"/>
      </xdr:nvSpPr>
      <xdr:spPr>
        <a:xfrm>
          <a:off x="2113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66</xdr:row>
      <xdr:rowOff>111777</xdr:rowOff>
    </xdr:from>
    <xdr:ext cx="762000" cy="259045"/>
    <xdr:sp macro="" textlink="">
      <xdr:nvSpPr>
        <xdr:cNvPr id="595" name="テキスト ボックス 594">
          <a:extLst>
            <a:ext uri="{FF2B5EF4-FFF2-40B4-BE49-F238E27FC236}">
              <a16:creationId xmlns:a16="http://schemas.microsoft.com/office/drawing/2014/main" id="{00000000-0008-0000-0100-000053020000}"/>
            </a:ext>
          </a:extLst>
        </xdr:cNvPr>
        <xdr:cNvSpPr txBox="1"/>
      </xdr:nvSpPr>
      <xdr:spPr>
        <a:xfrm>
          <a:off x="2024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66</xdr:row>
      <xdr:rowOff>111777</xdr:rowOff>
    </xdr:from>
    <xdr:ext cx="762000" cy="259045"/>
    <xdr:sp macro="" textlink="">
      <xdr:nvSpPr>
        <xdr:cNvPr id="596" name="テキスト ボックス 595">
          <a:extLst>
            <a:ext uri="{FF2B5EF4-FFF2-40B4-BE49-F238E27FC236}">
              <a16:creationId xmlns:a16="http://schemas.microsoft.com/office/drawing/2014/main" id="{00000000-0008-0000-0100-000054020000}"/>
            </a:ext>
          </a:extLst>
        </xdr:cNvPr>
        <xdr:cNvSpPr txBox="1"/>
      </xdr:nvSpPr>
      <xdr:spPr>
        <a:xfrm>
          <a:off x="19354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66</xdr:row>
      <xdr:rowOff>111777</xdr:rowOff>
    </xdr:from>
    <xdr:ext cx="762000" cy="259045"/>
    <xdr:sp macro="" textlink="">
      <xdr:nvSpPr>
        <xdr:cNvPr id="597" name="テキスト ボックス 596">
          <a:extLst>
            <a:ext uri="{FF2B5EF4-FFF2-40B4-BE49-F238E27FC236}">
              <a16:creationId xmlns:a16="http://schemas.microsoft.com/office/drawing/2014/main" id="{00000000-0008-0000-0100-000055020000}"/>
            </a:ext>
          </a:extLst>
        </xdr:cNvPr>
        <xdr:cNvSpPr txBox="1"/>
      </xdr:nvSpPr>
      <xdr:spPr>
        <a:xfrm>
          <a:off x="18465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60</xdr:row>
      <xdr:rowOff>132537</xdr:rowOff>
    </xdr:from>
    <xdr:to>
      <xdr:col>116</xdr:col>
      <xdr:colOff>114300</xdr:colOff>
      <xdr:row>61</xdr:row>
      <xdr:rowOff>62687</xdr:rowOff>
    </xdr:to>
    <xdr:sp macro="" textlink="">
      <xdr:nvSpPr>
        <xdr:cNvPr id="598" name="楕円 597">
          <a:extLst>
            <a:ext uri="{FF2B5EF4-FFF2-40B4-BE49-F238E27FC236}">
              <a16:creationId xmlns:a16="http://schemas.microsoft.com/office/drawing/2014/main" id="{00000000-0008-0000-0100-000056020000}"/>
            </a:ext>
          </a:extLst>
        </xdr:cNvPr>
        <xdr:cNvSpPr/>
      </xdr:nvSpPr>
      <xdr:spPr>
        <a:xfrm>
          <a:off x="22110700" y="104195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59</xdr:row>
      <xdr:rowOff>155414</xdr:rowOff>
    </xdr:from>
    <xdr:ext cx="469744" cy="259045"/>
    <xdr:sp macro="" textlink="">
      <xdr:nvSpPr>
        <xdr:cNvPr id="599" name="【学校施設】&#10;一人当たり面積該当値テキスト">
          <a:extLst>
            <a:ext uri="{FF2B5EF4-FFF2-40B4-BE49-F238E27FC236}">
              <a16:creationId xmlns:a16="http://schemas.microsoft.com/office/drawing/2014/main" id="{00000000-0008-0000-0100-000057020000}"/>
            </a:ext>
          </a:extLst>
        </xdr:cNvPr>
        <xdr:cNvSpPr txBox="1"/>
      </xdr:nvSpPr>
      <xdr:spPr>
        <a:xfrm>
          <a:off x="22199600" y="1027096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6.792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62</xdr:row>
      <xdr:rowOff>43612</xdr:rowOff>
    </xdr:from>
    <xdr:to>
      <xdr:col>112</xdr:col>
      <xdr:colOff>38100</xdr:colOff>
      <xdr:row>62</xdr:row>
      <xdr:rowOff>145212</xdr:rowOff>
    </xdr:to>
    <xdr:sp macro="" textlink="">
      <xdr:nvSpPr>
        <xdr:cNvPr id="600" name="楕円 599">
          <a:extLst>
            <a:ext uri="{FF2B5EF4-FFF2-40B4-BE49-F238E27FC236}">
              <a16:creationId xmlns:a16="http://schemas.microsoft.com/office/drawing/2014/main" id="{00000000-0008-0000-0100-000058020000}"/>
            </a:ext>
          </a:extLst>
        </xdr:cNvPr>
        <xdr:cNvSpPr/>
      </xdr:nvSpPr>
      <xdr:spPr>
        <a:xfrm>
          <a:off x="21272500" y="106735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61</xdr:row>
      <xdr:rowOff>11887</xdr:rowOff>
    </xdr:from>
    <xdr:to>
      <xdr:col>116</xdr:col>
      <xdr:colOff>63500</xdr:colOff>
      <xdr:row>62</xdr:row>
      <xdr:rowOff>94412</xdr:rowOff>
    </xdr:to>
    <xdr:cxnSp macro="">
      <xdr:nvCxnSpPr>
        <xdr:cNvPr id="601" name="直線コネクタ 600">
          <a:extLst>
            <a:ext uri="{FF2B5EF4-FFF2-40B4-BE49-F238E27FC236}">
              <a16:creationId xmlns:a16="http://schemas.microsoft.com/office/drawing/2014/main" id="{00000000-0008-0000-0100-000059020000}"/>
            </a:ext>
          </a:extLst>
        </xdr:cNvPr>
        <xdr:cNvCxnSpPr/>
      </xdr:nvCxnSpPr>
      <xdr:spPr>
        <a:xfrm flipV="1">
          <a:off x="21323300" y="10470337"/>
          <a:ext cx="838200" cy="2539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62</xdr:row>
      <xdr:rowOff>53899</xdr:rowOff>
    </xdr:from>
    <xdr:to>
      <xdr:col>107</xdr:col>
      <xdr:colOff>101600</xdr:colOff>
      <xdr:row>62</xdr:row>
      <xdr:rowOff>155499</xdr:rowOff>
    </xdr:to>
    <xdr:sp macro="" textlink="">
      <xdr:nvSpPr>
        <xdr:cNvPr id="602" name="楕円 601">
          <a:extLst>
            <a:ext uri="{FF2B5EF4-FFF2-40B4-BE49-F238E27FC236}">
              <a16:creationId xmlns:a16="http://schemas.microsoft.com/office/drawing/2014/main" id="{00000000-0008-0000-0100-00005A020000}"/>
            </a:ext>
          </a:extLst>
        </xdr:cNvPr>
        <xdr:cNvSpPr/>
      </xdr:nvSpPr>
      <xdr:spPr>
        <a:xfrm>
          <a:off x="20383500" y="1068379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62</xdr:row>
      <xdr:rowOff>94412</xdr:rowOff>
    </xdr:from>
    <xdr:to>
      <xdr:col>111</xdr:col>
      <xdr:colOff>177800</xdr:colOff>
      <xdr:row>62</xdr:row>
      <xdr:rowOff>104699</xdr:rowOff>
    </xdr:to>
    <xdr:cxnSp macro="">
      <xdr:nvCxnSpPr>
        <xdr:cNvPr id="603" name="直線コネクタ 602">
          <a:extLst>
            <a:ext uri="{FF2B5EF4-FFF2-40B4-BE49-F238E27FC236}">
              <a16:creationId xmlns:a16="http://schemas.microsoft.com/office/drawing/2014/main" id="{00000000-0008-0000-0100-00005B020000}"/>
            </a:ext>
          </a:extLst>
        </xdr:cNvPr>
        <xdr:cNvCxnSpPr/>
      </xdr:nvCxnSpPr>
      <xdr:spPr>
        <a:xfrm flipV="1">
          <a:off x="20434300" y="10724312"/>
          <a:ext cx="889000" cy="102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60</xdr:row>
      <xdr:rowOff>160027</xdr:rowOff>
    </xdr:from>
    <xdr:to>
      <xdr:col>102</xdr:col>
      <xdr:colOff>165100</xdr:colOff>
      <xdr:row>61</xdr:row>
      <xdr:rowOff>90177</xdr:rowOff>
    </xdr:to>
    <xdr:sp macro="" textlink="">
      <xdr:nvSpPr>
        <xdr:cNvPr id="604" name="楕円 603">
          <a:extLst>
            <a:ext uri="{FF2B5EF4-FFF2-40B4-BE49-F238E27FC236}">
              <a16:creationId xmlns:a16="http://schemas.microsoft.com/office/drawing/2014/main" id="{00000000-0008-0000-0100-00005C020000}"/>
            </a:ext>
          </a:extLst>
        </xdr:cNvPr>
        <xdr:cNvSpPr/>
      </xdr:nvSpPr>
      <xdr:spPr>
        <a:xfrm>
          <a:off x="19494500" y="1044702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61</xdr:row>
      <xdr:rowOff>39377</xdr:rowOff>
    </xdr:from>
    <xdr:to>
      <xdr:col>107</xdr:col>
      <xdr:colOff>50800</xdr:colOff>
      <xdr:row>62</xdr:row>
      <xdr:rowOff>104699</xdr:rowOff>
    </xdr:to>
    <xdr:cxnSp macro="">
      <xdr:nvCxnSpPr>
        <xdr:cNvPr id="605" name="直線コネクタ 604">
          <a:extLst>
            <a:ext uri="{FF2B5EF4-FFF2-40B4-BE49-F238E27FC236}">
              <a16:creationId xmlns:a16="http://schemas.microsoft.com/office/drawing/2014/main" id="{00000000-0008-0000-0100-00005D020000}"/>
            </a:ext>
          </a:extLst>
        </xdr:cNvPr>
        <xdr:cNvCxnSpPr/>
      </xdr:nvCxnSpPr>
      <xdr:spPr>
        <a:xfrm>
          <a:off x="19545300" y="10497827"/>
          <a:ext cx="889000" cy="2367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61</xdr:row>
      <xdr:rowOff>464</xdr:rowOff>
    </xdr:from>
    <xdr:to>
      <xdr:col>98</xdr:col>
      <xdr:colOff>38100</xdr:colOff>
      <xdr:row>61</xdr:row>
      <xdr:rowOff>102064</xdr:rowOff>
    </xdr:to>
    <xdr:sp macro="" textlink="">
      <xdr:nvSpPr>
        <xdr:cNvPr id="606" name="楕円 605">
          <a:extLst>
            <a:ext uri="{FF2B5EF4-FFF2-40B4-BE49-F238E27FC236}">
              <a16:creationId xmlns:a16="http://schemas.microsoft.com/office/drawing/2014/main" id="{00000000-0008-0000-0100-00005E020000}"/>
            </a:ext>
          </a:extLst>
        </xdr:cNvPr>
        <xdr:cNvSpPr/>
      </xdr:nvSpPr>
      <xdr:spPr>
        <a:xfrm>
          <a:off x="18605500" y="104589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61</xdr:row>
      <xdr:rowOff>39377</xdr:rowOff>
    </xdr:from>
    <xdr:to>
      <xdr:col>102</xdr:col>
      <xdr:colOff>114300</xdr:colOff>
      <xdr:row>61</xdr:row>
      <xdr:rowOff>51264</xdr:rowOff>
    </xdr:to>
    <xdr:cxnSp macro="">
      <xdr:nvCxnSpPr>
        <xdr:cNvPr id="607" name="直線コネクタ 606">
          <a:extLst>
            <a:ext uri="{FF2B5EF4-FFF2-40B4-BE49-F238E27FC236}">
              <a16:creationId xmlns:a16="http://schemas.microsoft.com/office/drawing/2014/main" id="{00000000-0008-0000-0100-00005F020000}"/>
            </a:ext>
          </a:extLst>
        </xdr:cNvPr>
        <xdr:cNvCxnSpPr/>
      </xdr:nvCxnSpPr>
      <xdr:spPr>
        <a:xfrm flipV="1">
          <a:off x="18656300" y="10497827"/>
          <a:ext cx="889000" cy="118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60</xdr:row>
      <xdr:rowOff>26808</xdr:rowOff>
    </xdr:from>
    <xdr:ext cx="469744" cy="259045"/>
    <xdr:sp macro="" textlink="">
      <xdr:nvSpPr>
        <xdr:cNvPr id="608" name="n_1aveValue【学校施設】&#10;一人当たり面積">
          <a:extLst>
            <a:ext uri="{FF2B5EF4-FFF2-40B4-BE49-F238E27FC236}">
              <a16:creationId xmlns:a16="http://schemas.microsoft.com/office/drawing/2014/main" id="{00000000-0008-0000-0100-000060020000}"/>
            </a:ext>
          </a:extLst>
        </xdr:cNvPr>
        <xdr:cNvSpPr txBox="1"/>
      </xdr:nvSpPr>
      <xdr:spPr>
        <a:xfrm>
          <a:off x="21075727" y="1031380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4.709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60</xdr:row>
      <xdr:rowOff>61041</xdr:rowOff>
    </xdr:from>
    <xdr:ext cx="469744" cy="259045"/>
    <xdr:sp macro="" textlink="">
      <xdr:nvSpPr>
        <xdr:cNvPr id="609" name="n_2aveValue【学校施設】&#10;一人当たり面積">
          <a:extLst>
            <a:ext uri="{FF2B5EF4-FFF2-40B4-BE49-F238E27FC236}">
              <a16:creationId xmlns:a16="http://schemas.microsoft.com/office/drawing/2014/main" id="{00000000-0008-0000-0100-000061020000}"/>
            </a:ext>
          </a:extLst>
        </xdr:cNvPr>
        <xdr:cNvSpPr txBox="1"/>
      </xdr:nvSpPr>
      <xdr:spPr>
        <a:xfrm>
          <a:off x="20199427" y="1034804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4.110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62</xdr:row>
      <xdr:rowOff>43413</xdr:rowOff>
    </xdr:from>
    <xdr:ext cx="469744" cy="259045"/>
    <xdr:sp macro="" textlink="">
      <xdr:nvSpPr>
        <xdr:cNvPr id="610" name="n_3aveValue【学校施設】&#10;一人当たり面積">
          <a:extLst>
            <a:ext uri="{FF2B5EF4-FFF2-40B4-BE49-F238E27FC236}">
              <a16:creationId xmlns:a16="http://schemas.microsoft.com/office/drawing/2014/main" id="{00000000-0008-0000-0100-000062020000}"/>
            </a:ext>
          </a:extLst>
        </xdr:cNvPr>
        <xdr:cNvSpPr txBox="1"/>
      </xdr:nvSpPr>
      <xdr:spPr>
        <a:xfrm>
          <a:off x="19310427" y="1067331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3.974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62</xdr:row>
      <xdr:rowOff>50042</xdr:rowOff>
    </xdr:from>
    <xdr:ext cx="469744" cy="259045"/>
    <xdr:sp macro="" textlink="">
      <xdr:nvSpPr>
        <xdr:cNvPr id="611" name="n_4aveValue【学校施設】&#10;一人当たり面積">
          <a:extLst>
            <a:ext uri="{FF2B5EF4-FFF2-40B4-BE49-F238E27FC236}">
              <a16:creationId xmlns:a16="http://schemas.microsoft.com/office/drawing/2014/main" id="{00000000-0008-0000-0100-000063020000}"/>
            </a:ext>
          </a:extLst>
        </xdr:cNvPr>
        <xdr:cNvSpPr txBox="1"/>
      </xdr:nvSpPr>
      <xdr:spPr>
        <a:xfrm>
          <a:off x="18421427" y="1067994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3.858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62</xdr:row>
      <xdr:rowOff>136339</xdr:rowOff>
    </xdr:from>
    <xdr:ext cx="469744" cy="259045"/>
    <xdr:sp macro="" textlink="">
      <xdr:nvSpPr>
        <xdr:cNvPr id="612" name="n_1mainValue【学校施設】&#10;一人当たり面積">
          <a:extLst>
            <a:ext uri="{FF2B5EF4-FFF2-40B4-BE49-F238E27FC236}">
              <a16:creationId xmlns:a16="http://schemas.microsoft.com/office/drawing/2014/main" id="{00000000-0008-0000-0100-000064020000}"/>
            </a:ext>
          </a:extLst>
        </xdr:cNvPr>
        <xdr:cNvSpPr txBox="1"/>
      </xdr:nvSpPr>
      <xdr:spPr>
        <a:xfrm>
          <a:off x="21075727" y="1076623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62</xdr:row>
      <xdr:rowOff>146626</xdr:rowOff>
    </xdr:from>
    <xdr:ext cx="469744" cy="259045"/>
    <xdr:sp macro="" textlink="">
      <xdr:nvSpPr>
        <xdr:cNvPr id="613" name="n_2mainValue【学校施設】&#10;一人当たり面積">
          <a:extLst>
            <a:ext uri="{FF2B5EF4-FFF2-40B4-BE49-F238E27FC236}">
              <a16:creationId xmlns:a16="http://schemas.microsoft.com/office/drawing/2014/main" id="{00000000-0008-0000-0100-000065020000}"/>
            </a:ext>
          </a:extLst>
        </xdr:cNvPr>
        <xdr:cNvSpPr txBox="1"/>
      </xdr:nvSpPr>
      <xdr:spPr>
        <a:xfrm>
          <a:off x="20199427" y="1077652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59</xdr:row>
      <xdr:rowOff>106704</xdr:rowOff>
    </xdr:from>
    <xdr:ext cx="469744" cy="259045"/>
    <xdr:sp macro="" textlink="">
      <xdr:nvSpPr>
        <xdr:cNvPr id="614" name="n_3mainValue【学校施設】&#10;一人当たり面積">
          <a:extLst>
            <a:ext uri="{FF2B5EF4-FFF2-40B4-BE49-F238E27FC236}">
              <a16:creationId xmlns:a16="http://schemas.microsoft.com/office/drawing/2014/main" id="{00000000-0008-0000-0100-000066020000}"/>
            </a:ext>
          </a:extLst>
        </xdr:cNvPr>
        <xdr:cNvSpPr txBox="1"/>
      </xdr:nvSpPr>
      <xdr:spPr>
        <a:xfrm>
          <a:off x="19310427" y="1022225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59</xdr:row>
      <xdr:rowOff>118591</xdr:rowOff>
    </xdr:from>
    <xdr:ext cx="469744" cy="259045"/>
    <xdr:sp macro="" textlink="">
      <xdr:nvSpPr>
        <xdr:cNvPr id="615" name="n_4mainValue【学校施設】&#10;一人当たり面積">
          <a:extLst>
            <a:ext uri="{FF2B5EF4-FFF2-40B4-BE49-F238E27FC236}">
              <a16:creationId xmlns:a16="http://schemas.microsoft.com/office/drawing/2014/main" id="{00000000-0008-0000-0100-000067020000}"/>
            </a:ext>
          </a:extLst>
        </xdr:cNvPr>
        <xdr:cNvSpPr txBox="1"/>
      </xdr:nvSpPr>
      <xdr:spPr>
        <a:xfrm>
          <a:off x="18421427" y="1023414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152400</xdr:rowOff>
    </xdr:from>
    <xdr:to>
      <xdr:col>90</xdr:col>
      <xdr:colOff>25400</xdr:colOff>
      <xdr:row>72</xdr:row>
      <xdr:rowOff>101600</xdr:rowOff>
    </xdr:to>
    <xdr:sp macro="" textlink="">
      <xdr:nvSpPr>
        <xdr:cNvPr id="616" name="正方形/長方形 615">
          <a:extLst>
            <a:ext uri="{FF2B5EF4-FFF2-40B4-BE49-F238E27FC236}">
              <a16:creationId xmlns:a16="http://schemas.microsoft.com/office/drawing/2014/main" id="{00000000-0008-0000-0100-000068020000}"/>
            </a:ext>
          </a:extLst>
        </xdr:cNvPr>
        <xdr:cNvSpPr/>
      </xdr:nvSpPr>
      <xdr:spPr>
        <a:xfrm>
          <a:off x="12446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児童館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72</xdr:row>
      <xdr:rowOff>127000</xdr:rowOff>
    </xdr:from>
    <xdr:to>
      <xdr:col>74</xdr:col>
      <xdr:colOff>0</xdr:colOff>
      <xdr:row>74</xdr:row>
      <xdr:rowOff>38100</xdr:rowOff>
    </xdr:to>
    <xdr:sp macro="" textlink="">
      <xdr:nvSpPr>
        <xdr:cNvPr id="617" name="正方形/長方形 616">
          <a:extLst>
            <a:ext uri="{FF2B5EF4-FFF2-40B4-BE49-F238E27FC236}">
              <a16:creationId xmlns:a16="http://schemas.microsoft.com/office/drawing/2014/main" id="{00000000-0008-0000-0100-000069020000}"/>
            </a:ext>
          </a:extLst>
        </xdr:cNvPr>
        <xdr:cNvSpPr/>
      </xdr:nvSpPr>
      <xdr:spPr>
        <a:xfrm>
          <a:off x="12573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73</xdr:row>
      <xdr:rowOff>158750</xdr:rowOff>
    </xdr:from>
    <xdr:to>
      <xdr:col>74</xdr:col>
      <xdr:colOff>0</xdr:colOff>
      <xdr:row>75</xdr:row>
      <xdr:rowOff>69850</xdr:rowOff>
    </xdr:to>
    <xdr:sp macro="" textlink="">
      <xdr:nvSpPr>
        <xdr:cNvPr id="618" name="正方形/長方形 617">
          <a:extLst>
            <a:ext uri="{FF2B5EF4-FFF2-40B4-BE49-F238E27FC236}">
              <a16:creationId xmlns:a16="http://schemas.microsoft.com/office/drawing/2014/main" id="{00000000-0008-0000-0100-00006A020000}"/>
            </a:ext>
          </a:extLst>
        </xdr:cNvPr>
        <xdr:cNvSpPr/>
      </xdr:nvSpPr>
      <xdr:spPr>
        <a:xfrm>
          <a:off x="12573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72</xdr:row>
      <xdr:rowOff>127000</xdr:rowOff>
    </xdr:from>
    <xdr:to>
      <xdr:col>79</xdr:col>
      <xdr:colOff>63500</xdr:colOff>
      <xdr:row>74</xdr:row>
      <xdr:rowOff>38100</xdr:rowOff>
    </xdr:to>
    <xdr:sp macro="" textlink="">
      <xdr:nvSpPr>
        <xdr:cNvPr id="619" name="正方形/長方形 618">
          <a:extLst>
            <a:ext uri="{FF2B5EF4-FFF2-40B4-BE49-F238E27FC236}">
              <a16:creationId xmlns:a16="http://schemas.microsoft.com/office/drawing/2014/main" id="{00000000-0008-0000-0100-00006B020000}"/>
            </a:ext>
          </a:extLst>
        </xdr:cNvPr>
        <xdr:cNvSpPr/>
      </xdr:nvSpPr>
      <xdr:spPr>
        <a:xfrm>
          <a:off x="135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73</xdr:row>
      <xdr:rowOff>158750</xdr:rowOff>
    </xdr:from>
    <xdr:to>
      <xdr:col>79</xdr:col>
      <xdr:colOff>63500</xdr:colOff>
      <xdr:row>75</xdr:row>
      <xdr:rowOff>69850</xdr:rowOff>
    </xdr:to>
    <xdr:sp macro="" textlink="">
      <xdr:nvSpPr>
        <xdr:cNvPr id="620" name="正方形/長方形 619">
          <a:extLst>
            <a:ext uri="{FF2B5EF4-FFF2-40B4-BE49-F238E27FC236}">
              <a16:creationId xmlns:a16="http://schemas.microsoft.com/office/drawing/2014/main" id="{00000000-0008-0000-0100-00006C020000}"/>
            </a:ext>
          </a:extLst>
        </xdr:cNvPr>
        <xdr:cNvSpPr/>
      </xdr:nvSpPr>
      <xdr:spPr>
        <a:xfrm>
          <a:off x="135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72</xdr:row>
      <xdr:rowOff>127000</xdr:rowOff>
    </xdr:from>
    <xdr:to>
      <xdr:col>85</xdr:col>
      <xdr:colOff>63500</xdr:colOff>
      <xdr:row>74</xdr:row>
      <xdr:rowOff>38100</xdr:rowOff>
    </xdr:to>
    <xdr:sp macro="" textlink="">
      <xdr:nvSpPr>
        <xdr:cNvPr id="621" name="正方形/長方形 620">
          <a:extLst>
            <a:ext uri="{FF2B5EF4-FFF2-40B4-BE49-F238E27FC236}">
              <a16:creationId xmlns:a16="http://schemas.microsoft.com/office/drawing/2014/main" id="{00000000-0008-0000-0100-00006D020000}"/>
            </a:ext>
          </a:extLst>
        </xdr:cNvPr>
        <xdr:cNvSpPr/>
      </xdr:nvSpPr>
      <xdr:spPr>
        <a:xfrm>
          <a:off x="14732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和歌山県平均</a:t>
          </a:r>
        </a:p>
      </xdr:txBody>
    </xdr:sp>
    <xdr:clientData/>
  </xdr:twoCellAnchor>
  <xdr:twoCellAnchor>
    <xdr:from>
      <xdr:col>77</xdr:col>
      <xdr:colOff>63500</xdr:colOff>
      <xdr:row>73</xdr:row>
      <xdr:rowOff>158750</xdr:rowOff>
    </xdr:from>
    <xdr:to>
      <xdr:col>85</xdr:col>
      <xdr:colOff>63500</xdr:colOff>
      <xdr:row>75</xdr:row>
      <xdr:rowOff>69850</xdr:rowOff>
    </xdr:to>
    <xdr:sp macro="" textlink="">
      <xdr:nvSpPr>
        <xdr:cNvPr id="622" name="正方形/長方形 621">
          <a:extLst>
            <a:ext uri="{FF2B5EF4-FFF2-40B4-BE49-F238E27FC236}">
              <a16:creationId xmlns:a16="http://schemas.microsoft.com/office/drawing/2014/main" id="{00000000-0008-0000-0100-00006E020000}"/>
            </a:ext>
          </a:extLst>
        </xdr:cNvPr>
        <xdr:cNvSpPr/>
      </xdr:nvSpPr>
      <xdr:spPr>
        <a:xfrm>
          <a:off x="14732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75</xdr:row>
      <xdr:rowOff>95250</xdr:rowOff>
    </xdr:from>
    <xdr:to>
      <xdr:col>90</xdr:col>
      <xdr:colOff>25400</xdr:colOff>
      <xdr:row>88</xdr:row>
      <xdr:rowOff>152400</xdr:rowOff>
    </xdr:to>
    <xdr:sp macro="" textlink="">
      <xdr:nvSpPr>
        <xdr:cNvPr id="623" name="正方形/長方形 622">
          <a:extLst>
            <a:ext uri="{FF2B5EF4-FFF2-40B4-BE49-F238E27FC236}">
              <a16:creationId xmlns:a16="http://schemas.microsoft.com/office/drawing/2014/main" id="{00000000-0008-0000-0100-00006F020000}"/>
            </a:ext>
          </a:extLst>
        </xdr:cNvPr>
        <xdr:cNvSpPr/>
      </xdr:nvSpPr>
      <xdr:spPr>
        <a:xfrm>
          <a:off x="12446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74</xdr:row>
      <xdr:rowOff>76200</xdr:rowOff>
    </xdr:from>
    <xdr:ext cx="298543" cy="225703"/>
    <xdr:sp macro="" textlink="">
      <xdr:nvSpPr>
        <xdr:cNvPr id="624" name="テキスト ボックス 623">
          <a:extLst>
            <a:ext uri="{FF2B5EF4-FFF2-40B4-BE49-F238E27FC236}">
              <a16:creationId xmlns:a16="http://schemas.microsoft.com/office/drawing/2014/main" id="{00000000-0008-0000-0100-000070020000}"/>
            </a:ext>
          </a:extLst>
        </xdr:cNvPr>
        <xdr:cNvSpPr txBox="1"/>
      </xdr:nvSpPr>
      <xdr:spPr>
        <a:xfrm>
          <a:off x="1240790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152400</xdr:rowOff>
    </xdr:from>
    <xdr:to>
      <xdr:col>89</xdr:col>
      <xdr:colOff>177800</xdr:colOff>
      <xdr:row>88</xdr:row>
      <xdr:rowOff>152400</xdr:rowOff>
    </xdr:to>
    <xdr:cxnSp macro="">
      <xdr:nvCxnSpPr>
        <xdr:cNvPr id="625" name="直線コネクタ 624">
          <a:extLst>
            <a:ext uri="{FF2B5EF4-FFF2-40B4-BE49-F238E27FC236}">
              <a16:creationId xmlns:a16="http://schemas.microsoft.com/office/drawing/2014/main" id="{00000000-0008-0000-0100-000071020000}"/>
            </a:ext>
          </a:extLst>
        </xdr:cNvPr>
        <xdr:cNvCxnSpPr/>
      </xdr:nvCxnSpPr>
      <xdr:spPr>
        <a:xfrm>
          <a:off x="12446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88</xdr:row>
      <xdr:rowOff>10177</xdr:rowOff>
    </xdr:from>
    <xdr:ext cx="467179" cy="259045"/>
    <xdr:sp macro="" textlink="">
      <xdr:nvSpPr>
        <xdr:cNvPr id="626" name="テキスト ボックス 625">
          <a:extLst>
            <a:ext uri="{FF2B5EF4-FFF2-40B4-BE49-F238E27FC236}">
              <a16:creationId xmlns:a16="http://schemas.microsoft.com/office/drawing/2014/main" id="{00000000-0008-0000-0100-000072020000}"/>
            </a:ext>
          </a:extLst>
        </xdr:cNvPr>
        <xdr:cNvSpPr txBox="1"/>
      </xdr:nvSpPr>
      <xdr:spPr>
        <a:xfrm>
          <a:off x="11978821" y="1509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86</xdr:row>
      <xdr:rowOff>168729</xdr:rowOff>
    </xdr:from>
    <xdr:to>
      <xdr:col>89</xdr:col>
      <xdr:colOff>177800</xdr:colOff>
      <xdr:row>86</xdr:row>
      <xdr:rowOff>168729</xdr:rowOff>
    </xdr:to>
    <xdr:cxnSp macro="">
      <xdr:nvCxnSpPr>
        <xdr:cNvPr id="627" name="直線コネクタ 626">
          <a:extLst>
            <a:ext uri="{FF2B5EF4-FFF2-40B4-BE49-F238E27FC236}">
              <a16:creationId xmlns:a16="http://schemas.microsoft.com/office/drawing/2014/main" id="{00000000-0008-0000-0100-000073020000}"/>
            </a:ext>
          </a:extLst>
        </xdr:cNvPr>
        <xdr:cNvCxnSpPr/>
      </xdr:nvCxnSpPr>
      <xdr:spPr>
        <a:xfrm>
          <a:off x="12446000" y="1491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86</xdr:row>
      <xdr:rowOff>26506</xdr:rowOff>
    </xdr:from>
    <xdr:ext cx="467179" cy="259045"/>
    <xdr:sp macro="" textlink="">
      <xdr:nvSpPr>
        <xdr:cNvPr id="628" name="テキスト ボックス 627">
          <a:extLst>
            <a:ext uri="{FF2B5EF4-FFF2-40B4-BE49-F238E27FC236}">
              <a16:creationId xmlns:a16="http://schemas.microsoft.com/office/drawing/2014/main" id="{00000000-0008-0000-0100-000074020000}"/>
            </a:ext>
          </a:extLst>
        </xdr:cNvPr>
        <xdr:cNvSpPr txBox="1"/>
      </xdr:nvSpPr>
      <xdr:spPr>
        <a:xfrm>
          <a:off x="11978821" y="1477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85</xdr:row>
      <xdr:rowOff>13607</xdr:rowOff>
    </xdr:from>
    <xdr:to>
      <xdr:col>89</xdr:col>
      <xdr:colOff>177800</xdr:colOff>
      <xdr:row>85</xdr:row>
      <xdr:rowOff>13607</xdr:rowOff>
    </xdr:to>
    <xdr:cxnSp macro="">
      <xdr:nvCxnSpPr>
        <xdr:cNvPr id="629" name="直線コネクタ 628">
          <a:extLst>
            <a:ext uri="{FF2B5EF4-FFF2-40B4-BE49-F238E27FC236}">
              <a16:creationId xmlns:a16="http://schemas.microsoft.com/office/drawing/2014/main" id="{00000000-0008-0000-0100-000075020000}"/>
            </a:ext>
          </a:extLst>
        </xdr:cNvPr>
        <xdr:cNvCxnSpPr/>
      </xdr:nvCxnSpPr>
      <xdr:spPr>
        <a:xfrm>
          <a:off x="12446000" y="1458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84</xdr:row>
      <xdr:rowOff>42834</xdr:rowOff>
    </xdr:from>
    <xdr:ext cx="403059" cy="259045"/>
    <xdr:sp macro="" textlink="">
      <xdr:nvSpPr>
        <xdr:cNvPr id="630" name="テキスト ボックス 629">
          <a:extLst>
            <a:ext uri="{FF2B5EF4-FFF2-40B4-BE49-F238E27FC236}">
              <a16:creationId xmlns:a16="http://schemas.microsoft.com/office/drawing/2014/main" id="{00000000-0008-0000-0100-000076020000}"/>
            </a:ext>
          </a:extLst>
        </xdr:cNvPr>
        <xdr:cNvSpPr txBox="1"/>
      </xdr:nvSpPr>
      <xdr:spPr>
        <a:xfrm>
          <a:off x="12042941" y="1444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29936</xdr:rowOff>
    </xdr:from>
    <xdr:to>
      <xdr:col>89</xdr:col>
      <xdr:colOff>177800</xdr:colOff>
      <xdr:row>83</xdr:row>
      <xdr:rowOff>29936</xdr:rowOff>
    </xdr:to>
    <xdr:cxnSp macro="">
      <xdr:nvCxnSpPr>
        <xdr:cNvPr id="631" name="直線コネクタ 630">
          <a:extLst>
            <a:ext uri="{FF2B5EF4-FFF2-40B4-BE49-F238E27FC236}">
              <a16:creationId xmlns:a16="http://schemas.microsoft.com/office/drawing/2014/main" id="{00000000-0008-0000-0100-000077020000}"/>
            </a:ext>
          </a:extLst>
        </xdr:cNvPr>
        <xdr:cNvCxnSpPr/>
      </xdr:nvCxnSpPr>
      <xdr:spPr>
        <a:xfrm>
          <a:off x="12446000" y="1426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82</xdr:row>
      <xdr:rowOff>59163</xdr:rowOff>
    </xdr:from>
    <xdr:ext cx="403059" cy="259045"/>
    <xdr:sp macro="" textlink="">
      <xdr:nvSpPr>
        <xdr:cNvPr id="632" name="テキスト ボックス 631">
          <a:extLst>
            <a:ext uri="{FF2B5EF4-FFF2-40B4-BE49-F238E27FC236}">
              <a16:creationId xmlns:a16="http://schemas.microsoft.com/office/drawing/2014/main" id="{00000000-0008-0000-0100-000078020000}"/>
            </a:ext>
          </a:extLst>
        </xdr:cNvPr>
        <xdr:cNvSpPr txBox="1"/>
      </xdr:nvSpPr>
      <xdr:spPr>
        <a:xfrm>
          <a:off x="12042941" y="1411806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46264</xdr:rowOff>
    </xdr:from>
    <xdr:to>
      <xdr:col>89</xdr:col>
      <xdr:colOff>177800</xdr:colOff>
      <xdr:row>81</xdr:row>
      <xdr:rowOff>46264</xdr:rowOff>
    </xdr:to>
    <xdr:cxnSp macro="">
      <xdr:nvCxnSpPr>
        <xdr:cNvPr id="633" name="直線コネクタ 632">
          <a:extLst>
            <a:ext uri="{FF2B5EF4-FFF2-40B4-BE49-F238E27FC236}">
              <a16:creationId xmlns:a16="http://schemas.microsoft.com/office/drawing/2014/main" id="{00000000-0008-0000-0100-000079020000}"/>
            </a:ext>
          </a:extLst>
        </xdr:cNvPr>
        <xdr:cNvCxnSpPr/>
      </xdr:nvCxnSpPr>
      <xdr:spPr>
        <a:xfrm>
          <a:off x="12446000" y="1393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80</xdr:row>
      <xdr:rowOff>75491</xdr:rowOff>
    </xdr:from>
    <xdr:ext cx="403059" cy="259045"/>
    <xdr:sp macro="" textlink="">
      <xdr:nvSpPr>
        <xdr:cNvPr id="634" name="テキスト ボックス 633">
          <a:extLst>
            <a:ext uri="{FF2B5EF4-FFF2-40B4-BE49-F238E27FC236}">
              <a16:creationId xmlns:a16="http://schemas.microsoft.com/office/drawing/2014/main" id="{00000000-0008-0000-0100-00007A020000}"/>
            </a:ext>
          </a:extLst>
        </xdr:cNvPr>
        <xdr:cNvSpPr txBox="1"/>
      </xdr:nvSpPr>
      <xdr:spPr>
        <a:xfrm>
          <a:off x="12042941" y="1379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79</xdr:row>
      <xdr:rowOff>62593</xdr:rowOff>
    </xdr:from>
    <xdr:to>
      <xdr:col>89</xdr:col>
      <xdr:colOff>177800</xdr:colOff>
      <xdr:row>79</xdr:row>
      <xdr:rowOff>62593</xdr:rowOff>
    </xdr:to>
    <xdr:cxnSp macro="">
      <xdr:nvCxnSpPr>
        <xdr:cNvPr id="635" name="直線コネクタ 634">
          <a:extLst>
            <a:ext uri="{FF2B5EF4-FFF2-40B4-BE49-F238E27FC236}">
              <a16:creationId xmlns:a16="http://schemas.microsoft.com/office/drawing/2014/main" id="{00000000-0008-0000-0100-00007B020000}"/>
            </a:ext>
          </a:extLst>
        </xdr:cNvPr>
        <xdr:cNvCxnSpPr/>
      </xdr:nvCxnSpPr>
      <xdr:spPr>
        <a:xfrm>
          <a:off x="12446000" y="1360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78</xdr:row>
      <xdr:rowOff>91820</xdr:rowOff>
    </xdr:from>
    <xdr:ext cx="403059" cy="259045"/>
    <xdr:sp macro="" textlink="">
      <xdr:nvSpPr>
        <xdr:cNvPr id="636" name="テキスト ボックス 635">
          <a:extLst>
            <a:ext uri="{FF2B5EF4-FFF2-40B4-BE49-F238E27FC236}">
              <a16:creationId xmlns:a16="http://schemas.microsoft.com/office/drawing/2014/main" id="{00000000-0008-0000-0100-00007C020000}"/>
            </a:ext>
          </a:extLst>
        </xdr:cNvPr>
        <xdr:cNvSpPr txBox="1"/>
      </xdr:nvSpPr>
      <xdr:spPr>
        <a:xfrm>
          <a:off x="12042941" y="1346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78921</xdr:rowOff>
    </xdr:from>
    <xdr:to>
      <xdr:col>89</xdr:col>
      <xdr:colOff>177800</xdr:colOff>
      <xdr:row>77</xdr:row>
      <xdr:rowOff>78921</xdr:rowOff>
    </xdr:to>
    <xdr:cxnSp macro="">
      <xdr:nvCxnSpPr>
        <xdr:cNvPr id="637" name="直線コネクタ 636">
          <a:extLst>
            <a:ext uri="{FF2B5EF4-FFF2-40B4-BE49-F238E27FC236}">
              <a16:creationId xmlns:a16="http://schemas.microsoft.com/office/drawing/2014/main" id="{00000000-0008-0000-0100-00007D020000}"/>
            </a:ext>
          </a:extLst>
        </xdr:cNvPr>
        <xdr:cNvCxnSpPr/>
      </xdr:nvCxnSpPr>
      <xdr:spPr>
        <a:xfrm>
          <a:off x="12446000" y="1328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76</xdr:row>
      <xdr:rowOff>108148</xdr:rowOff>
    </xdr:from>
    <xdr:ext cx="338939" cy="259045"/>
    <xdr:sp macro="" textlink="">
      <xdr:nvSpPr>
        <xdr:cNvPr id="638" name="テキスト ボックス 637">
          <a:extLst>
            <a:ext uri="{FF2B5EF4-FFF2-40B4-BE49-F238E27FC236}">
              <a16:creationId xmlns:a16="http://schemas.microsoft.com/office/drawing/2014/main" id="{00000000-0008-0000-0100-00007E020000}"/>
            </a:ext>
          </a:extLst>
        </xdr:cNvPr>
        <xdr:cNvSpPr txBox="1"/>
      </xdr:nvSpPr>
      <xdr:spPr>
        <a:xfrm>
          <a:off x="12107061" y="13138348"/>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89</xdr:col>
      <xdr:colOff>177800</xdr:colOff>
      <xdr:row>75</xdr:row>
      <xdr:rowOff>95250</xdr:rowOff>
    </xdr:to>
    <xdr:cxnSp macro="">
      <xdr:nvCxnSpPr>
        <xdr:cNvPr id="639" name="直線コネクタ 638">
          <a:extLst>
            <a:ext uri="{FF2B5EF4-FFF2-40B4-BE49-F238E27FC236}">
              <a16:creationId xmlns:a16="http://schemas.microsoft.com/office/drawing/2014/main" id="{00000000-0008-0000-0100-00007F020000}"/>
            </a:ext>
          </a:extLst>
        </xdr:cNvPr>
        <xdr:cNvCxnSpPr/>
      </xdr:nvCxnSpPr>
      <xdr:spPr>
        <a:xfrm>
          <a:off x="12446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75</xdr:row>
      <xdr:rowOff>95250</xdr:rowOff>
    </xdr:from>
    <xdr:to>
      <xdr:col>90</xdr:col>
      <xdr:colOff>25400</xdr:colOff>
      <xdr:row>88</xdr:row>
      <xdr:rowOff>152400</xdr:rowOff>
    </xdr:to>
    <xdr:sp macro="" textlink="">
      <xdr:nvSpPr>
        <xdr:cNvPr id="640" name="【児童館】&#10;有形固定資産減価償却率グラフ枠">
          <a:extLst>
            <a:ext uri="{FF2B5EF4-FFF2-40B4-BE49-F238E27FC236}">
              <a16:creationId xmlns:a16="http://schemas.microsoft.com/office/drawing/2014/main" id="{00000000-0008-0000-0100-000080020000}"/>
            </a:ext>
          </a:extLst>
        </xdr:cNvPr>
        <xdr:cNvSpPr/>
      </xdr:nvSpPr>
      <xdr:spPr>
        <a:xfrm>
          <a:off x="12446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78</xdr:row>
      <xdr:rowOff>5443</xdr:rowOff>
    </xdr:from>
    <xdr:to>
      <xdr:col>85</xdr:col>
      <xdr:colOff>126364</xdr:colOff>
      <xdr:row>86</xdr:row>
      <xdr:rowOff>168729</xdr:rowOff>
    </xdr:to>
    <xdr:cxnSp macro="">
      <xdr:nvCxnSpPr>
        <xdr:cNvPr id="641" name="直線コネクタ 640">
          <a:extLst>
            <a:ext uri="{FF2B5EF4-FFF2-40B4-BE49-F238E27FC236}">
              <a16:creationId xmlns:a16="http://schemas.microsoft.com/office/drawing/2014/main" id="{00000000-0008-0000-0100-000081020000}"/>
            </a:ext>
          </a:extLst>
        </xdr:cNvPr>
        <xdr:cNvCxnSpPr/>
      </xdr:nvCxnSpPr>
      <xdr:spPr>
        <a:xfrm flipV="1">
          <a:off x="16318864" y="13378543"/>
          <a:ext cx="0" cy="153488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87</xdr:row>
      <xdr:rowOff>1106</xdr:rowOff>
    </xdr:from>
    <xdr:ext cx="469744" cy="259045"/>
    <xdr:sp macro="" textlink="">
      <xdr:nvSpPr>
        <xdr:cNvPr id="642" name="【児童館】&#10;有形固定資産減価償却率最小値テキスト">
          <a:extLst>
            <a:ext uri="{FF2B5EF4-FFF2-40B4-BE49-F238E27FC236}">
              <a16:creationId xmlns:a16="http://schemas.microsoft.com/office/drawing/2014/main" id="{00000000-0008-0000-0100-000082020000}"/>
            </a:ext>
          </a:extLst>
        </xdr:cNvPr>
        <xdr:cNvSpPr txBox="1"/>
      </xdr:nvSpPr>
      <xdr:spPr>
        <a:xfrm>
          <a:off x="16357600" y="149172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86</xdr:row>
      <xdr:rowOff>168729</xdr:rowOff>
    </xdr:from>
    <xdr:to>
      <xdr:col>86</xdr:col>
      <xdr:colOff>25400</xdr:colOff>
      <xdr:row>86</xdr:row>
      <xdr:rowOff>168729</xdr:rowOff>
    </xdr:to>
    <xdr:cxnSp macro="">
      <xdr:nvCxnSpPr>
        <xdr:cNvPr id="643" name="直線コネクタ 642">
          <a:extLst>
            <a:ext uri="{FF2B5EF4-FFF2-40B4-BE49-F238E27FC236}">
              <a16:creationId xmlns:a16="http://schemas.microsoft.com/office/drawing/2014/main" id="{00000000-0008-0000-0100-000083020000}"/>
            </a:ext>
          </a:extLst>
        </xdr:cNvPr>
        <xdr:cNvCxnSpPr/>
      </xdr:nvCxnSpPr>
      <xdr:spPr>
        <a:xfrm>
          <a:off x="16230600" y="149134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76</xdr:row>
      <xdr:rowOff>123570</xdr:rowOff>
    </xdr:from>
    <xdr:ext cx="340478" cy="259045"/>
    <xdr:sp macro="" textlink="">
      <xdr:nvSpPr>
        <xdr:cNvPr id="644" name="【児童館】&#10;有形固定資産減価償却率最大値テキスト">
          <a:extLst>
            <a:ext uri="{FF2B5EF4-FFF2-40B4-BE49-F238E27FC236}">
              <a16:creationId xmlns:a16="http://schemas.microsoft.com/office/drawing/2014/main" id="{00000000-0008-0000-0100-000084020000}"/>
            </a:ext>
          </a:extLst>
        </xdr:cNvPr>
        <xdr:cNvSpPr txBox="1"/>
      </xdr:nvSpPr>
      <xdr:spPr>
        <a:xfrm>
          <a:off x="16357600" y="13153770"/>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78</xdr:row>
      <xdr:rowOff>5443</xdr:rowOff>
    </xdr:from>
    <xdr:to>
      <xdr:col>86</xdr:col>
      <xdr:colOff>25400</xdr:colOff>
      <xdr:row>78</xdr:row>
      <xdr:rowOff>5443</xdr:rowOff>
    </xdr:to>
    <xdr:cxnSp macro="">
      <xdr:nvCxnSpPr>
        <xdr:cNvPr id="645" name="直線コネクタ 644">
          <a:extLst>
            <a:ext uri="{FF2B5EF4-FFF2-40B4-BE49-F238E27FC236}">
              <a16:creationId xmlns:a16="http://schemas.microsoft.com/office/drawing/2014/main" id="{00000000-0008-0000-0100-000085020000}"/>
            </a:ext>
          </a:extLst>
        </xdr:cNvPr>
        <xdr:cNvCxnSpPr/>
      </xdr:nvCxnSpPr>
      <xdr:spPr>
        <a:xfrm>
          <a:off x="16230600" y="1337854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81</xdr:row>
      <xdr:rowOff>55897</xdr:rowOff>
    </xdr:from>
    <xdr:ext cx="405111" cy="259045"/>
    <xdr:sp macro="" textlink="">
      <xdr:nvSpPr>
        <xdr:cNvPr id="646" name="【児童館】&#10;有形固定資産減価償却率平均値テキスト">
          <a:extLst>
            <a:ext uri="{FF2B5EF4-FFF2-40B4-BE49-F238E27FC236}">
              <a16:creationId xmlns:a16="http://schemas.microsoft.com/office/drawing/2014/main" id="{00000000-0008-0000-0100-000086020000}"/>
            </a:ext>
          </a:extLst>
        </xdr:cNvPr>
        <xdr:cNvSpPr txBox="1"/>
      </xdr:nvSpPr>
      <xdr:spPr>
        <a:xfrm>
          <a:off x="16357600" y="1394334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82</xdr:row>
      <xdr:rowOff>33020</xdr:rowOff>
    </xdr:from>
    <xdr:to>
      <xdr:col>85</xdr:col>
      <xdr:colOff>177800</xdr:colOff>
      <xdr:row>82</xdr:row>
      <xdr:rowOff>134620</xdr:rowOff>
    </xdr:to>
    <xdr:sp macro="" textlink="">
      <xdr:nvSpPr>
        <xdr:cNvPr id="647" name="フローチャート: 判断 646">
          <a:extLst>
            <a:ext uri="{FF2B5EF4-FFF2-40B4-BE49-F238E27FC236}">
              <a16:creationId xmlns:a16="http://schemas.microsoft.com/office/drawing/2014/main" id="{00000000-0008-0000-0100-000087020000}"/>
            </a:ext>
          </a:extLst>
        </xdr:cNvPr>
        <xdr:cNvSpPr/>
      </xdr:nvSpPr>
      <xdr:spPr>
        <a:xfrm>
          <a:off x="16268700" y="140919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81</xdr:row>
      <xdr:rowOff>147320</xdr:rowOff>
    </xdr:from>
    <xdr:to>
      <xdr:col>81</xdr:col>
      <xdr:colOff>101600</xdr:colOff>
      <xdr:row>82</xdr:row>
      <xdr:rowOff>77470</xdr:rowOff>
    </xdr:to>
    <xdr:sp macro="" textlink="">
      <xdr:nvSpPr>
        <xdr:cNvPr id="648" name="フローチャート: 判断 647">
          <a:extLst>
            <a:ext uri="{FF2B5EF4-FFF2-40B4-BE49-F238E27FC236}">
              <a16:creationId xmlns:a16="http://schemas.microsoft.com/office/drawing/2014/main" id="{00000000-0008-0000-0100-000088020000}"/>
            </a:ext>
          </a:extLst>
        </xdr:cNvPr>
        <xdr:cNvSpPr/>
      </xdr:nvSpPr>
      <xdr:spPr>
        <a:xfrm>
          <a:off x="15430500" y="140347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82</xdr:row>
      <xdr:rowOff>16692</xdr:rowOff>
    </xdr:from>
    <xdr:to>
      <xdr:col>76</xdr:col>
      <xdr:colOff>165100</xdr:colOff>
      <xdr:row>82</xdr:row>
      <xdr:rowOff>118292</xdr:rowOff>
    </xdr:to>
    <xdr:sp macro="" textlink="">
      <xdr:nvSpPr>
        <xdr:cNvPr id="649" name="フローチャート: 判断 648">
          <a:extLst>
            <a:ext uri="{FF2B5EF4-FFF2-40B4-BE49-F238E27FC236}">
              <a16:creationId xmlns:a16="http://schemas.microsoft.com/office/drawing/2014/main" id="{00000000-0008-0000-0100-000089020000}"/>
            </a:ext>
          </a:extLst>
        </xdr:cNvPr>
        <xdr:cNvSpPr/>
      </xdr:nvSpPr>
      <xdr:spPr>
        <a:xfrm>
          <a:off x="14541500" y="140755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82</xdr:row>
      <xdr:rowOff>73842</xdr:rowOff>
    </xdr:from>
    <xdr:to>
      <xdr:col>72</xdr:col>
      <xdr:colOff>38100</xdr:colOff>
      <xdr:row>83</xdr:row>
      <xdr:rowOff>3992</xdr:rowOff>
    </xdr:to>
    <xdr:sp macro="" textlink="">
      <xdr:nvSpPr>
        <xdr:cNvPr id="650" name="フローチャート: 判断 649">
          <a:extLst>
            <a:ext uri="{FF2B5EF4-FFF2-40B4-BE49-F238E27FC236}">
              <a16:creationId xmlns:a16="http://schemas.microsoft.com/office/drawing/2014/main" id="{00000000-0008-0000-0100-00008A020000}"/>
            </a:ext>
          </a:extLst>
        </xdr:cNvPr>
        <xdr:cNvSpPr/>
      </xdr:nvSpPr>
      <xdr:spPr>
        <a:xfrm>
          <a:off x="13652500" y="141327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80</xdr:row>
      <xdr:rowOff>148952</xdr:rowOff>
    </xdr:from>
    <xdr:to>
      <xdr:col>67</xdr:col>
      <xdr:colOff>101600</xdr:colOff>
      <xdr:row>81</xdr:row>
      <xdr:rowOff>79102</xdr:rowOff>
    </xdr:to>
    <xdr:sp macro="" textlink="">
      <xdr:nvSpPr>
        <xdr:cNvPr id="651" name="フローチャート: 判断 650">
          <a:extLst>
            <a:ext uri="{FF2B5EF4-FFF2-40B4-BE49-F238E27FC236}">
              <a16:creationId xmlns:a16="http://schemas.microsoft.com/office/drawing/2014/main" id="{00000000-0008-0000-0100-00008B020000}"/>
            </a:ext>
          </a:extLst>
        </xdr:cNvPr>
        <xdr:cNvSpPr/>
      </xdr:nvSpPr>
      <xdr:spPr>
        <a:xfrm>
          <a:off x="12763500" y="138649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88</xdr:row>
      <xdr:rowOff>149877</xdr:rowOff>
    </xdr:from>
    <xdr:ext cx="762000" cy="259045"/>
    <xdr:sp macro="" textlink="">
      <xdr:nvSpPr>
        <xdr:cNvPr id="652" name="テキスト ボックス 651">
          <a:extLst>
            <a:ext uri="{FF2B5EF4-FFF2-40B4-BE49-F238E27FC236}">
              <a16:creationId xmlns:a16="http://schemas.microsoft.com/office/drawing/2014/main" id="{00000000-0008-0000-0100-00008C020000}"/>
            </a:ext>
          </a:extLst>
        </xdr:cNvPr>
        <xdr:cNvSpPr txBox="1"/>
      </xdr:nvSpPr>
      <xdr:spPr>
        <a:xfrm>
          <a:off x="16129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88</xdr:row>
      <xdr:rowOff>149877</xdr:rowOff>
    </xdr:from>
    <xdr:ext cx="762000" cy="259045"/>
    <xdr:sp macro="" textlink="">
      <xdr:nvSpPr>
        <xdr:cNvPr id="653" name="テキスト ボックス 652">
          <a:extLst>
            <a:ext uri="{FF2B5EF4-FFF2-40B4-BE49-F238E27FC236}">
              <a16:creationId xmlns:a16="http://schemas.microsoft.com/office/drawing/2014/main" id="{00000000-0008-0000-0100-00008D020000}"/>
            </a:ext>
          </a:extLst>
        </xdr:cNvPr>
        <xdr:cNvSpPr txBox="1"/>
      </xdr:nvSpPr>
      <xdr:spPr>
        <a:xfrm>
          <a:off x="15290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88</xdr:row>
      <xdr:rowOff>149877</xdr:rowOff>
    </xdr:from>
    <xdr:ext cx="762000" cy="259045"/>
    <xdr:sp macro="" textlink="">
      <xdr:nvSpPr>
        <xdr:cNvPr id="654" name="テキスト ボックス 653">
          <a:extLst>
            <a:ext uri="{FF2B5EF4-FFF2-40B4-BE49-F238E27FC236}">
              <a16:creationId xmlns:a16="http://schemas.microsoft.com/office/drawing/2014/main" id="{00000000-0008-0000-0100-00008E020000}"/>
            </a:ext>
          </a:extLst>
        </xdr:cNvPr>
        <xdr:cNvSpPr txBox="1"/>
      </xdr:nvSpPr>
      <xdr:spPr>
        <a:xfrm>
          <a:off x="14401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88</xdr:row>
      <xdr:rowOff>149877</xdr:rowOff>
    </xdr:from>
    <xdr:ext cx="762000" cy="259045"/>
    <xdr:sp macro="" textlink="">
      <xdr:nvSpPr>
        <xdr:cNvPr id="655" name="テキスト ボックス 654">
          <a:extLst>
            <a:ext uri="{FF2B5EF4-FFF2-40B4-BE49-F238E27FC236}">
              <a16:creationId xmlns:a16="http://schemas.microsoft.com/office/drawing/2014/main" id="{00000000-0008-0000-0100-00008F020000}"/>
            </a:ext>
          </a:extLst>
        </xdr:cNvPr>
        <xdr:cNvSpPr txBox="1"/>
      </xdr:nvSpPr>
      <xdr:spPr>
        <a:xfrm>
          <a:off x="13512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88</xdr:row>
      <xdr:rowOff>149877</xdr:rowOff>
    </xdr:from>
    <xdr:ext cx="762000" cy="259045"/>
    <xdr:sp macro="" textlink="">
      <xdr:nvSpPr>
        <xdr:cNvPr id="656" name="テキスト ボックス 655">
          <a:extLst>
            <a:ext uri="{FF2B5EF4-FFF2-40B4-BE49-F238E27FC236}">
              <a16:creationId xmlns:a16="http://schemas.microsoft.com/office/drawing/2014/main" id="{00000000-0008-0000-0100-000090020000}"/>
            </a:ext>
          </a:extLst>
        </xdr:cNvPr>
        <xdr:cNvSpPr txBox="1"/>
      </xdr:nvSpPr>
      <xdr:spPr>
        <a:xfrm>
          <a:off x="12623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82</xdr:row>
      <xdr:rowOff>170180</xdr:rowOff>
    </xdr:from>
    <xdr:to>
      <xdr:col>85</xdr:col>
      <xdr:colOff>177800</xdr:colOff>
      <xdr:row>83</xdr:row>
      <xdr:rowOff>100330</xdr:rowOff>
    </xdr:to>
    <xdr:sp macro="" textlink="">
      <xdr:nvSpPr>
        <xdr:cNvPr id="657" name="楕円 656">
          <a:extLst>
            <a:ext uri="{FF2B5EF4-FFF2-40B4-BE49-F238E27FC236}">
              <a16:creationId xmlns:a16="http://schemas.microsoft.com/office/drawing/2014/main" id="{00000000-0008-0000-0100-000091020000}"/>
            </a:ext>
          </a:extLst>
        </xdr:cNvPr>
        <xdr:cNvSpPr/>
      </xdr:nvSpPr>
      <xdr:spPr>
        <a:xfrm>
          <a:off x="16268700" y="142290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82</xdr:row>
      <xdr:rowOff>148607</xdr:rowOff>
    </xdr:from>
    <xdr:ext cx="405111" cy="259045"/>
    <xdr:sp macro="" textlink="">
      <xdr:nvSpPr>
        <xdr:cNvPr id="658" name="【児童館】&#10;有形固定資産減価償却率該当値テキスト">
          <a:extLst>
            <a:ext uri="{FF2B5EF4-FFF2-40B4-BE49-F238E27FC236}">
              <a16:creationId xmlns:a16="http://schemas.microsoft.com/office/drawing/2014/main" id="{00000000-0008-0000-0100-000092020000}"/>
            </a:ext>
          </a:extLst>
        </xdr:cNvPr>
        <xdr:cNvSpPr txBox="1"/>
      </xdr:nvSpPr>
      <xdr:spPr>
        <a:xfrm>
          <a:off x="16357600" y="142075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85</xdr:row>
      <xdr:rowOff>132624</xdr:rowOff>
    </xdr:from>
    <xdr:to>
      <xdr:col>81</xdr:col>
      <xdr:colOff>101600</xdr:colOff>
      <xdr:row>86</xdr:row>
      <xdr:rowOff>62774</xdr:rowOff>
    </xdr:to>
    <xdr:sp macro="" textlink="">
      <xdr:nvSpPr>
        <xdr:cNvPr id="659" name="楕円 658">
          <a:extLst>
            <a:ext uri="{FF2B5EF4-FFF2-40B4-BE49-F238E27FC236}">
              <a16:creationId xmlns:a16="http://schemas.microsoft.com/office/drawing/2014/main" id="{00000000-0008-0000-0100-000093020000}"/>
            </a:ext>
          </a:extLst>
        </xdr:cNvPr>
        <xdr:cNvSpPr/>
      </xdr:nvSpPr>
      <xdr:spPr>
        <a:xfrm>
          <a:off x="15430500" y="147058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83</xdr:row>
      <xdr:rowOff>49530</xdr:rowOff>
    </xdr:from>
    <xdr:to>
      <xdr:col>85</xdr:col>
      <xdr:colOff>127000</xdr:colOff>
      <xdr:row>86</xdr:row>
      <xdr:rowOff>11974</xdr:rowOff>
    </xdr:to>
    <xdr:cxnSp macro="">
      <xdr:nvCxnSpPr>
        <xdr:cNvPr id="660" name="直線コネクタ 659">
          <a:extLst>
            <a:ext uri="{FF2B5EF4-FFF2-40B4-BE49-F238E27FC236}">
              <a16:creationId xmlns:a16="http://schemas.microsoft.com/office/drawing/2014/main" id="{00000000-0008-0000-0100-000094020000}"/>
            </a:ext>
          </a:extLst>
        </xdr:cNvPr>
        <xdr:cNvCxnSpPr/>
      </xdr:nvCxnSpPr>
      <xdr:spPr>
        <a:xfrm flipV="1">
          <a:off x="15481300" y="14279880"/>
          <a:ext cx="838200" cy="47679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85</xdr:row>
      <xdr:rowOff>126093</xdr:rowOff>
    </xdr:from>
    <xdr:to>
      <xdr:col>76</xdr:col>
      <xdr:colOff>165100</xdr:colOff>
      <xdr:row>86</xdr:row>
      <xdr:rowOff>56243</xdr:rowOff>
    </xdr:to>
    <xdr:sp macro="" textlink="">
      <xdr:nvSpPr>
        <xdr:cNvPr id="661" name="楕円 660">
          <a:extLst>
            <a:ext uri="{FF2B5EF4-FFF2-40B4-BE49-F238E27FC236}">
              <a16:creationId xmlns:a16="http://schemas.microsoft.com/office/drawing/2014/main" id="{00000000-0008-0000-0100-000095020000}"/>
            </a:ext>
          </a:extLst>
        </xdr:cNvPr>
        <xdr:cNvSpPr/>
      </xdr:nvSpPr>
      <xdr:spPr>
        <a:xfrm>
          <a:off x="14541500" y="146993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86</xdr:row>
      <xdr:rowOff>5443</xdr:rowOff>
    </xdr:from>
    <xdr:to>
      <xdr:col>81</xdr:col>
      <xdr:colOff>50800</xdr:colOff>
      <xdr:row>86</xdr:row>
      <xdr:rowOff>11974</xdr:rowOff>
    </xdr:to>
    <xdr:cxnSp macro="">
      <xdr:nvCxnSpPr>
        <xdr:cNvPr id="662" name="直線コネクタ 661">
          <a:extLst>
            <a:ext uri="{FF2B5EF4-FFF2-40B4-BE49-F238E27FC236}">
              <a16:creationId xmlns:a16="http://schemas.microsoft.com/office/drawing/2014/main" id="{00000000-0008-0000-0100-000096020000}"/>
            </a:ext>
          </a:extLst>
        </xdr:cNvPr>
        <xdr:cNvCxnSpPr/>
      </xdr:nvCxnSpPr>
      <xdr:spPr>
        <a:xfrm>
          <a:off x="14592300" y="14750143"/>
          <a:ext cx="889000" cy="65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85</xdr:row>
      <xdr:rowOff>119562</xdr:rowOff>
    </xdr:from>
    <xdr:to>
      <xdr:col>72</xdr:col>
      <xdr:colOff>38100</xdr:colOff>
      <xdr:row>86</xdr:row>
      <xdr:rowOff>49712</xdr:rowOff>
    </xdr:to>
    <xdr:sp macro="" textlink="">
      <xdr:nvSpPr>
        <xdr:cNvPr id="663" name="楕円 662">
          <a:extLst>
            <a:ext uri="{FF2B5EF4-FFF2-40B4-BE49-F238E27FC236}">
              <a16:creationId xmlns:a16="http://schemas.microsoft.com/office/drawing/2014/main" id="{00000000-0008-0000-0100-000097020000}"/>
            </a:ext>
          </a:extLst>
        </xdr:cNvPr>
        <xdr:cNvSpPr/>
      </xdr:nvSpPr>
      <xdr:spPr>
        <a:xfrm>
          <a:off x="13652500" y="146928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85</xdr:row>
      <xdr:rowOff>170362</xdr:rowOff>
    </xdr:from>
    <xdr:to>
      <xdr:col>76</xdr:col>
      <xdr:colOff>114300</xdr:colOff>
      <xdr:row>86</xdr:row>
      <xdr:rowOff>5443</xdr:rowOff>
    </xdr:to>
    <xdr:cxnSp macro="">
      <xdr:nvCxnSpPr>
        <xdr:cNvPr id="664" name="直線コネクタ 663">
          <a:extLst>
            <a:ext uri="{FF2B5EF4-FFF2-40B4-BE49-F238E27FC236}">
              <a16:creationId xmlns:a16="http://schemas.microsoft.com/office/drawing/2014/main" id="{00000000-0008-0000-0100-000098020000}"/>
            </a:ext>
          </a:extLst>
        </xdr:cNvPr>
        <xdr:cNvCxnSpPr/>
      </xdr:nvCxnSpPr>
      <xdr:spPr>
        <a:xfrm>
          <a:off x="13703300" y="14743612"/>
          <a:ext cx="889000" cy="65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85</xdr:row>
      <xdr:rowOff>114663</xdr:rowOff>
    </xdr:from>
    <xdr:to>
      <xdr:col>67</xdr:col>
      <xdr:colOff>101600</xdr:colOff>
      <xdr:row>86</xdr:row>
      <xdr:rowOff>44813</xdr:rowOff>
    </xdr:to>
    <xdr:sp macro="" textlink="">
      <xdr:nvSpPr>
        <xdr:cNvPr id="665" name="楕円 664">
          <a:extLst>
            <a:ext uri="{FF2B5EF4-FFF2-40B4-BE49-F238E27FC236}">
              <a16:creationId xmlns:a16="http://schemas.microsoft.com/office/drawing/2014/main" id="{00000000-0008-0000-0100-000099020000}"/>
            </a:ext>
          </a:extLst>
        </xdr:cNvPr>
        <xdr:cNvSpPr/>
      </xdr:nvSpPr>
      <xdr:spPr>
        <a:xfrm>
          <a:off x="12763500" y="146879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85</xdr:row>
      <xdr:rowOff>165463</xdr:rowOff>
    </xdr:from>
    <xdr:to>
      <xdr:col>71</xdr:col>
      <xdr:colOff>177800</xdr:colOff>
      <xdr:row>85</xdr:row>
      <xdr:rowOff>170362</xdr:rowOff>
    </xdr:to>
    <xdr:cxnSp macro="">
      <xdr:nvCxnSpPr>
        <xdr:cNvPr id="666" name="直線コネクタ 665">
          <a:extLst>
            <a:ext uri="{FF2B5EF4-FFF2-40B4-BE49-F238E27FC236}">
              <a16:creationId xmlns:a16="http://schemas.microsoft.com/office/drawing/2014/main" id="{00000000-0008-0000-0100-00009A020000}"/>
            </a:ext>
          </a:extLst>
        </xdr:cNvPr>
        <xdr:cNvCxnSpPr/>
      </xdr:nvCxnSpPr>
      <xdr:spPr>
        <a:xfrm>
          <a:off x="12814300" y="14738713"/>
          <a:ext cx="889000" cy="489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80</xdr:row>
      <xdr:rowOff>93997</xdr:rowOff>
    </xdr:from>
    <xdr:ext cx="405111" cy="259045"/>
    <xdr:sp macro="" textlink="">
      <xdr:nvSpPr>
        <xdr:cNvPr id="667" name="n_1aveValue【児童館】&#10;有形固定資産減価償却率">
          <a:extLst>
            <a:ext uri="{FF2B5EF4-FFF2-40B4-BE49-F238E27FC236}">
              <a16:creationId xmlns:a16="http://schemas.microsoft.com/office/drawing/2014/main" id="{00000000-0008-0000-0100-00009B020000}"/>
            </a:ext>
          </a:extLst>
        </xdr:cNvPr>
        <xdr:cNvSpPr txBox="1"/>
      </xdr:nvSpPr>
      <xdr:spPr>
        <a:xfrm>
          <a:off x="15266044" y="138099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80</xdr:row>
      <xdr:rowOff>134819</xdr:rowOff>
    </xdr:from>
    <xdr:ext cx="405111" cy="259045"/>
    <xdr:sp macro="" textlink="">
      <xdr:nvSpPr>
        <xdr:cNvPr id="668" name="n_2aveValue【児童館】&#10;有形固定資産減価償却率">
          <a:extLst>
            <a:ext uri="{FF2B5EF4-FFF2-40B4-BE49-F238E27FC236}">
              <a16:creationId xmlns:a16="http://schemas.microsoft.com/office/drawing/2014/main" id="{00000000-0008-0000-0100-00009C020000}"/>
            </a:ext>
          </a:extLst>
        </xdr:cNvPr>
        <xdr:cNvSpPr txBox="1"/>
      </xdr:nvSpPr>
      <xdr:spPr>
        <a:xfrm>
          <a:off x="14389744" y="1385081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81</xdr:row>
      <xdr:rowOff>20519</xdr:rowOff>
    </xdr:from>
    <xdr:ext cx="405111" cy="259045"/>
    <xdr:sp macro="" textlink="">
      <xdr:nvSpPr>
        <xdr:cNvPr id="669" name="n_3aveValue【児童館】&#10;有形固定資産減価償却率">
          <a:extLst>
            <a:ext uri="{FF2B5EF4-FFF2-40B4-BE49-F238E27FC236}">
              <a16:creationId xmlns:a16="http://schemas.microsoft.com/office/drawing/2014/main" id="{00000000-0008-0000-0100-00009D020000}"/>
            </a:ext>
          </a:extLst>
        </xdr:cNvPr>
        <xdr:cNvSpPr txBox="1"/>
      </xdr:nvSpPr>
      <xdr:spPr>
        <a:xfrm>
          <a:off x="13500744" y="1390796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79</xdr:row>
      <xdr:rowOff>95629</xdr:rowOff>
    </xdr:from>
    <xdr:ext cx="405111" cy="259045"/>
    <xdr:sp macro="" textlink="">
      <xdr:nvSpPr>
        <xdr:cNvPr id="670" name="n_4aveValue【児童館】&#10;有形固定資産減価償却率">
          <a:extLst>
            <a:ext uri="{FF2B5EF4-FFF2-40B4-BE49-F238E27FC236}">
              <a16:creationId xmlns:a16="http://schemas.microsoft.com/office/drawing/2014/main" id="{00000000-0008-0000-0100-00009E020000}"/>
            </a:ext>
          </a:extLst>
        </xdr:cNvPr>
        <xdr:cNvSpPr txBox="1"/>
      </xdr:nvSpPr>
      <xdr:spPr>
        <a:xfrm>
          <a:off x="12611744" y="1364017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86</xdr:row>
      <xdr:rowOff>53901</xdr:rowOff>
    </xdr:from>
    <xdr:ext cx="405111" cy="259045"/>
    <xdr:sp macro="" textlink="">
      <xdr:nvSpPr>
        <xdr:cNvPr id="671" name="n_1mainValue【児童館】&#10;有形固定資産減価償却率">
          <a:extLst>
            <a:ext uri="{FF2B5EF4-FFF2-40B4-BE49-F238E27FC236}">
              <a16:creationId xmlns:a16="http://schemas.microsoft.com/office/drawing/2014/main" id="{00000000-0008-0000-0100-00009F020000}"/>
            </a:ext>
          </a:extLst>
        </xdr:cNvPr>
        <xdr:cNvSpPr txBox="1"/>
      </xdr:nvSpPr>
      <xdr:spPr>
        <a:xfrm>
          <a:off x="15266044" y="1479860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86</xdr:row>
      <xdr:rowOff>47370</xdr:rowOff>
    </xdr:from>
    <xdr:ext cx="405111" cy="259045"/>
    <xdr:sp macro="" textlink="">
      <xdr:nvSpPr>
        <xdr:cNvPr id="672" name="n_2mainValue【児童館】&#10;有形固定資産減価償却率">
          <a:extLst>
            <a:ext uri="{FF2B5EF4-FFF2-40B4-BE49-F238E27FC236}">
              <a16:creationId xmlns:a16="http://schemas.microsoft.com/office/drawing/2014/main" id="{00000000-0008-0000-0100-0000A0020000}"/>
            </a:ext>
          </a:extLst>
        </xdr:cNvPr>
        <xdr:cNvSpPr txBox="1"/>
      </xdr:nvSpPr>
      <xdr:spPr>
        <a:xfrm>
          <a:off x="14389744" y="1479207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86</xdr:row>
      <xdr:rowOff>40839</xdr:rowOff>
    </xdr:from>
    <xdr:ext cx="405111" cy="259045"/>
    <xdr:sp macro="" textlink="">
      <xdr:nvSpPr>
        <xdr:cNvPr id="673" name="n_3mainValue【児童館】&#10;有形固定資産減価償却率">
          <a:extLst>
            <a:ext uri="{FF2B5EF4-FFF2-40B4-BE49-F238E27FC236}">
              <a16:creationId xmlns:a16="http://schemas.microsoft.com/office/drawing/2014/main" id="{00000000-0008-0000-0100-0000A1020000}"/>
            </a:ext>
          </a:extLst>
        </xdr:cNvPr>
        <xdr:cNvSpPr txBox="1"/>
      </xdr:nvSpPr>
      <xdr:spPr>
        <a:xfrm>
          <a:off x="13500744" y="1478553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86</xdr:row>
      <xdr:rowOff>35940</xdr:rowOff>
    </xdr:from>
    <xdr:ext cx="405111" cy="259045"/>
    <xdr:sp macro="" textlink="">
      <xdr:nvSpPr>
        <xdr:cNvPr id="674" name="n_4mainValue【児童館】&#10;有形固定資産減価償却率">
          <a:extLst>
            <a:ext uri="{FF2B5EF4-FFF2-40B4-BE49-F238E27FC236}">
              <a16:creationId xmlns:a16="http://schemas.microsoft.com/office/drawing/2014/main" id="{00000000-0008-0000-0100-0000A2020000}"/>
            </a:ext>
          </a:extLst>
        </xdr:cNvPr>
        <xdr:cNvSpPr txBox="1"/>
      </xdr:nvSpPr>
      <xdr:spPr>
        <a:xfrm>
          <a:off x="12611744" y="1478064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152400</xdr:rowOff>
    </xdr:from>
    <xdr:to>
      <xdr:col>120</xdr:col>
      <xdr:colOff>152400</xdr:colOff>
      <xdr:row>72</xdr:row>
      <xdr:rowOff>101600</xdr:rowOff>
    </xdr:to>
    <xdr:sp macro="" textlink="">
      <xdr:nvSpPr>
        <xdr:cNvPr id="675" name="正方形/長方形 674">
          <a:extLst>
            <a:ext uri="{FF2B5EF4-FFF2-40B4-BE49-F238E27FC236}">
              <a16:creationId xmlns:a16="http://schemas.microsoft.com/office/drawing/2014/main" id="{00000000-0008-0000-0100-0000A3020000}"/>
            </a:ext>
          </a:extLst>
        </xdr:cNvPr>
        <xdr:cNvSpPr/>
      </xdr:nvSpPr>
      <xdr:spPr>
        <a:xfrm>
          <a:off x="18288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児童館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72</xdr:row>
      <xdr:rowOff>127000</xdr:rowOff>
    </xdr:from>
    <xdr:to>
      <xdr:col>104</xdr:col>
      <xdr:colOff>127000</xdr:colOff>
      <xdr:row>74</xdr:row>
      <xdr:rowOff>38100</xdr:rowOff>
    </xdr:to>
    <xdr:sp macro="" textlink="">
      <xdr:nvSpPr>
        <xdr:cNvPr id="676" name="正方形/長方形 675">
          <a:extLst>
            <a:ext uri="{FF2B5EF4-FFF2-40B4-BE49-F238E27FC236}">
              <a16:creationId xmlns:a16="http://schemas.microsoft.com/office/drawing/2014/main" id="{00000000-0008-0000-0100-0000A4020000}"/>
            </a:ext>
          </a:extLst>
        </xdr:cNvPr>
        <xdr:cNvSpPr/>
      </xdr:nvSpPr>
      <xdr:spPr>
        <a:xfrm>
          <a:off x="1841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73</xdr:row>
      <xdr:rowOff>158750</xdr:rowOff>
    </xdr:from>
    <xdr:to>
      <xdr:col>104</xdr:col>
      <xdr:colOff>127000</xdr:colOff>
      <xdr:row>75</xdr:row>
      <xdr:rowOff>69850</xdr:rowOff>
    </xdr:to>
    <xdr:sp macro="" textlink="">
      <xdr:nvSpPr>
        <xdr:cNvPr id="677" name="正方形/長方形 676">
          <a:extLst>
            <a:ext uri="{FF2B5EF4-FFF2-40B4-BE49-F238E27FC236}">
              <a16:creationId xmlns:a16="http://schemas.microsoft.com/office/drawing/2014/main" id="{00000000-0008-0000-0100-0000A5020000}"/>
            </a:ext>
          </a:extLst>
        </xdr:cNvPr>
        <xdr:cNvSpPr/>
      </xdr:nvSpPr>
      <xdr:spPr>
        <a:xfrm>
          <a:off x="1841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72</xdr:row>
      <xdr:rowOff>127000</xdr:rowOff>
    </xdr:from>
    <xdr:to>
      <xdr:col>110</xdr:col>
      <xdr:colOff>0</xdr:colOff>
      <xdr:row>74</xdr:row>
      <xdr:rowOff>38100</xdr:rowOff>
    </xdr:to>
    <xdr:sp macro="" textlink="">
      <xdr:nvSpPr>
        <xdr:cNvPr id="678" name="正方形/長方形 677">
          <a:extLst>
            <a:ext uri="{FF2B5EF4-FFF2-40B4-BE49-F238E27FC236}">
              <a16:creationId xmlns:a16="http://schemas.microsoft.com/office/drawing/2014/main" id="{00000000-0008-0000-0100-0000A6020000}"/>
            </a:ext>
          </a:extLst>
        </xdr:cNvPr>
        <xdr:cNvSpPr/>
      </xdr:nvSpPr>
      <xdr:spPr>
        <a:xfrm>
          <a:off x="194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73</xdr:row>
      <xdr:rowOff>158750</xdr:rowOff>
    </xdr:from>
    <xdr:to>
      <xdr:col>110</xdr:col>
      <xdr:colOff>0</xdr:colOff>
      <xdr:row>75</xdr:row>
      <xdr:rowOff>69850</xdr:rowOff>
    </xdr:to>
    <xdr:sp macro="" textlink="">
      <xdr:nvSpPr>
        <xdr:cNvPr id="679" name="正方形/長方形 678">
          <a:extLst>
            <a:ext uri="{FF2B5EF4-FFF2-40B4-BE49-F238E27FC236}">
              <a16:creationId xmlns:a16="http://schemas.microsoft.com/office/drawing/2014/main" id="{00000000-0008-0000-0100-0000A7020000}"/>
            </a:ext>
          </a:extLst>
        </xdr:cNvPr>
        <xdr:cNvSpPr/>
      </xdr:nvSpPr>
      <xdr:spPr>
        <a:xfrm>
          <a:off x="194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0.022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72</xdr:row>
      <xdr:rowOff>127000</xdr:rowOff>
    </xdr:from>
    <xdr:to>
      <xdr:col>116</xdr:col>
      <xdr:colOff>0</xdr:colOff>
      <xdr:row>74</xdr:row>
      <xdr:rowOff>38100</xdr:rowOff>
    </xdr:to>
    <xdr:sp macro="" textlink="">
      <xdr:nvSpPr>
        <xdr:cNvPr id="680" name="正方形/長方形 679">
          <a:extLst>
            <a:ext uri="{FF2B5EF4-FFF2-40B4-BE49-F238E27FC236}">
              <a16:creationId xmlns:a16="http://schemas.microsoft.com/office/drawing/2014/main" id="{00000000-0008-0000-0100-0000A8020000}"/>
            </a:ext>
          </a:extLst>
        </xdr:cNvPr>
        <xdr:cNvSpPr/>
      </xdr:nvSpPr>
      <xdr:spPr>
        <a:xfrm>
          <a:off x="20574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和歌山県平均</a:t>
          </a:r>
        </a:p>
      </xdr:txBody>
    </xdr:sp>
    <xdr:clientData/>
  </xdr:twoCellAnchor>
  <xdr:twoCellAnchor>
    <xdr:from>
      <xdr:col>108</xdr:col>
      <xdr:colOff>0</xdr:colOff>
      <xdr:row>73</xdr:row>
      <xdr:rowOff>158750</xdr:rowOff>
    </xdr:from>
    <xdr:to>
      <xdr:col>116</xdr:col>
      <xdr:colOff>0</xdr:colOff>
      <xdr:row>75</xdr:row>
      <xdr:rowOff>69850</xdr:rowOff>
    </xdr:to>
    <xdr:sp macro="" textlink="">
      <xdr:nvSpPr>
        <xdr:cNvPr id="681" name="正方形/長方形 680">
          <a:extLst>
            <a:ext uri="{FF2B5EF4-FFF2-40B4-BE49-F238E27FC236}">
              <a16:creationId xmlns:a16="http://schemas.microsoft.com/office/drawing/2014/main" id="{00000000-0008-0000-0100-0000A9020000}"/>
            </a:ext>
          </a:extLst>
        </xdr:cNvPr>
        <xdr:cNvSpPr/>
      </xdr:nvSpPr>
      <xdr:spPr>
        <a:xfrm>
          <a:off x="20574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75</xdr:row>
      <xdr:rowOff>95250</xdr:rowOff>
    </xdr:from>
    <xdr:to>
      <xdr:col>120</xdr:col>
      <xdr:colOff>152400</xdr:colOff>
      <xdr:row>88</xdr:row>
      <xdr:rowOff>152400</xdr:rowOff>
    </xdr:to>
    <xdr:sp macro="" textlink="">
      <xdr:nvSpPr>
        <xdr:cNvPr id="682" name="正方形/長方形 681">
          <a:extLst>
            <a:ext uri="{FF2B5EF4-FFF2-40B4-BE49-F238E27FC236}">
              <a16:creationId xmlns:a16="http://schemas.microsoft.com/office/drawing/2014/main" id="{00000000-0008-0000-0100-0000AA020000}"/>
            </a:ext>
          </a:extLst>
        </xdr:cNvPr>
        <xdr:cNvSpPr/>
      </xdr:nvSpPr>
      <xdr:spPr>
        <a:xfrm>
          <a:off x="18288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74</xdr:row>
      <xdr:rowOff>76200</xdr:rowOff>
    </xdr:from>
    <xdr:ext cx="349839" cy="225703"/>
    <xdr:sp macro="" textlink="">
      <xdr:nvSpPr>
        <xdr:cNvPr id="683" name="テキスト ボックス 682">
          <a:extLst>
            <a:ext uri="{FF2B5EF4-FFF2-40B4-BE49-F238E27FC236}">
              <a16:creationId xmlns:a16="http://schemas.microsoft.com/office/drawing/2014/main" id="{00000000-0008-0000-0100-0000AB020000}"/>
            </a:ext>
          </a:extLst>
        </xdr:cNvPr>
        <xdr:cNvSpPr txBox="1"/>
      </xdr:nvSpPr>
      <xdr:spPr>
        <a:xfrm>
          <a:off x="1824990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152400</xdr:rowOff>
    </xdr:from>
    <xdr:to>
      <xdr:col>120</xdr:col>
      <xdr:colOff>114300</xdr:colOff>
      <xdr:row>88</xdr:row>
      <xdr:rowOff>152400</xdr:rowOff>
    </xdr:to>
    <xdr:cxnSp macro="">
      <xdr:nvCxnSpPr>
        <xdr:cNvPr id="684" name="直線コネクタ 683">
          <a:extLst>
            <a:ext uri="{FF2B5EF4-FFF2-40B4-BE49-F238E27FC236}">
              <a16:creationId xmlns:a16="http://schemas.microsoft.com/office/drawing/2014/main" id="{00000000-0008-0000-0100-0000AC020000}"/>
            </a:ext>
          </a:extLst>
        </xdr:cNvPr>
        <xdr:cNvCxnSpPr/>
      </xdr:nvCxnSpPr>
      <xdr:spPr>
        <a:xfrm>
          <a:off x="18288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86</xdr:row>
      <xdr:rowOff>168729</xdr:rowOff>
    </xdr:from>
    <xdr:to>
      <xdr:col>120</xdr:col>
      <xdr:colOff>114300</xdr:colOff>
      <xdr:row>86</xdr:row>
      <xdr:rowOff>168729</xdr:rowOff>
    </xdr:to>
    <xdr:cxnSp macro="">
      <xdr:nvCxnSpPr>
        <xdr:cNvPr id="685" name="直線コネクタ 684">
          <a:extLst>
            <a:ext uri="{FF2B5EF4-FFF2-40B4-BE49-F238E27FC236}">
              <a16:creationId xmlns:a16="http://schemas.microsoft.com/office/drawing/2014/main" id="{00000000-0008-0000-0100-0000AD020000}"/>
            </a:ext>
          </a:extLst>
        </xdr:cNvPr>
        <xdr:cNvCxnSpPr/>
      </xdr:nvCxnSpPr>
      <xdr:spPr>
        <a:xfrm>
          <a:off x="18288000" y="1491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86</xdr:row>
      <xdr:rowOff>26506</xdr:rowOff>
    </xdr:from>
    <xdr:ext cx="467179" cy="259045"/>
    <xdr:sp macro="" textlink="">
      <xdr:nvSpPr>
        <xdr:cNvPr id="686" name="テキスト ボックス 685">
          <a:extLst>
            <a:ext uri="{FF2B5EF4-FFF2-40B4-BE49-F238E27FC236}">
              <a16:creationId xmlns:a16="http://schemas.microsoft.com/office/drawing/2014/main" id="{00000000-0008-0000-0100-0000AE020000}"/>
            </a:ext>
          </a:extLst>
        </xdr:cNvPr>
        <xdr:cNvSpPr txBox="1"/>
      </xdr:nvSpPr>
      <xdr:spPr>
        <a:xfrm>
          <a:off x="17820821" y="1477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85</xdr:row>
      <xdr:rowOff>13607</xdr:rowOff>
    </xdr:from>
    <xdr:to>
      <xdr:col>120</xdr:col>
      <xdr:colOff>114300</xdr:colOff>
      <xdr:row>85</xdr:row>
      <xdr:rowOff>13607</xdr:rowOff>
    </xdr:to>
    <xdr:cxnSp macro="">
      <xdr:nvCxnSpPr>
        <xdr:cNvPr id="687" name="直線コネクタ 686">
          <a:extLst>
            <a:ext uri="{FF2B5EF4-FFF2-40B4-BE49-F238E27FC236}">
              <a16:creationId xmlns:a16="http://schemas.microsoft.com/office/drawing/2014/main" id="{00000000-0008-0000-0100-0000AF020000}"/>
            </a:ext>
          </a:extLst>
        </xdr:cNvPr>
        <xdr:cNvCxnSpPr/>
      </xdr:nvCxnSpPr>
      <xdr:spPr>
        <a:xfrm>
          <a:off x="18288000" y="1458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84</xdr:row>
      <xdr:rowOff>42834</xdr:rowOff>
    </xdr:from>
    <xdr:ext cx="467179" cy="259045"/>
    <xdr:sp macro="" textlink="">
      <xdr:nvSpPr>
        <xdr:cNvPr id="688" name="テキスト ボックス 687">
          <a:extLst>
            <a:ext uri="{FF2B5EF4-FFF2-40B4-BE49-F238E27FC236}">
              <a16:creationId xmlns:a16="http://schemas.microsoft.com/office/drawing/2014/main" id="{00000000-0008-0000-0100-0000B0020000}"/>
            </a:ext>
          </a:extLst>
        </xdr:cNvPr>
        <xdr:cNvSpPr txBox="1"/>
      </xdr:nvSpPr>
      <xdr:spPr>
        <a:xfrm>
          <a:off x="17820821" y="14444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83</xdr:row>
      <xdr:rowOff>29936</xdr:rowOff>
    </xdr:from>
    <xdr:to>
      <xdr:col>120</xdr:col>
      <xdr:colOff>114300</xdr:colOff>
      <xdr:row>83</xdr:row>
      <xdr:rowOff>29936</xdr:rowOff>
    </xdr:to>
    <xdr:cxnSp macro="">
      <xdr:nvCxnSpPr>
        <xdr:cNvPr id="689" name="直線コネクタ 688">
          <a:extLst>
            <a:ext uri="{FF2B5EF4-FFF2-40B4-BE49-F238E27FC236}">
              <a16:creationId xmlns:a16="http://schemas.microsoft.com/office/drawing/2014/main" id="{00000000-0008-0000-0100-0000B1020000}"/>
            </a:ext>
          </a:extLst>
        </xdr:cNvPr>
        <xdr:cNvCxnSpPr/>
      </xdr:nvCxnSpPr>
      <xdr:spPr>
        <a:xfrm>
          <a:off x="18288000" y="1426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82</xdr:row>
      <xdr:rowOff>59163</xdr:rowOff>
    </xdr:from>
    <xdr:ext cx="467179" cy="259045"/>
    <xdr:sp macro="" textlink="">
      <xdr:nvSpPr>
        <xdr:cNvPr id="690" name="テキスト ボックス 689">
          <a:extLst>
            <a:ext uri="{FF2B5EF4-FFF2-40B4-BE49-F238E27FC236}">
              <a16:creationId xmlns:a16="http://schemas.microsoft.com/office/drawing/2014/main" id="{00000000-0008-0000-0100-0000B2020000}"/>
            </a:ext>
          </a:extLst>
        </xdr:cNvPr>
        <xdr:cNvSpPr txBox="1"/>
      </xdr:nvSpPr>
      <xdr:spPr>
        <a:xfrm>
          <a:off x="17820821" y="1411806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81</xdr:row>
      <xdr:rowOff>46264</xdr:rowOff>
    </xdr:from>
    <xdr:to>
      <xdr:col>120</xdr:col>
      <xdr:colOff>114300</xdr:colOff>
      <xdr:row>81</xdr:row>
      <xdr:rowOff>46264</xdr:rowOff>
    </xdr:to>
    <xdr:cxnSp macro="">
      <xdr:nvCxnSpPr>
        <xdr:cNvPr id="691" name="直線コネクタ 690">
          <a:extLst>
            <a:ext uri="{FF2B5EF4-FFF2-40B4-BE49-F238E27FC236}">
              <a16:creationId xmlns:a16="http://schemas.microsoft.com/office/drawing/2014/main" id="{00000000-0008-0000-0100-0000B3020000}"/>
            </a:ext>
          </a:extLst>
        </xdr:cNvPr>
        <xdr:cNvCxnSpPr/>
      </xdr:nvCxnSpPr>
      <xdr:spPr>
        <a:xfrm>
          <a:off x="18288000" y="1393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80</xdr:row>
      <xdr:rowOff>75491</xdr:rowOff>
    </xdr:from>
    <xdr:ext cx="467179" cy="259045"/>
    <xdr:sp macro="" textlink="">
      <xdr:nvSpPr>
        <xdr:cNvPr id="692" name="テキスト ボックス 691">
          <a:extLst>
            <a:ext uri="{FF2B5EF4-FFF2-40B4-BE49-F238E27FC236}">
              <a16:creationId xmlns:a16="http://schemas.microsoft.com/office/drawing/2014/main" id="{00000000-0008-0000-0100-0000B4020000}"/>
            </a:ext>
          </a:extLst>
        </xdr:cNvPr>
        <xdr:cNvSpPr txBox="1"/>
      </xdr:nvSpPr>
      <xdr:spPr>
        <a:xfrm>
          <a:off x="17820821" y="1379149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79</xdr:row>
      <xdr:rowOff>62593</xdr:rowOff>
    </xdr:from>
    <xdr:to>
      <xdr:col>120</xdr:col>
      <xdr:colOff>114300</xdr:colOff>
      <xdr:row>79</xdr:row>
      <xdr:rowOff>62593</xdr:rowOff>
    </xdr:to>
    <xdr:cxnSp macro="">
      <xdr:nvCxnSpPr>
        <xdr:cNvPr id="693" name="直線コネクタ 692">
          <a:extLst>
            <a:ext uri="{FF2B5EF4-FFF2-40B4-BE49-F238E27FC236}">
              <a16:creationId xmlns:a16="http://schemas.microsoft.com/office/drawing/2014/main" id="{00000000-0008-0000-0100-0000B5020000}"/>
            </a:ext>
          </a:extLst>
        </xdr:cNvPr>
        <xdr:cNvCxnSpPr/>
      </xdr:nvCxnSpPr>
      <xdr:spPr>
        <a:xfrm>
          <a:off x="18288000" y="1360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78</xdr:row>
      <xdr:rowOff>91820</xdr:rowOff>
    </xdr:from>
    <xdr:ext cx="467179" cy="259045"/>
    <xdr:sp macro="" textlink="">
      <xdr:nvSpPr>
        <xdr:cNvPr id="694" name="テキスト ボックス 693">
          <a:extLst>
            <a:ext uri="{FF2B5EF4-FFF2-40B4-BE49-F238E27FC236}">
              <a16:creationId xmlns:a16="http://schemas.microsoft.com/office/drawing/2014/main" id="{00000000-0008-0000-0100-0000B6020000}"/>
            </a:ext>
          </a:extLst>
        </xdr:cNvPr>
        <xdr:cNvSpPr txBox="1"/>
      </xdr:nvSpPr>
      <xdr:spPr>
        <a:xfrm>
          <a:off x="17820821" y="13464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77</xdr:row>
      <xdr:rowOff>78921</xdr:rowOff>
    </xdr:from>
    <xdr:to>
      <xdr:col>120</xdr:col>
      <xdr:colOff>114300</xdr:colOff>
      <xdr:row>77</xdr:row>
      <xdr:rowOff>78921</xdr:rowOff>
    </xdr:to>
    <xdr:cxnSp macro="">
      <xdr:nvCxnSpPr>
        <xdr:cNvPr id="695" name="直線コネクタ 694">
          <a:extLst>
            <a:ext uri="{FF2B5EF4-FFF2-40B4-BE49-F238E27FC236}">
              <a16:creationId xmlns:a16="http://schemas.microsoft.com/office/drawing/2014/main" id="{00000000-0008-0000-0100-0000B7020000}"/>
            </a:ext>
          </a:extLst>
        </xdr:cNvPr>
        <xdr:cNvCxnSpPr/>
      </xdr:nvCxnSpPr>
      <xdr:spPr>
        <a:xfrm>
          <a:off x="18288000" y="1328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76</xdr:row>
      <xdr:rowOff>108148</xdr:rowOff>
    </xdr:from>
    <xdr:ext cx="467179" cy="259045"/>
    <xdr:sp macro="" textlink="">
      <xdr:nvSpPr>
        <xdr:cNvPr id="696" name="テキスト ボックス 695">
          <a:extLst>
            <a:ext uri="{FF2B5EF4-FFF2-40B4-BE49-F238E27FC236}">
              <a16:creationId xmlns:a16="http://schemas.microsoft.com/office/drawing/2014/main" id="{00000000-0008-0000-0100-0000B8020000}"/>
            </a:ext>
          </a:extLst>
        </xdr:cNvPr>
        <xdr:cNvSpPr txBox="1"/>
      </xdr:nvSpPr>
      <xdr:spPr>
        <a:xfrm>
          <a:off x="17820821" y="13138348"/>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114300</xdr:colOff>
      <xdr:row>75</xdr:row>
      <xdr:rowOff>95250</xdr:rowOff>
    </xdr:to>
    <xdr:cxnSp macro="">
      <xdr:nvCxnSpPr>
        <xdr:cNvPr id="697" name="直線コネクタ 696">
          <a:extLst>
            <a:ext uri="{FF2B5EF4-FFF2-40B4-BE49-F238E27FC236}">
              <a16:creationId xmlns:a16="http://schemas.microsoft.com/office/drawing/2014/main" id="{00000000-0008-0000-0100-0000B9020000}"/>
            </a:ext>
          </a:extLst>
        </xdr:cNvPr>
        <xdr:cNvCxnSpPr/>
      </xdr:nvCxnSpPr>
      <xdr:spPr>
        <a:xfrm>
          <a:off x="18288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74</xdr:row>
      <xdr:rowOff>124477</xdr:rowOff>
    </xdr:from>
    <xdr:ext cx="467179" cy="259045"/>
    <xdr:sp macro="" textlink="">
      <xdr:nvSpPr>
        <xdr:cNvPr id="698" name="テキスト ボックス 697">
          <a:extLst>
            <a:ext uri="{FF2B5EF4-FFF2-40B4-BE49-F238E27FC236}">
              <a16:creationId xmlns:a16="http://schemas.microsoft.com/office/drawing/2014/main" id="{00000000-0008-0000-0100-0000BA020000}"/>
            </a:ext>
          </a:extLst>
        </xdr:cNvPr>
        <xdr:cNvSpPr txBox="1"/>
      </xdr:nvSpPr>
      <xdr:spPr>
        <a:xfrm>
          <a:off x="17820821" y="1281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152400</xdr:colOff>
      <xdr:row>88</xdr:row>
      <xdr:rowOff>152400</xdr:rowOff>
    </xdr:to>
    <xdr:sp macro="" textlink="">
      <xdr:nvSpPr>
        <xdr:cNvPr id="699" name="【児童館】&#10;一人当たり面積グラフ枠">
          <a:extLst>
            <a:ext uri="{FF2B5EF4-FFF2-40B4-BE49-F238E27FC236}">
              <a16:creationId xmlns:a16="http://schemas.microsoft.com/office/drawing/2014/main" id="{00000000-0008-0000-0100-0000BB020000}"/>
            </a:ext>
          </a:extLst>
        </xdr:cNvPr>
        <xdr:cNvSpPr/>
      </xdr:nvSpPr>
      <xdr:spPr>
        <a:xfrm>
          <a:off x="18288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78</xdr:row>
      <xdr:rowOff>113212</xdr:rowOff>
    </xdr:from>
    <xdr:to>
      <xdr:col>116</xdr:col>
      <xdr:colOff>62864</xdr:colOff>
      <xdr:row>86</xdr:row>
      <xdr:rowOff>67492</xdr:rowOff>
    </xdr:to>
    <xdr:cxnSp macro="">
      <xdr:nvCxnSpPr>
        <xdr:cNvPr id="700" name="直線コネクタ 699">
          <a:extLst>
            <a:ext uri="{FF2B5EF4-FFF2-40B4-BE49-F238E27FC236}">
              <a16:creationId xmlns:a16="http://schemas.microsoft.com/office/drawing/2014/main" id="{00000000-0008-0000-0100-0000BC020000}"/>
            </a:ext>
          </a:extLst>
        </xdr:cNvPr>
        <xdr:cNvCxnSpPr/>
      </xdr:nvCxnSpPr>
      <xdr:spPr>
        <a:xfrm flipV="1">
          <a:off x="22160864" y="13486312"/>
          <a:ext cx="0" cy="132588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86</xdr:row>
      <xdr:rowOff>71319</xdr:rowOff>
    </xdr:from>
    <xdr:ext cx="469744" cy="259045"/>
    <xdr:sp macro="" textlink="">
      <xdr:nvSpPr>
        <xdr:cNvPr id="701" name="【児童館】&#10;一人当たり面積最小値テキスト">
          <a:extLst>
            <a:ext uri="{FF2B5EF4-FFF2-40B4-BE49-F238E27FC236}">
              <a16:creationId xmlns:a16="http://schemas.microsoft.com/office/drawing/2014/main" id="{00000000-0008-0000-0100-0000BD020000}"/>
            </a:ext>
          </a:extLst>
        </xdr:cNvPr>
        <xdr:cNvSpPr txBox="1"/>
      </xdr:nvSpPr>
      <xdr:spPr>
        <a:xfrm>
          <a:off x="22199600" y="1481601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0.062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86</xdr:row>
      <xdr:rowOff>67492</xdr:rowOff>
    </xdr:from>
    <xdr:to>
      <xdr:col>116</xdr:col>
      <xdr:colOff>152400</xdr:colOff>
      <xdr:row>86</xdr:row>
      <xdr:rowOff>67492</xdr:rowOff>
    </xdr:to>
    <xdr:cxnSp macro="">
      <xdr:nvCxnSpPr>
        <xdr:cNvPr id="702" name="直線コネクタ 701">
          <a:extLst>
            <a:ext uri="{FF2B5EF4-FFF2-40B4-BE49-F238E27FC236}">
              <a16:creationId xmlns:a16="http://schemas.microsoft.com/office/drawing/2014/main" id="{00000000-0008-0000-0100-0000BE020000}"/>
            </a:ext>
          </a:extLst>
        </xdr:cNvPr>
        <xdr:cNvCxnSpPr/>
      </xdr:nvCxnSpPr>
      <xdr:spPr>
        <a:xfrm>
          <a:off x="22072600" y="1481219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77</xdr:row>
      <xdr:rowOff>59889</xdr:rowOff>
    </xdr:from>
    <xdr:ext cx="469744" cy="259045"/>
    <xdr:sp macro="" textlink="">
      <xdr:nvSpPr>
        <xdr:cNvPr id="703" name="【児童館】&#10;一人当たり面積最大値テキスト">
          <a:extLst>
            <a:ext uri="{FF2B5EF4-FFF2-40B4-BE49-F238E27FC236}">
              <a16:creationId xmlns:a16="http://schemas.microsoft.com/office/drawing/2014/main" id="{00000000-0008-0000-0100-0000BF020000}"/>
            </a:ext>
          </a:extLst>
        </xdr:cNvPr>
        <xdr:cNvSpPr txBox="1"/>
      </xdr:nvSpPr>
      <xdr:spPr>
        <a:xfrm>
          <a:off x="22199600" y="1326153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0.874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78</xdr:row>
      <xdr:rowOff>113212</xdr:rowOff>
    </xdr:from>
    <xdr:to>
      <xdr:col>116</xdr:col>
      <xdr:colOff>152400</xdr:colOff>
      <xdr:row>78</xdr:row>
      <xdr:rowOff>113212</xdr:rowOff>
    </xdr:to>
    <xdr:cxnSp macro="">
      <xdr:nvCxnSpPr>
        <xdr:cNvPr id="704" name="直線コネクタ 703">
          <a:extLst>
            <a:ext uri="{FF2B5EF4-FFF2-40B4-BE49-F238E27FC236}">
              <a16:creationId xmlns:a16="http://schemas.microsoft.com/office/drawing/2014/main" id="{00000000-0008-0000-0100-0000C0020000}"/>
            </a:ext>
          </a:extLst>
        </xdr:cNvPr>
        <xdr:cNvCxnSpPr/>
      </xdr:nvCxnSpPr>
      <xdr:spPr>
        <a:xfrm>
          <a:off x="22072600" y="1348631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84</xdr:row>
      <xdr:rowOff>50998</xdr:rowOff>
    </xdr:from>
    <xdr:ext cx="469744" cy="259045"/>
    <xdr:sp macro="" textlink="">
      <xdr:nvSpPr>
        <xdr:cNvPr id="705" name="【児童館】&#10;一人当たり面積平均値テキスト">
          <a:extLst>
            <a:ext uri="{FF2B5EF4-FFF2-40B4-BE49-F238E27FC236}">
              <a16:creationId xmlns:a16="http://schemas.microsoft.com/office/drawing/2014/main" id="{00000000-0008-0000-0100-0000C1020000}"/>
            </a:ext>
          </a:extLst>
        </xdr:cNvPr>
        <xdr:cNvSpPr txBox="1"/>
      </xdr:nvSpPr>
      <xdr:spPr>
        <a:xfrm>
          <a:off x="22199600" y="14452798"/>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0.160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85</xdr:row>
      <xdr:rowOff>28121</xdr:rowOff>
    </xdr:from>
    <xdr:to>
      <xdr:col>116</xdr:col>
      <xdr:colOff>114300</xdr:colOff>
      <xdr:row>85</xdr:row>
      <xdr:rowOff>129721</xdr:rowOff>
    </xdr:to>
    <xdr:sp macro="" textlink="">
      <xdr:nvSpPr>
        <xdr:cNvPr id="706" name="フローチャート: 判断 705">
          <a:extLst>
            <a:ext uri="{FF2B5EF4-FFF2-40B4-BE49-F238E27FC236}">
              <a16:creationId xmlns:a16="http://schemas.microsoft.com/office/drawing/2014/main" id="{00000000-0008-0000-0100-0000C2020000}"/>
            </a:ext>
          </a:extLst>
        </xdr:cNvPr>
        <xdr:cNvSpPr/>
      </xdr:nvSpPr>
      <xdr:spPr>
        <a:xfrm>
          <a:off x="22110700" y="146013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85</xdr:row>
      <xdr:rowOff>19957</xdr:rowOff>
    </xdr:from>
    <xdr:to>
      <xdr:col>112</xdr:col>
      <xdr:colOff>38100</xdr:colOff>
      <xdr:row>85</xdr:row>
      <xdr:rowOff>121557</xdr:rowOff>
    </xdr:to>
    <xdr:sp macro="" textlink="">
      <xdr:nvSpPr>
        <xdr:cNvPr id="707" name="フローチャート: 判断 706">
          <a:extLst>
            <a:ext uri="{FF2B5EF4-FFF2-40B4-BE49-F238E27FC236}">
              <a16:creationId xmlns:a16="http://schemas.microsoft.com/office/drawing/2014/main" id="{00000000-0008-0000-0100-0000C3020000}"/>
            </a:ext>
          </a:extLst>
        </xdr:cNvPr>
        <xdr:cNvSpPr/>
      </xdr:nvSpPr>
      <xdr:spPr>
        <a:xfrm>
          <a:off x="21272500" y="1459320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85</xdr:row>
      <xdr:rowOff>52614</xdr:rowOff>
    </xdr:from>
    <xdr:to>
      <xdr:col>107</xdr:col>
      <xdr:colOff>101600</xdr:colOff>
      <xdr:row>85</xdr:row>
      <xdr:rowOff>154214</xdr:rowOff>
    </xdr:to>
    <xdr:sp macro="" textlink="">
      <xdr:nvSpPr>
        <xdr:cNvPr id="708" name="フローチャート: 判断 707">
          <a:extLst>
            <a:ext uri="{FF2B5EF4-FFF2-40B4-BE49-F238E27FC236}">
              <a16:creationId xmlns:a16="http://schemas.microsoft.com/office/drawing/2014/main" id="{00000000-0008-0000-0100-0000C4020000}"/>
            </a:ext>
          </a:extLst>
        </xdr:cNvPr>
        <xdr:cNvSpPr/>
      </xdr:nvSpPr>
      <xdr:spPr>
        <a:xfrm>
          <a:off x="20383500" y="146258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85</xdr:row>
      <xdr:rowOff>59145</xdr:rowOff>
    </xdr:from>
    <xdr:to>
      <xdr:col>102</xdr:col>
      <xdr:colOff>165100</xdr:colOff>
      <xdr:row>85</xdr:row>
      <xdr:rowOff>160745</xdr:rowOff>
    </xdr:to>
    <xdr:sp macro="" textlink="">
      <xdr:nvSpPr>
        <xdr:cNvPr id="709" name="フローチャート: 判断 708">
          <a:extLst>
            <a:ext uri="{FF2B5EF4-FFF2-40B4-BE49-F238E27FC236}">
              <a16:creationId xmlns:a16="http://schemas.microsoft.com/office/drawing/2014/main" id="{00000000-0008-0000-0100-0000C5020000}"/>
            </a:ext>
          </a:extLst>
        </xdr:cNvPr>
        <xdr:cNvSpPr/>
      </xdr:nvSpPr>
      <xdr:spPr>
        <a:xfrm>
          <a:off x="19494500" y="146323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85</xdr:row>
      <xdr:rowOff>104866</xdr:rowOff>
    </xdr:from>
    <xdr:to>
      <xdr:col>98</xdr:col>
      <xdr:colOff>38100</xdr:colOff>
      <xdr:row>86</xdr:row>
      <xdr:rowOff>35016</xdr:rowOff>
    </xdr:to>
    <xdr:sp macro="" textlink="">
      <xdr:nvSpPr>
        <xdr:cNvPr id="710" name="フローチャート: 判断 709">
          <a:extLst>
            <a:ext uri="{FF2B5EF4-FFF2-40B4-BE49-F238E27FC236}">
              <a16:creationId xmlns:a16="http://schemas.microsoft.com/office/drawing/2014/main" id="{00000000-0008-0000-0100-0000C6020000}"/>
            </a:ext>
          </a:extLst>
        </xdr:cNvPr>
        <xdr:cNvSpPr/>
      </xdr:nvSpPr>
      <xdr:spPr>
        <a:xfrm>
          <a:off x="18605500" y="146781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88</xdr:row>
      <xdr:rowOff>149877</xdr:rowOff>
    </xdr:from>
    <xdr:ext cx="762000" cy="259045"/>
    <xdr:sp macro="" textlink="">
      <xdr:nvSpPr>
        <xdr:cNvPr id="711" name="テキスト ボックス 710">
          <a:extLst>
            <a:ext uri="{FF2B5EF4-FFF2-40B4-BE49-F238E27FC236}">
              <a16:creationId xmlns:a16="http://schemas.microsoft.com/office/drawing/2014/main" id="{00000000-0008-0000-0100-0000C7020000}"/>
            </a:ext>
          </a:extLst>
        </xdr:cNvPr>
        <xdr:cNvSpPr txBox="1"/>
      </xdr:nvSpPr>
      <xdr:spPr>
        <a:xfrm>
          <a:off x="21971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88</xdr:row>
      <xdr:rowOff>149877</xdr:rowOff>
    </xdr:from>
    <xdr:ext cx="762000" cy="259045"/>
    <xdr:sp macro="" textlink="">
      <xdr:nvSpPr>
        <xdr:cNvPr id="712" name="テキスト ボックス 711">
          <a:extLst>
            <a:ext uri="{FF2B5EF4-FFF2-40B4-BE49-F238E27FC236}">
              <a16:creationId xmlns:a16="http://schemas.microsoft.com/office/drawing/2014/main" id="{00000000-0008-0000-0100-0000C8020000}"/>
            </a:ext>
          </a:extLst>
        </xdr:cNvPr>
        <xdr:cNvSpPr txBox="1"/>
      </xdr:nvSpPr>
      <xdr:spPr>
        <a:xfrm>
          <a:off x="21132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88</xdr:row>
      <xdr:rowOff>149877</xdr:rowOff>
    </xdr:from>
    <xdr:ext cx="762000" cy="259045"/>
    <xdr:sp macro="" textlink="">
      <xdr:nvSpPr>
        <xdr:cNvPr id="713" name="テキスト ボックス 712">
          <a:extLst>
            <a:ext uri="{FF2B5EF4-FFF2-40B4-BE49-F238E27FC236}">
              <a16:creationId xmlns:a16="http://schemas.microsoft.com/office/drawing/2014/main" id="{00000000-0008-0000-0100-0000C9020000}"/>
            </a:ext>
          </a:extLst>
        </xdr:cNvPr>
        <xdr:cNvSpPr txBox="1"/>
      </xdr:nvSpPr>
      <xdr:spPr>
        <a:xfrm>
          <a:off x="20243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88</xdr:row>
      <xdr:rowOff>149877</xdr:rowOff>
    </xdr:from>
    <xdr:ext cx="762000" cy="259045"/>
    <xdr:sp macro="" textlink="">
      <xdr:nvSpPr>
        <xdr:cNvPr id="714" name="テキスト ボックス 713">
          <a:extLst>
            <a:ext uri="{FF2B5EF4-FFF2-40B4-BE49-F238E27FC236}">
              <a16:creationId xmlns:a16="http://schemas.microsoft.com/office/drawing/2014/main" id="{00000000-0008-0000-0100-0000CA020000}"/>
            </a:ext>
          </a:extLst>
        </xdr:cNvPr>
        <xdr:cNvSpPr txBox="1"/>
      </xdr:nvSpPr>
      <xdr:spPr>
        <a:xfrm>
          <a:off x="19354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88</xdr:row>
      <xdr:rowOff>149877</xdr:rowOff>
    </xdr:from>
    <xdr:ext cx="762000" cy="259045"/>
    <xdr:sp macro="" textlink="">
      <xdr:nvSpPr>
        <xdr:cNvPr id="715" name="テキスト ボックス 714">
          <a:extLst>
            <a:ext uri="{FF2B5EF4-FFF2-40B4-BE49-F238E27FC236}">
              <a16:creationId xmlns:a16="http://schemas.microsoft.com/office/drawing/2014/main" id="{00000000-0008-0000-0100-0000CB020000}"/>
            </a:ext>
          </a:extLst>
        </xdr:cNvPr>
        <xdr:cNvSpPr txBox="1"/>
      </xdr:nvSpPr>
      <xdr:spPr>
        <a:xfrm>
          <a:off x="18465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85</xdr:row>
      <xdr:rowOff>165281</xdr:rowOff>
    </xdr:from>
    <xdr:to>
      <xdr:col>116</xdr:col>
      <xdr:colOff>114300</xdr:colOff>
      <xdr:row>86</xdr:row>
      <xdr:rowOff>95431</xdr:rowOff>
    </xdr:to>
    <xdr:sp macro="" textlink="">
      <xdr:nvSpPr>
        <xdr:cNvPr id="716" name="楕円 715">
          <a:extLst>
            <a:ext uri="{FF2B5EF4-FFF2-40B4-BE49-F238E27FC236}">
              <a16:creationId xmlns:a16="http://schemas.microsoft.com/office/drawing/2014/main" id="{00000000-0008-0000-0100-0000CC020000}"/>
            </a:ext>
          </a:extLst>
        </xdr:cNvPr>
        <xdr:cNvSpPr/>
      </xdr:nvSpPr>
      <xdr:spPr>
        <a:xfrm>
          <a:off x="22110700" y="1473853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85</xdr:row>
      <xdr:rowOff>80208</xdr:rowOff>
    </xdr:from>
    <xdr:ext cx="469744" cy="259045"/>
    <xdr:sp macro="" textlink="">
      <xdr:nvSpPr>
        <xdr:cNvPr id="717" name="【児童館】&#10;一人当たり面積該当値テキスト">
          <a:extLst>
            <a:ext uri="{FF2B5EF4-FFF2-40B4-BE49-F238E27FC236}">
              <a16:creationId xmlns:a16="http://schemas.microsoft.com/office/drawing/2014/main" id="{00000000-0008-0000-0100-0000CD020000}"/>
            </a:ext>
          </a:extLst>
        </xdr:cNvPr>
        <xdr:cNvSpPr txBox="1"/>
      </xdr:nvSpPr>
      <xdr:spPr>
        <a:xfrm>
          <a:off x="22199600" y="1465345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85</xdr:row>
      <xdr:rowOff>168548</xdr:rowOff>
    </xdr:from>
    <xdr:to>
      <xdr:col>112</xdr:col>
      <xdr:colOff>38100</xdr:colOff>
      <xdr:row>86</xdr:row>
      <xdr:rowOff>98698</xdr:rowOff>
    </xdr:to>
    <xdr:sp macro="" textlink="">
      <xdr:nvSpPr>
        <xdr:cNvPr id="718" name="楕円 717">
          <a:extLst>
            <a:ext uri="{FF2B5EF4-FFF2-40B4-BE49-F238E27FC236}">
              <a16:creationId xmlns:a16="http://schemas.microsoft.com/office/drawing/2014/main" id="{00000000-0008-0000-0100-0000CE020000}"/>
            </a:ext>
          </a:extLst>
        </xdr:cNvPr>
        <xdr:cNvSpPr/>
      </xdr:nvSpPr>
      <xdr:spPr>
        <a:xfrm>
          <a:off x="21272500" y="1474179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86</xdr:row>
      <xdr:rowOff>44631</xdr:rowOff>
    </xdr:from>
    <xdr:to>
      <xdr:col>116</xdr:col>
      <xdr:colOff>63500</xdr:colOff>
      <xdr:row>86</xdr:row>
      <xdr:rowOff>47898</xdr:rowOff>
    </xdr:to>
    <xdr:cxnSp macro="">
      <xdr:nvCxnSpPr>
        <xdr:cNvPr id="719" name="直線コネクタ 718">
          <a:extLst>
            <a:ext uri="{FF2B5EF4-FFF2-40B4-BE49-F238E27FC236}">
              <a16:creationId xmlns:a16="http://schemas.microsoft.com/office/drawing/2014/main" id="{00000000-0008-0000-0100-0000CF020000}"/>
            </a:ext>
          </a:extLst>
        </xdr:cNvPr>
        <xdr:cNvCxnSpPr/>
      </xdr:nvCxnSpPr>
      <xdr:spPr>
        <a:xfrm flipV="1">
          <a:off x="21323300" y="14789331"/>
          <a:ext cx="838200" cy="326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86</xdr:row>
      <xdr:rowOff>363</xdr:rowOff>
    </xdr:from>
    <xdr:to>
      <xdr:col>107</xdr:col>
      <xdr:colOff>101600</xdr:colOff>
      <xdr:row>86</xdr:row>
      <xdr:rowOff>101963</xdr:rowOff>
    </xdr:to>
    <xdr:sp macro="" textlink="">
      <xdr:nvSpPr>
        <xdr:cNvPr id="720" name="楕円 719">
          <a:extLst>
            <a:ext uri="{FF2B5EF4-FFF2-40B4-BE49-F238E27FC236}">
              <a16:creationId xmlns:a16="http://schemas.microsoft.com/office/drawing/2014/main" id="{00000000-0008-0000-0100-0000D0020000}"/>
            </a:ext>
          </a:extLst>
        </xdr:cNvPr>
        <xdr:cNvSpPr/>
      </xdr:nvSpPr>
      <xdr:spPr>
        <a:xfrm>
          <a:off x="20383500" y="147450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86</xdr:row>
      <xdr:rowOff>47898</xdr:rowOff>
    </xdr:from>
    <xdr:to>
      <xdr:col>111</xdr:col>
      <xdr:colOff>177800</xdr:colOff>
      <xdr:row>86</xdr:row>
      <xdr:rowOff>51163</xdr:rowOff>
    </xdr:to>
    <xdr:cxnSp macro="">
      <xdr:nvCxnSpPr>
        <xdr:cNvPr id="721" name="直線コネクタ 720">
          <a:extLst>
            <a:ext uri="{FF2B5EF4-FFF2-40B4-BE49-F238E27FC236}">
              <a16:creationId xmlns:a16="http://schemas.microsoft.com/office/drawing/2014/main" id="{00000000-0008-0000-0100-0000D1020000}"/>
            </a:ext>
          </a:extLst>
        </xdr:cNvPr>
        <xdr:cNvCxnSpPr/>
      </xdr:nvCxnSpPr>
      <xdr:spPr>
        <a:xfrm flipV="1">
          <a:off x="20434300" y="14792598"/>
          <a:ext cx="889000" cy="32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86</xdr:row>
      <xdr:rowOff>1995</xdr:rowOff>
    </xdr:from>
    <xdr:to>
      <xdr:col>102</xdr:col>
      <xdr:colOff>165100</xdr:colOff>
      <xdr:row>86</xdr:row>
      <xdr:rowOff>103595</xdr:rowOff>
    </xdr:to>
    <xdr:sp macro="" textlink="">
      <xdr:nvSpPr>
        <xdr:cNvPr id="722" name="楕円 721">
          <a:extLst>
            <a:ext uri="{FF2B5EF4-FFF2-40B4-BE49-F238E27FC236}">
              <a16:creationId xmlns:a16="http://schemas.microsoft.com/office/drawing/2014/main" id="{00000000-0008-0000-0100-0000D2020000}"/>
            </a:ext>
          </a:extLst>
        </xdr:cNvPr>
        <xdr:cNvSpPr/>
      </xdr:nvSpPr>
      <xdr:spPr>
        <a:xfrm>
          <a:off x="19494500" y="147466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86</xdr:row>
      <xdr:rowOff>51163</xdr:rowOff>
    </xdr:from>
    <xdr:to>
      <xdr:col>107</xdr:col>
      <xdr:colOff>50800</xdr:colOff>
      <xdr:row>86</xdr:row>
      <xdr:rowOff>52795</xdr:rowOff>
    </xdr:to>
    <xdr:cxnSp macro="">
      <xdr:nvCxnSpPr>
        <xdr:cNvPr id="723" name="直線コネクタ 722">
          <a:extLst>
            <a:ext uri="{FF2B5EF4-FFF2-40B4-BE49-F238E27FC236}">
              <a16:creationId xmlns:a16="http://schemas.microsoft.com/office/drawing/2014/main" id="{00000000-0008-0000-0100-0000D3020000}"/>
            </a:ext>
          </a:extLst>
        </xdr:cNvPr>
        <xdr:cNvCxnSpPr/>
      </xdr:nvCxnSpPr>
      <xdr:spPr>
        <a:xfrm flipV="1">
          <a:off x="19545300" y="14795863"/>
          <a:ext cx="889000" cy="16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86</xdr:row>
      <xdr:rowOff>5262</xdr:rowOff>
    </xdr:from>
    <xdr:to>
      <xdr:col>98</xdr:col>
      <xdr:colOff>38100</xdr:colOff>
      <xdr:row>86</xdr:row>
      <xdr:rowOff>106862</xdr:rowOff>
    </xdr:to>
    <xdr:sp macro="" textlink="">
      <xdr:nvSpPr>
        <xdr:cNvPr id="724" name="楕円 723">
          <a:extLst>
            <a:ext uri="{FF2B5EF4-FFF2-40B4-BE49-F238E27FC236}">
              <a16:creationId xmlns:a16="http://schemas.microsoft.com/office/drawing/2014/main" id="{00000000-0008-0000-0100-0000D4020000}"/>
            </a:ext>
          </a:extLst>
        </xdr:cNvPr>
        <xdr:cNvSpPr/>
      </xdr:nvSpPr>
      <xdr:spPr>
        <a:xfrm>
          <a:off x="18605500" y="1474996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86</xdr:row>
      <xdr:rowOff>52795</xdr:rowOff>
    </xdr:from>
    <xdr:to>
      <xdr:col>102</xdr:col>
      <xdr:colOff>114300</xdr:colOff>
      <xdr:row>86</xdr:row>
      <xdr:rowOff>56062</xdr:rowOff>
    </xdr:to>
    <xdr:cxnSp macro="">
      <xdr:nvCxnSpPr>
        <xdr:cNvPr id="725" name="直線コネクタ 724">
          <a:extLst>
            <a:ext uri="{FF2B5EF4-FFF2-40B4-BE49-F238E27FC236}">
              <a16:creationId xmlns:a16="http://schemas.microsoft.com/office/drawing/2014/main" id="{00000000-0008-0000-0100-0000D5020000}"/>
            </a:ext>
          </a:extLst>
        </xdr:cNvPr>
        <xdr:cNvCxnSpPr/>
      </xdr:nvCxnSpPr>
      <xdr:spPr>
        <a:xfrm flipV="1">
          <a:off x="18656300" y="14797495"/>
          <a:ext cx="889000" cy="326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83</xdr:row>
      <xdr:rowOff>138084</xdr:rowOff>
    </xdr:from>
    <xdr:ext cx="469744" cy="259045"/>
    <xdr:sp macro="" textlink="">
      <xdr:nvSpPr>
        <xdr:cNvPr id="726" name="n_1aveValue【児童館】&#10;一人当たり面積">
          <a:extLst>
            <a:ext uri="{FF2B5EF4-FFF2-40B4-BE49-F238E27FC236}">
              <a16:creationId xmlns:a16="http://schemas.microsoft.com/office/drawing/2014/main" id="{00000000-0008-0000-0100-0000D6020000}"/>
            </a:ext>
          </a:extLst>
        </xdr:cNvPr>
        <xdr:cNvSpPr txBox="1"/>
      </xdr:nvSpPr>
      <xdr:spPr>
        <a:xfrm>
          <a:off x="21075727" y="1436843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83</xdr:row>
      <xdr:rowOff>170741</xdr:rowOff>
    </xdr:from>
    <xdr:ext cx="469744" cy="259045"/>
    <xdr:sp macro="" textlink="">
      <xdr:nvSpPr>
        <xdr:cNvPr id="727" name="n_2aveValue【児童館】&#10;一人当たり面積">
          <a:extLst>
            <a:ext uri="{FF2B5EF4-FFF2-40B4-BE49-F238E27FC236}">
              <a16:creationId xmlns:a16="http://schemas.microsoft.com/office/drawing/2014/main" id="{00000000-0008-0000-0100-0000D7020000}"/>
            </a:ext>
          </a:extLst>
        </xdr:cNvPr>
        <xdr:cNvSpPr txBox="1"/>
      </xdr:nvSpPr>
      <xdr:spPr>
        <a:xfrm>
          <a:off x="20199427" y="1440109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84</xdr:row>
      <xdr:rowOff>5822</xdr:rowOff>
    </xdr:from>
    <xdr:ext cx="469744" cy="259045"/>
    <xdr:sp macro="" textlink="">
      <xdr:nvSpPr>
        <xdr:cNvPr id="728" name="n_3aveValue【児童館】&#10;一人当たり面積">
          <a:extLst>
            <a:ext uri="{FF2B5EF4-FFF2-40B4-BE49-F238E27FC236}">
              <a16:creationId xmlns:a16="http://schemas.microsoft.com/office/drawing/2014/main" id="{00000000-0008-0000-0100-0000D8020000}"/>
            </a:ext>
          </a:extLst>
        </xdr:cNvPr>
        <xdr:cNvSpPr txBox="1"/>
      </xdr:nvSpPr>
      <xdr:spPr>
        <a:xfrm>
          <a:off x="19310427" y="1440762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84</xdr:row>
      <xdr:rowOff>51543</xdr:rowOff>
    </xdr:from>
    <xdr:ext cx="469744" cy="259045"/>
    <xdr:sp macro="" textlink="">
      <xdr:nvSpPr>
        <xdr:cNvPr id="729" name="n_4aveValue【児童館】&#10;一人当たり面積">
          <a:extLst>
            <a:ext uri="{FF2B5EF4-FFF2-40B4-BE49-F238E27FC236}">
              <a16:creationId xmlns:a16="http://schemas.microsoft.com/office/drawing/2014/main" id="{00000000-0008-0000-0100-0000D9020000}"/>
            </a:ext>
          </a:extLst>
        </xdr:cNvPr>
        <xdr:cNvSpPr txBox="1"/>
      </xdr:nvSpPr>
      <xdr:spPr>
        <a:xfrm>
          <a:off x="18421427" y="1445334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86</xdr:row>
      <xdr:rowOff>89825</xdr:rowOff>
    </xdr:from>
    <xdr:ext cx="469744" cy="259045"/>
    <xdr:sp macro="" textlink="">
      <xdr:nvSpPr>
        <xdr:cNvPr id="730" name="n_1mainValue【児童館】&#10;一人当たり面積">
          <a:extLst>
            <a:ext uri="{FF2B5EF4-FFF2-40B4-BE49-F238E27FC236}">
              <a16:creationId xmlns:a16="http://schemas.microsoft.com/office/drawing/2014/main" id="{00000000-0008-0000-0100-0000DA020000}"/>
            </a:ext>
          </a:extLst>
        </xdr:cNvPr>
        <xdr:cNvSpPr txBox="1"/>
      </xdr:nvSpPr>
      <xdr:spPr>
        <a:xfrm>
          <a:off x="21075727" y="1483452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86</xdr:row>
      <xdr:rowOff>93090</xdr:rowOff>
    </xdr:from>
    <xdr:ext cx="469744" cy="259045"/>
    <xdr:sp macro="" textlink="">
      <xdr:nvSpPr>
        <xdr:cNvPr id="731" name="n_2mainValue【児童館】&#10;一人当たり面積">
          <a:extLst>
            <a:ext uri="{FF2B5EF4-FFF2-40B4-BE49-F238E27FC236}">
              <a16:creationId xmlns:a16="http://schemas.microsoft.com/office/drawing/2014/main" id="{00000000-0008-0000-0100-0000DB020000}"/>
            </a:ext>
          </a:extLst>
        </xdr:cNvPr>
        <xdr:cNvSpPr txBox="1"/>
      </xdr:nvSpPr>
      <xdr:spPr>
        <a:xfrm>
          <a:off x="20199427" y="1483779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86</xdr:row>
      <xdr:rowOff>94722</xdr:rowOff>
    </xdr:from>
    <xdr:ext cx="469744" cy="259045"/>
    <xdr:sp macro="" textlink="">
      <xdr:nvSpPr>
        <xdr:cNvPr id="732" name="n_3mainValue【児童館】&#10;一人当たり面積">
          <a:extLst>
            <a:ext uri="{FF2B5EF4-FFF2-40B4-BE49-F238E27FC236}">
              <a16:creationId xmlns:a16="http://schemas.microsoft.com/office/drawing/2014/main" id="{00000000-0008-0000-0100-0000DC020000}"/>
            </a:ext>
          </a:extLst>
        </xdr:cNvPr>
        <xdr:cNvSpPr txBox="1"/>
      </xdr:nvSpPr>
      <xdr:spPr>
        <a:xfrm>
          <a:off x="19310427" y="1483942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86</xdr:row>
      <xdr:rowOff>97989</xdr:rowOff>
    </xdr:from>
    <xdr:ext cx="469744" cy="259045"/>
    <xdr:sp macro="" textlink="">
      <xdr:nvSpPr>
        <xdr:cNvPr id="733" name="n_4mainValue【児童館】&#10;一人当たり面積">
          <a:extLst>
            <a:ext uri="{FF2B5EF4-FFF2-40B4-BE49-F238E27FC236}">
              <a16:creationId xmlns:a16="http://schemas.microsoft.com/office/drawing/2014/main" id="{00000000-0008-0000-0100-0000DD020000}"/>
            </a:ext>
          </a:extLst>
        </xdr:cNvPr>
        <xdr:cNvSpPr txBox="1"/>
      </xdr:nvSpPr>
      <xdr:spPr>
        <a:xfrm>
          <a:off x="18421427" y="1484268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91</xdr:row>
      <xdr:rowOff>19050</xdr:rowOff>
    </xdr:from>
    <xdr:to>
      <xdr:col>90</xdr:col>
      <xdr:colOff>25400</xdr:colOff>
      <xdr:row>94</xdr:row>
      <xdr:rowOff>139700</xdr:rowOff>
    </xdr:to>
    <xdr:sp macro="" textlink="">
      <xdr:nvSpPr>
        <xdr:cNvPr id="734" name="正方形/長方形 733">
          <a:extLst>
            <a:ext uri="{FF2B5EF4-FFF2-40B4-BE49-F238E27FC236}">
              <a16:creationId xmlns:a16="http://schemas.microsoft.com/office/drawing/2014/main" id="{00000000-0008-0000-0100-0000DE020000}"/>
            </a:ext>
          </a:extLst>
        </xdr:cNvPr>
        <xdr:cNvSpPr/>
      </xdr:nvSpPr>
      <xdr:spPr>
        <a:xfrm>
          <a:off x="12446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公民館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94</xdr:row>
      <xdr:rowOff>165100</xdr:rowOff>
    </xdr:from>
    <xdr:to>
      <xdr:col>74</xdr:col>
      <xdr:colOff>0</xdr:colOff>
      <xdr:row>96</xdr:row>
      <xdr:rowOff>76200</xdr:rowOff>
    </xdr:to>
    <xdr:sp macro="" textlink="">
      <xdr:nvSpPr>
        <xdr:cNvPr id="735" name="正方形/長方形 734">
          <a:extLst>
            <a:ext uri="{FF2B5EF4-FFF2-40B4-BE49-F238E27FC236}">
              <a16:creationId xmlns:a16="http://schemas.microsoft.com/office/drawing/2014/main" id="{00000000-0008-0000-0100-0000DF020000}"/>
            </a:ext>
          </a:extLst>
        </xdr:cNvPr>
        <xdr:cNvSpPr/>
      </xdr:nvSpPr>
      <xdr:spPr>
        <a:xfrm>
          <a:off x="12573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96</xdr:row>
      <xdr:rowOff>25400</xdr:rowOff>
    </xdr:from>
    <xdr:to>
      <xdr:col>74</xdr:col>
      <xdr:colOff>0</xdr:colOff>
      <xdr:row>97</xdr:row>
      <xdr:rowOff>107950</xdr:rowOff>
    </xdr:to>
    <xdr:sp macro="" textlink="">
      <xdr:nvSpPr>
        <xdr:cNvPr id="736" name="正方形/長方形 735">
          <a:extLst>
            <a:ext uri="{FF2B5EF4-FFF2-40B4-BE49-F238E27FC236}">
              <a16:creationId xmlns:a16="http://schemas.microsoft.com/office/drawing/2014/main" id="{00000000-0008-0000-0100-0000E0020000}"/>
            </a:ext>
          </a:extLst>
        </xdr:cNvPr>
        <xdr:cNvSpPr/>
      </xdr:nvSpPr>
      <xdr:spPr>
        <a:xfrm>
          <a:off x="12573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94</xdr:row>
      <xdr:rowOff>165100</xdr:rowOff>
    </xdr:from>
    <xdr:to>
      <xdr:col>79</xdr:col>
      <xdr:colOff>63500</xdr:colOff>
      <xdr:row>96</xdr:row>
      <xdr:rowOff>76200</xdr:rowOff>
    </xdr:to>
    <xdr:sp macro="" textlink="">
      <xdr:nvSpPr>
        <xdr:cNvPr id="737" name="正方形/長方形 736">
          <a:extLst>
            <a:ext uri="{FF2B5EF4-FFF2-40B4-BE49-F238E27FC236}">
              <a16:creationId xmlns:a16="http://schemas.microsoft.com/office/drawing/2014/main" id="{00000000-0008-0000-0100-0000E1020000}"/>
            </a:ext>
          </a:extLst>
        </xdr:cNvPr>
        <xdr:cNvSpPr/>
      </xdr:nvSpPr>
      <xdr:spPr>
        <a:xfrm>
          <a:off x="135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96</xdr:row>
      <xdr:rowOff>25400</xdr:rowOff>
    </xdr:from>
    <xdr:to>
      <xdr:col>79</xdr:col>
      <xdr:colOff>63500</xdr:colOff>
      <xdr:row>97</xdr:row>
      <xdr:rowOff>107950</xdr:rowOff>
    </xdr:to>
    <xdr:sp macro="" textlink="">
      <xdr:nvSpPr>
        <xdr:cNvPr id="738" name="正方形/長方形 737">
          <a:extLst>
            <a:ext uri="{FF2B5EF4-FFF2-40B4-BE49-F238E27FC236}">
              <a16:creationId xmlns:a16="http://schemas.microsoft.com/office/drawing/2014/main" id="{00000000-0008-0000-0100-0000E2020000}"/>
            </a:ext>
          </a:extLst>
        </xdr:cNvPr>
        <xdr:cNvSpPr/>
      </xdr:nvSpPr>
      <xdr:spPr>
        <a:xfrm>
          <a:off x="135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94</xdr:row>
      <xdr:rowOff>165100</xdr:rowOff>
    </xdr:from>
    <xdr:to>
      <xdr:col>85</xdr:col>
      <xdr:colOff>63500</xdr:colOff>
      <xdr:row>96</xdr:row>
      <xdr:rowOff>76200</xdr:rowOff>
    </xdr:to>
    <xdr:sp macro="" textlink="">
      <xdr:nvSpPr>
        <xdr:cNvPr id="739" name="正方形/長方形 738">
          <a:extLst>
            <a:ext uri="{FF2B5EF4-FFF2-40B4-BE49-F238E27FC236}">
              <a16:creationId xmlns:a16="http://schemas.microsoft.com/office/drawing/2014/main" id="{00000000-0008-0000-0100-0000E3020000}"/>
            </a:ext>
          </a:extLst>
        </xdr:cNvPr>
        <xdr:cNvSpPr/>
      </xdr:nvSpPr>
      <xdr:spPr>
        <a:xfrm>
          <a:off x="14732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和歌山県平均</a:t>
          </a:r>
        </a:p>
      </xdr:txBody>
    </xdr:sp>
    <xdr:clientData/>
  </xdr:twoCellAnchor>
  <xdr:twoCellAnchor>
    <xdr:from>
      <xdr:col>77</xdr:col>
      <xdr:colOff>63500</xdr:colOff>
      <xdr:row>96</xdr:row>
      <xdr:rowOff>25400</xdr:rowOff>
    </xdr:from>
    <xdr:to>
      <xdr:col>85</xdr:col>
      <xdr:colOff>63500</xdr:colOff>
      <xdr:row>97</xdr:row>
      <xdr:rowOff>107950</xdr:rowOff>
    </xdr:to>
    <xdr:sp macro="" textlink="">
      <xdr:nvSpPr>
        <xdr:cNvPr id="740" name="正方形/長方形 739">
          <a:extLst>
            <a:ext uri="{FF2B5EF4-FFF2-40B4-BE49-F238E27FC236}">
              <a16:creationId xmlns:a16="http://schemas.microsoft.com/office/drawing/2014/main" id="{00000000-0008-0000-0100-0000E4020000}"/>
            </a:ext>
          </a:extLst>
        </xdr:cNvPr>
        <xdr:cNvSpPr/>
      </xdr:nvSpPr>
      <xdr:spPr>
        <a:xfrm>
          <a:off x="14732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97</xdr:row>
      <xdr:rowOff>133350</xdr:rowOff>
    </xdr:from>
    <xdr:to>
      <xdr:col>90</xdr:col>
      <xdr:colOff>25400</xdr:colOff>
      <xdr:row>111</xdr:row>
      <xdr:rowOff>19050</xdr:rowOff>
    </xdr:to>
    <xdr:sp macro="" textlink="">
      <xdr:nvSpPr>
        <xdr:cNvPr id="741" name="正方形/長方形 740">
          <a:extLst>
            <a:ext uri="{FF2B5EF4-FFF2-40B4-BE49-F238E27FC236}">
              <a16:creationId xmlns:a16="http://schemas.microsoft.com/office/drawing/2014/main" id="{00000000-0008-0000-0100-0000E5020000}"/>
            </a:ext>
          </a:extLst>
        </xdr:cNvPr>
        <xdr:cNvSpPr/>
      </xdr:nvSpPr>
      <xdr:spPr>
        <a:xfrm>
          <a:off x="12446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96</xdr:row>
      <xdr:rowOff>114300</xdr:rowOff>
    </xdr:from>
    <xdr:ext cx="298543" cy="225703"/>
    <xdr:sp macro="" textlink="">
      <xdr:nvSpPr>
        <xdr:cNvPr id="742" name="テキスト ボックス 741">
          <a:extLst>
            <a:ext uri="{FF2B5EF4-FFF2-40B4-BE49-F238E27FC236}">
              <a16:creationId xmlns:a16="http://schemas.microsoft.com/office/drawing/2014/main" id="{00000000-0008-0000-0100-0000E6020000}"/>
            </a:ext>
          </a:extLst>
        </xdr:cNvPr>
        <xdr:cNvSpPr txBox="1"/>
      </xdr:nvSpPr>
      <xdr:spPr>
        <a:xfrm>
          <a:off x="12407900" y="1657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111</xdr:row>
      <xdr:rowOff>19050</xdr:rowOff>
    </xdr:from>
    <xdr:to>
      <xdr:col>89</xdr:col>
      <xdr:colOff>177800</xdr:colOff>
      <xdr:row>111</xdr:row>
      <xdr:rowOff>19050</xdr:rowOff>
    </xdr:to>
    <xdr:cxnSp macro="">
      <xdr:nvCxnSpPr>
        <xdr:cNvPr id="743" name="直線コネクタ 742">
          <a:extLst>
            <a:ext uri="{FF2B5EF4-FFF2-40B4-BE49-F238E27FC236}">
              <a16:creationId xmlns:a16="http://schemas.microsoft.com/office/drawing/2014/main" id="{00000000-0008-0000-0100-0000E7020000}"/>
            </a:ext>
          </a:extLst>
        </xdr:cNvPr>
        <xdr:cNvCxnSpPr/>
      </xdr:nvCxnSpPr>
      <xdr:spPr>
        <a:xfrm>
          <a:off x="12446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110</xdr:row>
      <xdr:rowOff>48277</xdr:rowOff>
    </xdr:from>
    <xdr:ext cx="467179" cy="259045"/>
    <xdr:sp macro="" textlink="">
      <xdr:nvSpPr>
        <xdr:cNvPr id="744" name="テキスト ボックス 743">
          <a:extLst>
            <a:ext uri="{FF2B5EF4-FFF2-40B4-BE49-F238E27FC236}">
              <a16:creationId xmlns:a16="http://schemas.microsoft.com/office/drawing/2014/main" id="{00000000-0008-0000-0100-0000E8020000}"/>
            </a:ext>
          </a:extLst>
        </xdr:cNvPr>
        <xdr:cNvSpPr txBox="1"/>
      </xdr:nvSpPr>
      <xdr:spPr>
        <a:xfrm>
          <a:off x="11978821" y="189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108</xdr:row>
      <xdr:rowOff>152400</xdr:rowOff>
    </xdr:from>
    <xdr:to>
      <xdr:col>89</xdr:col>
      <xdr:colOff>177800</xdr:colOff>
      <xdr:row>108</xdr:row>
      <xdr:rowOff>152400</xdr:rowOff>
    </xdr:to>
    <xdr:cxnSp macro="">
      <xdr:nvCxnSpPr>
        <xdr:cNvPr id="745" name="直線コネクタ 744">
          <a:extLst>
            <a:ext uri="{FF2B5EF4-FFF2-40B4-BE49-F238E27FC236}">
              <a16:creationId xmlns:a16="http://schemas.microsoft.com/office/drawing/2014/main" id="{00000000-0008-0000-0100-0000E9020000}"/>
            </a:ext>
          </a:extLst>
        </xdr:cNvPr>
        <xdr:cNvCxnSpPr/>
      </xdr:nvCxnSpPr>
      <xdr:spPr>
        <a:xfrm>
          <a:off x="12446000" y="186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108</xdr:row>
      <xdr:rowOff>10177</xdr:rowOff>
    </xdr:from>
    <xdr:ext cx="467179" cy="259045"/>
    <xdr:sp macro="" textlink="">
      <xdr:nvSpPr>
        <xdr:cNvPr id="746" name="テキスト ボックス 745">
          <a:extLst>
            <a:ext uri="{FF2B5EF4-FFF2-40B4-BE49-F238E27FC236}">
              <a16:creationId xmlns:a16="http://schemas.microsoft.com/office/drawing/2014/main" id="{00000000-0008-0000-0100-0000EA020000}"/>
            </a:ext>
          </a:extLst>
        </xdr:cNvPr>
        <xdr:cNvSpPr txBox="1"/>
      </xdr:nvSpPr>
      <xdr:spPr>
        <a:xfrm>
          <a:off x="11978821" y="185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106</xdr:row>
      <xdr:rowOff>114300</xdr:rowOff>
    </xdr:from>
    <xdr:to>
      <xdr:col>89</xdr:col>
      <xdr:colOff>177800</xdr:colOff>
      <xdr:row>106</xdr:row>
      <xdr:rowOff>114300</xdr:rowOff>
    </xdr:to>
    <xdr:cxnSp macro="">
      <xdr:nvCxnSpPr>
        <xdr:cNvPr id="747" name="直線コネクタ 746">
          <a:extLst>
            <a:ext uri="{FF2B5EF4-FFF2-40B4-BE49-F238E27FC236}">
              <a16:creationId xmlns:a16="http://schemas.microsoft.com/office/drawing/2014/main" id="{00000000-0008-0000-0100-0000EB020000}"/>
            </a:ext>
          </a:extLst>
        </xdr:cNvPr>
        <xdr:cNvCxnSpPr/>
      </xdr:nvCxnSpPr>
      <xdr:spPr>
        <a:xfrm>
          <a:off x="12446000" y="182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105</xdr:row>
      <xdr:rowOff>143527</xdr:rowOff>
    </xdr:from>
    <xdr:ext cx="403059" cy="259045"/>
    <xdr:sp macro="" textlink="">
      <xdr:nvSpPr>
        <xdr:cNvPr id="748" name="テキスト ボックス 747">
          <a:extLst>
            <a:ext uri="{FF2B5EF4-FFF2-40B4-BE49-F238E27FC236}">
              <a16:creationId xmlns:a16="http://schemas.microsoft.com/office/drawing/2014/main" id="{00000000-0008-0000-0100-0000EC020000}"/>
            </a:ext>
          </a:extLst>
        </xdr:cNvPr>
        <xdr:cNvSpPr txBox="1"/>
      </xdr:nvSpPr>
      <xdr:spPr>
        <a:xfrm>
          <a:off x="12042941" y="1814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104</xdr:row>
      <xdr:rowOff>76200</xdr:rowOff>
    </xdr:from>
    <xdr:to>
      <xdr:col>89</xdr:col>
      <xdr:colOff>177800</xdr:colOff>
      <xdr:row>104</xdr:row>
      <xdr:rowOff>76200</xdr:rowOff>
    </xdr:to>
    <xdr:cxnSp macro="">
      <xdr:nvCxnSpPr>
        <xdr:cNvPr id="749" name="直線コネクタ 748">
          <a:extLst>
            <a:ext uri="{FF2B5EF4-FFF2-40B4-BE49-F238E27FC236}">
              <a16:creationId xmlns:a16="http://schemas.microsoft.com/office/drawing/2014/main" id="{00000000-0008-0000-0100-0000ED020000}"/>
            </a:ext>
          </a:extLst>
        </xdr:cNvPr>
        <xdr:cNvCxnSpPr/>
      </xdr:nvCxnSpPr>
      <xdr:spPr>
        <a:xfrm>
          <a:off x="12446000" y="179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103</xdr:row>
      <xdr:rowOff>105427</xdr:rowOff>
    </xdr:from>
    <xdr:ext cx="403059" cy="259045"/>
    <xdr:sp macro="" textlink="">
      <xdr:nvSpPr>
        <xdr:cNvPr id="750" name="テキスト ボックス 749">
          <a:extLst>
            <a:ext uri="{FF2B5EF4-FFF2-40B4-BE49-F238E27FC236}">
              <a16:creationId xmlns:a16="http://schemas.microsoft.com/office/drawing/2014/main" id="{00000000-0008-0000-0100-0000EE020000}"/>
            </a:ext>
          </a:extLst>
        </xdr:cNvPr>
        <xdr:cNvSpPr txBox="1"/>
      </xdr:nvSpPr>
      <xdr:spPr>
        <a:xfrm>
          <a:off x="12042941" y="1776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102</xdr:row>
      <xdr:rowOff>38100</xdr:rowOff>
    </xdr:from>
    <xdr:to>
      <xdr:col>89</xdr:col>
      <xdr:colOff>177800</xdr:colOff>
      <xdr:row>102</xdr:row>
      <xdr:rowOff>38100</xdr:rowOff>
    </xdr:to>
    <xdr:cxnSp macro="">
      <xdr:nvCxnSpPr>
        <xdr:cNvPr id="751" name="直線コネクタ 750">
          <a:extLst>
            <a:ext uri="{FF2B5EF4-FFF2-40B4-BE49-F238E27FC236}">
              <a16:creationId xmlns:a16="http://schemas.microsoft.com/office/drawing/2014/main" id="{00000000-0008-0000-0100-0000EF020000}"/>
            </a:ext>
          </a:extLst>
        </xdr:cNvPr>
        <xdr:cNvCxnSpPr/>
      </xdr:nvCxnSpPr>
      <xdr:spPr>
        <a:xfrm>
          <a:off x="12446000" y="175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101</xdr:row>
      <xdr:rowOff>67327</xdr:rowOff>
    </xdr:from>
    <xdr:ext cx="403059" cy="259045"/>
    <xdr:sp macro="" textlink="">
      <xdr:nvSpPr>
        <xdr:cNvPr id="752" name="テキスト ボックス 751">
          <a:extLst>
            <a:ext uri="{FF2B5EF4-FFF2-40B4-BE49-F238E27FC236}">
              <a16:creationId xmlns:a16="http://schemas.microsoft.com/office/drawing/2014/main" id="{00000000-0008-0000-0100-0000F0020000}"/>
            </a:ext>
          </a:extLst>
        </xdr:cNvPr>
        <xdr:cNvSpPr txBox="1"/>
      </xdr:nvSpPr>
      <xdr:spPr>
        <a:xfrm>
          <a:off x="12042941" y="1738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100</xdr:row>
      <xdr:rowOff>0</xdr:rowOff>
    </xdr:from>
    <xdr:to>
      <xdr:col>89</xdr:col>
      <xdr:colOff>177800</xdr:colOff>
      <xdr:row>100</xdr:row>
      <xdr:rowOff>0</xdr:rowOff>
    </xdr:to>
    <xdr:cxnSp macro="">
      <xdr:nvCxnSpPr>
        <xdr:cNvPr id="753" name="直線コネクタ 752">
          <a:extLst>
            <a:ext uri="{FF2B5EF4-FFF2-40B4-BE49-F238E27FC236}">
              <a16:creationId xmlns:a16="http://schemas.microsoft.com/office/drawing/2014/main" id="{00000000-0008-0000-0100-0000F1020000}"/>
            </a:ext>
          </a:extLst>
        </xdr:cNvPr>
        <xdr:cNvCxnSpPr/>
      </xdr:nvCxnSpPr>
      <xdr:spPr>
        <a:xfrm>
          <a:off x="12446000" y="1714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99</xdr:row>
      <xdr:rowOff>29227</xdr:rowOff>
    </xdr:from>
    <xdr:ext cx="403059" cy="259045"/>
    <xdr:sp macro="" textlink="">
      <xdr:nvSpPr>
        <xdr:cNvPr id="754" name="テキスト ボックス 753">
          <a:extLst>
            <a:ext uri="{FF2B5EF4-FFF2-40B4-BE49-F238E27FC236}">
              <a16:creationId xmlns:a16="http://schemas.microsoft.com/office/drawing/2014/main" id="{00000000-0008-0000-0100-0000F2020000}"/>
            </a:ext>
          </a:extLst>
        </xdr:cNvPr>
        <xdr:cNvSpPr txBox="1"/>
      </xdr:nvSpPr>
      <xdr:spPr>
        <a:xfrm>
          <a:off x="12042941" y="1700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89</xdr:col>
      <xdr:colOff>177800</xdr:colOff>
      <xdr:row>97</xdr:row>
      <xdr:rowOff>133350</xdr:rowOff>
    </xdr:to>
    <xdr:cxnSp macro="">
      <xdr:nvCxnSpPr>
        <xdr:cNvPr id="755" name="直線コネクタ 754">
          <a:extLst>
            <a:ext uri="{FF2B5EF4-FFF2-40B4-BE49-F238E27FC236}">
              <a16:creationId xmlns:a16="http://schemas.microsoft.com/office/drawing/2014/main" id="{00000000-0008-0000-0100-0000F3020000}"/>
            </a:ext>
          </a:extLst>
        </xdr:cNvPr>
        <xdr:cNvCxnSpPr/>
      </xdr:nvCxnSpPr>
      <xdr:spPr>
        <a:xfrm>
          <a:off x="12446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96</xdr:row>
      <xdr:rowOff>162577</xdr:rowOff>
    </xdr:from>
    <xdr:ext cx="338939" cy="259045"/>
    <xdr:sp macro="" textlink="">
      <xdr:nvSpPr>
        <xdr:cNvPr id="756" name="テキスト ボックス 755">
          <a:extLst>
            <a:ext uri="{FF2B5EF4-FFF2-40B4-BE49-F238E27FC236}">
              <a16:creationId xmlns:a16="http://schemas.microsoft.com/office/drawing/2014/main" id="{00000000-0008-0000-0100-0000F4020000}"/>
            </a:ext>
          </a:extLst>
        </xdr:cNvPr>
        <xdr:cNvSpPr txBox="1"/>
      </xdr:nvSpPr>
      <xdr:spPr>
        <a:xfrm>
          <a:off x="12107061" y="1662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90</xdr:col>
      <xdr:colOff>25400</xdr:colOff>
      <xdr:row>111</xdr:row>
      <xdr:rowOff>19050</xdr:rowOff>
    </xdr:to>
    <xdr:sp macro="" textlink="">
      <xdr:nvSpPr>
        <xdr:cNvPr id="757" name="【公民館】&#10;有形固定資産減価償却率グラフ枠">
          <a:extLst>
            <a:ext uri="{FF2B5EF4-FFF2-40B4-BE49-F238E27FC236}">
              <a16:creationId xmlns:a16="http://schemas.microsoft.com/office/drawing/2014/main" id="{00000000-0008-0000-0100-0000F5020000}"/>
            </a:ext>
          </a:extLst>
        </xdr:cNvPr>
        <xdr:cNvSpPr/>
      </xdr:nvSpPr>
      <xdr:spPr>
        <a:xfrm>
          <a:off x="12446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101</xdr:row>
      <xdr:rowOff>49530</xdr:rowOff>
    </xdr:from>
    <xdr:to>
      <xdr:col>85</xdr:col>
      <xdr:colOff>126364</xdr:colOff>
      <xdr:row>108</xdr:row>
      <xdr:rowOff>152400</xdr:rowOff>
    </xdr:to>
    <xdr:cxnSp macro="">
      <xdr:nvCxnSpPr>
        <xdr:cNvPr id="758" name="直線コネクタ 757">
          <a:extLst>
            <a:ext uri="{FF2B5EF4-FFF2-40B4-BE49-F238E27FC236}">
              <a16:creationId xmlns:a16="http://schemas.microsoft.com/office/drawing/2014/main" id="{00000000-0008-0000-0100-0000F6020000}"/>
            </a:ext>
          </a:extLst>
        </xdr:cNvPr>
        <xdr:cNvCxnSpPr/>
      </xdr:nvCxnSpPr>
      <xdr:spPr>
        <a:xfrm flipV="1">
          <a:off x="16318864" y="17365980"/>
          <a:ext cx="0" cy="130302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108</xdr:row>
      <xdr:rowOff>156227</xdr:rowOff>
    </xdr:from>
    <xdr:ext cx="469744" cy="259045"/>
    <xdr:sp macro="" textlink="">
      <xdr:nvSpPr>
        <xdr:cNvPr id="759" name="【公民館】&#10;有形固定資産減価償却率最小値テキスト">
          <a:extLst>
            <a:ext uri="{FF2B5EF4-FFF2-40B4-BE49-F238E27FC236}">
              <a16:creationId xmlns:a16="http://schemas.microsoft.com/office/drawing/2014/main" id="{00000000-0008-0000-0100-0000F7020000}"/>
            </a:ext>
          </a:extLst>
        </xdr:cNvPr>
        <xdr:cNvSpPr txBox="1"/>
      </xdr:nvSpPr>
      <xdr:spPr>
        <a:xfrm>
          <a:off x="16357600" y="18672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108</xdr:row>
      <xdr:rowOff>152400</xdr:rowOff>
    </xdr:from>
    <xdr:to>
      <xdr:col>86</xdr:col>
      <xdr:colOff>25400</xdr:colOff>
      <xdr:row>108</xdr:row>
      <xdr:rowOff>152400</xdr:rowOff>
    </xdr:to>
    <xdr:cxnSp macro="">
      <xdr:nvCxnSpPr>
        <xdr:cNvPr id="760" name="直線コネクタ 759">
          <a:extLst>
            <a:ext uri="{FF2B5EF4-FFF2-40B4-BE49-F238E27FC236}">
              <a16:creationId xmlns:a16="http://schemas.microsoft.com/office/drawing/2014/main" id="{00000000-0008-0000-0100-0000F8020000}"/>
            </a:ext>
          </a:extLst>
        </xdr:cNvPr>
        <xdr:cNvCxnSpPr/>
      </xdr:nvCxnSpPr>
      <xdr:spPr>
        <a:xfrm>
          <a:off x="16230600" y="18669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99</xdr:row>
      <xdr:rowOff>167657</xdr:rowOff>
    </xdr:from>
    <xdr:ext cx="405111" cy="259045"/>
    <xdr:sp macro="" textlink="">
      <xdr:nvSpPr>
        <xdr:cNvPr id="761" name="【公民館】&#10;有形固定資産減価償却率最大値テキスト">
          <a:extLst>
            <a:ext uri="{FF2B5EF4-FFF2-40B4-BE49-F238E27FC236}">
              <a16:creationId xmlns:a16="http://schemas.microsoft.com/office/drawing/2014/main" id="{00000000-0008-0000-0100-0000F9020000}"/>
            </a:ext>
          </a:extLst>
        </xdr:cNvPr>
        <xdr:cNvSpPr txBox="1"/>
      </xdr:nvSpPr>
      <xdr:spPr>
        <a:xfrm>
          <a:off x="16357600" y="171412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31.6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101</xdr:row>
      <xdr:rowOff>49530</xdr:rowOff>
    </xdr:from>
    <xdr:to>
      <xdr:col>86</xdr:col>
      <xdr:colOff>25400</xdr:colOff>
      <xdr:row>101</xdr:row>
      <xdr:rowOff>49530</xdr:rowOff>
    </xdr:to>
    <xdr:cxnSp macro="">
      <xdr:nvCxnSpPr>
        <xdr:cNvPr id="762" name="直線コネクタ 761">
          <a:extLst>
            <a:ext uri="{FF2B5EF4-FFF2-40B4-BE49-F238E27FC236}">
              <a16:creationId xmlns:a16="http://schemas.microsoft.com/office/drawing/2014/main" id="{00000000-0008-0000-0100-0000FA020000}"/>
            </a:ext>
          </a:extLst>
        </xdr:cNvPr>
        <xdr:cNvCxnSpPr/>
      </xdr:nvCxnSpPr>
      <xdr:spPr>
        <a:xfrm>
          <a:off x="16230600" y="173659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104</xdr:row>
      <xdr:rowOff>112413</xdr:rowOff>
    </xdr:from>
    <xdr:ext cx="405111" cy="259045"/>
    <xdr:sp macro="" textlink="">
      <xdr:nvSpPr>
        <xdr:cNvPr id="763" name="【公民館】&#10;有形固定資産減価償却率平均値テキスト">
          <a:extLst>
            <a:ext uri="{FF2B5EF4-FFF2-40B4-BE49-F238E27FC236}">
              <a16:creationId xmlns:a16="http://schemas.microsoft.com/office/drawing/2014/main" id="{00000000-0008-0000-0100-0000FB020000}"/>
            </a:ext>
          </a:extLst>
        </xdr:cNvPr>
        <xdr:cNvSpPr txBox="1"/>
      </xdr:nvSpPr>
      <xdr:spPr>
        <a:xfrm>
          <a:off x="16357600" y="17943213"/>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104</xdr:row>
      <xdr:rowOff>133986</xdr:rowOff>
    </xdr:from>
    <xdr:to>
      <xdr:col>85</xdr:col>
      <xdr:colOff>177800</xdr:colOff>
      <xdr:row>105</xdr:row>
      <xdr:rowOff>64136</xdr:rowOff>
    </xdr:to>
    <xdr:sp macro="" textlink="">
      <xdr:nvSpPr>
        <xdr:cNvPr id="764" name="フローチャート: 判断 763">
          <a:extLst>
            <a:ext uri="{FF2B5EF4-FFF2-40B4-BE49-F238E27FC236}">
              <a16:creationId xmlns:a16="http://schemas.microsoft.com/office/drawing/2014/main" id="{00000000-0008-0000-0100-0000FC020000}"/>
            </a:ext>
          </a:extLst>
        </xdr:cNvPr>
        <xdr:cNvSpPr/>
      </xdr:nvSpPr>
      <xdr:spPr>
        <a:xfrm>
          <a:off x="16268700" y="179647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104</xdr:row>
      <xdr:rowOff>57786</xdr:rowOff>
    </xdr:from>
    <xdr:to>
      <xdr:col>81</xdr:col>
      <xdr:colOff>101600</xdr:colOff>
      <xdr:row>104</xdr:row>
      <xdr:rowOff>159386</xdr:rowOff>
    </xdr:to>
    <xdr:sp macro="" textlink="">
      <xdr:nvSpPr>
        <xdr:cNvPr id="765" name="フローチャート: 判断 764">
          <a:extLst>
            <a:ext uri="{FF2B5EF4-FFF2-40B4-BE49-F238E27FC236}">
              <a16:creationId xmlns:a16="http://schemas.microsoft.com/office/drawing/2014/main" id="{00000000-0008-0000-0100-0000FD020000}"/>
            </a:ext>
          </a:extLst>
        </xdr:cNvPr>
        <xdr:cNvSpPr/>
      </xdr:nvSpPr>
      <xdr:spPr>
        <a:xfrm>
          <a:off x="15430500" y="178885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105</xdr:row>
      <xdr:rowOff>4445</xdr:rowOff>
    </xdr:from>
    <xdr:to>
      <xdr:col>76</xdr:col>
      <xdr:colOff>165100</xdr:colOff>
      <xdr:row>105</xdr:row>
      <xdr:rowOff>106045</xdr:rowOff>
    </xdr:to>
    <xdr:sp macro="" textlink="">
      <xdr:nvSpPr>
        <xdr:cNvPr id="766" name="フローチャート: 判断 765">
          <a:extLst>
            <a:ext uri="{FF2B5EF4-FFF2-40B4-BE49-F238E27FC236}">
              <a16:creationId xmlns:a16="http://schemas.microsoft.com/office/drawing/2014/main" id="{00000000-0008-0000-0100-0000FE020000}"/>
            </a:ext>
          </a:extLst>
        </xdr:cNvPr>
        <xdr:cNvSpPr/>
      </xdr:nvSpPr>
      <xdr:spPr>
        <a:xfrm>
          <a:off x="14541500" y="180066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104</xdr:row>
      <xdr:rowOff>160655</xdr:rowOff>
    </xdr:from>
    <xdr:to>
      <xdr:col>72</xdr:col>
      <xdr:colOff>38100</xdr:colOff>
      <xdr:row>105</xdr:row>
      <xdr:rowOff>90805</xdr:rowOff>
    </xdr:to>
    <xdr:sp macro="" textlink="">
      <xdr:nvSpPr>
        <xdr:cNvPr id="767" name="フローチャート: 判断 766">
          <a:extLst>
            <a:ext uri="{FF2B5EF4-FFF2-40B4-BE49-F238E27FC236}">
              <a16:creationId xmlns:a16="http://schemas.microsoft.com/office/drawing/2014/main" id="{00000000-0008-0000-0100-0000FF020000}"/>
            </a:ext>
          </a:extLst>
        </xdr:cNvPr>
        <xdr:cNvSpPr/>
      </xdr:nvSpPr>
      <xdr:spPr>
        <a:xfrm>
          <a:off x="13652500" y="179914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105</xdr:row>
      <xdr:rowOff>52070</xdr:rowOff>
    </xdr:from>
    <xdr:to>
      <xdr:col>67</xdr:col>
      <xdr:colOff>101600</xdr:colOff>
      <xdr:row>105</xdr:row>
      <xdr:rowOff>153670</xdr:rowOff>
    </xdr:to>
    <xdr:sp macro="" textlink="">
      <xdr:nvSpPr>
        <xdr:cNvPr id="768" name="フローチャート: 判断 767">
          <a:extLst>
            <a:ext uri="{FF2B5EF4-FFF2-40B4-BE49-F238E27FC236}">
              <a16:creationId xmlns:a16="http://schemas.microsoft.com/office/drawing/2014/main" id="{00000000-0008-0000-0100-000000030000}"/>
            </a:ext>
          </a:extLst>
        </xdr:cNvPr>
        <xdr:cNvSpPr/>
      </xdr:nvSpPr>
      <xdr:spPr>
        <a:xfrm>
          <a:off x="12763500" y="180543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111</xdr:row>
      <xdr:rowOff>16527</xdr:rowOff>
    </xdr:from>
    <xdr:ext cx="762000" cy="259045"/>
    <xdr:sp macro="" textlink="">
      <xdr:nvSpPr>
        <xdr:cNvPr id="769" name="テキスト ボックス 768">
          <a:extLst>
            <a:ext uri="{FF2B5EF4-FFF2-40B4-BE49-F238E27FC236}">
              <a16:creationId xmlns:a16="http://schemas.microsoft.com/office/drawing/2014/main" id="{00000000-0008-0000-0100-000001030000}"/>
            </a:ext>
          </a:extLst>
        </xdr:cNvPr>
        <xdr:cNvSpPr txBox="1"/>
      </xdr:nvSpPr>
      <xdr:spPr>
        <a:xfrm>
          <a:off x="16129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111</xdr:row>
      <xdr:rowOff>16527</xdr:rowOff>
    </xdr:from>
    <xdr:ext cx="762000" cy="259045"/>
    <xdr:sp macro="" textlink="">
      <xdr:nvSpPr>
        <xdr:cNvPr id="770" name="テキスト ボックス 769">
          <a:extLst>
            <a:ext uri="{FF2B5EF4-FFF2-40B4-BE49-F238E27FC236}">
              <a16:creationId xmlns:a16="http://schemas.microsoft.com/office/drawing/2014/main" id="{00000000-0008-0000-0100-000002030000}"/>
            </a:ext>
          </a:extLst>
        </xdr:cNvPr>
        <xdr:cNvSpPr txBox="1"/>
      </xdr:nvSpPr>
      <xdr:spPr>
        <a:xfrm>
          <a:off x="15290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111</xdr:row>
      <xdr:rowOff>16527</xdr:rowOff>
    </xdr:from>
    <xdr:ext cx="762000" cy="259045"/>
    <xdr:sp macro="" textlink="">
      <xdr:nvSpPr>
        <xdr:cNvPr id="771" name="テキスト ボックス 770">
          <a:extLst>
            <a:ext uri="{FF2B5EF4-FFF2-40B4-BE49-F238E27FC236}">
              <a16:creationId xmlns:a16="http://schemas.microsoft.com/office/drawing/2014/main" id="{00000000-0008-0000-0100-000003030000}"/>
            </a:ext>
          </a:extLst>
        </xdr:cNvPr>
        <xdr:cNvSpPr txBox="1"/>
      </xdr:nvSpPr>
      <xdr:spPr>
        <a:xfrm>
          <a:off x="14401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111</xdr:row>
      <xdr:rowOff>16527</xdr:rowOff>
    </xdr:from>
    <xdr:ext cx="762000" cy="259045"/>
    <xdr:sp macro="" textlink="">
      <xdr:nvSpPr>
        <xdr:cNvPr id="772" name="テキスト ボックス 771">
          <a:extLst>
            <a:ext uri="{FF2B5EF4-FFF2-40B4-BE49-F238E27FC236}">
              <a16:creationId xmlns:a16="http://schemas.microsoft.com/office/drawing/2014/main" id="{00000000-0008-0000-0100-000004030000}"/>
            </a:ext>
          </a:extLst>
        </xdr:cNvPr>
        <xdr:cNvSpPr txBox="1"/>
      </xdr:nvSpPr>
      <xdr:spPr>
        <a:xfrm>
          <a:off x="1351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111</xdr:row>
      <xdr:rowOff>16527</xdr:rowOff>
    </xdr:from>
    <xdr:ext cx="762000" cy="259045"/>
    <xdr:sp macro="" textlink="">
      <xdr:nvSpPr>
        <xdr:cNvPr id="773" name="テキスト ボックス 772">
          <a:extLst>
            <a:ext uri="{FF2B5EF4-FFF2-40B4-BE49-F238E27FC236}">
              <a16:creationId xmlns:a16="http://schemas.microsoft.com/office/drawing/2014/main" id="{00000000-0008-0000-0100-000005030000}"/>
            </a:ext>
          </a:extLst>
        </xdr:cNvPr>
        <xdr:cNvSpPr txBox="1"/>
      </xdr:nvSpPr>
      <xdr:spPr>
        <a:xfrm>
          <a:off x="1262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101</xdr:row>
      <xdr:rowOff>139700</xdr:rowOff>
    </xdr:from>
    <xdr:to>
      <xdr:col>85</xdr:col>
      <xdr:colOff>177800</xdr:colOff>
      <xdr:row>102</xdr:row>
      <xdr:rowOff>69850</xdr:rowOff>
    </xdr:to>
    <xdr:sp macro="" textlink="">
      <xdr:nvSpPr>
        <xdr:cNvPr id="774" name="楕円 773">
          <a:extLst>
            <a:ext uri="{FF2B5EF4-FFF2-40B4-BE49-F238E27FC236}">
              <a16:creationId xmlns:a16="http://schemas.microsoft.com/office/drawing/2014/main" id="{00000000-0008-0000-0100-000006030000}"/>
            </a:ext>
          </a:extLst>
        </xdr:cNvPr>
        <xdr:cNvSpPr/>
      </xdr:nvSpPr>
      <xdr:spPr>
        <a:xfrm>
          <a:off x="16268700" y="174561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100</xdr:row>
      <xdr:rowOff>162577</xdr:rowOff>
    </xdr:from>
    <xdr:ext cx="405111" cy="259045"/>
    <xdr:sp macro="" textlink="">
      <xdr:nvSpPr>
        <xdr:cNvPr id="775" name="【公民館】&#10;有形固定資産減価償却率該当値テキスト">
          <a:extLst>
            <a:ext uri="{FF2B5EF4-FFF2-40B4-BE49-F238E27FC236}">
              <a16:creationId xmlns:a16="http://schemas.microsoft.com/office/drawing/2014/main" id="{00000000-0008-0000-0100-000007030000}"/>
            </a:ext>
          </a:extLst>
        </xdr:cNvPr>
        <xdr:cNvSpPr txBox="1"/>
      </xdr:nvSpPr>
      <xdr:spPr>
        <a:xfrm>
          <a:off x="16357600" y="173075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108</xdr:row>
      <xdr:rowOff>101600</xdr:rowOff>
    </xdr:from>
    <xdr:to>
      <xdr:col>81</xdr:col>
      <xdr:colOff>101600</xdr:colOff>
      <xdr:row>109</xdr:row>
      <xdr:rowOff>31750</xdr:rowOff>
    </xdr:to>
    <xdr:sp macro="" textlink="">
      <xdr:nvSpPr>
        <xdr:cNvPr id="776" name="楕円 775">
          <a:extLst>
            <a:ext uri="{FF2B5EF4-FFF2-40B4-BE49-F238E27FC236}">
              <a16:creationId xmlns:a16="http://schemas.microsoft.com/office/drawing/2014/main" id="{00000000-0008-0000-0100-000008030000}"/>
            </a:ext>
          </a:extLst>
        </xdr:cNvPr>
        <xdr:cNvSpPr/>
      </xdr:nvSpPr>
      <xdr:spPr>
        <a:xfrm>
          <a:off x="15430500" y="18618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102</xdr:row>
      <xdr:rowOff>19050</xdr:rowOff>
    </xdr:from>
    <xdr:to>
      <xdr:col>85</xdr:col>
      <xdr:colOff>127000</xdr:colOff>
      <xdr:row>108</xdr:row>
      <xdr:rowOff>152400</xdr:rowOff>
    </xdr:to>
    <xdr:cxnSp macro="">
      <xdr:nvCxnSpPr>
        <xdr:cNvPr id="777" name="直線コネクタ 776">
          <a:extLst>
            <a:ext uri="{FF2B5EF4-FFF2-40B4-BE49-F238E27FC236}">
              <a16:creationId xmlns:a16="http://schemas.microsoft.com/office/drawing/2014/main" id="{00000000-0008-0000-0100-000009030000}"/>
            </a:ext>
          </a:extLst>
        </xdr:cNvPr>
        <xdr:cNvCxnSpPr/>
      </xdr:nvCxnSpPr>
      <xdr:spPr>
        <a:xfrm flipV="1">
          <a:off x="15481300" y="17506950"/>
          <a:ext cx="838200" cy="11620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108</xdr:row>
      <xdr:rowOff>101600</xdr:rowOff>
    </xdr:from>
    <xdr:to>
      <xdr:col>76</xdr:col>
      <xdr:colOff>165100</xdr:colOff>
      <xdr:row>109</xdr:row>
      <xdr:rowOff>31750</xdr:rowOff>
    </xdr:to>
    <xdr:sp macro="" textlink="">
      <xdr:nvSpPr>
        <xdr:cNvPr id="778" name="楕円 777">
          <a:extLst>
            <a:ext uri="{FF2B5EF4-FFF2-40B4-BE49-F238E27FC236}">
              <a16:creationId xmlns:a16="http://schemas.microsoft.com/office/drawing/2014/main" id="{00000000-0008-0000-0100-00000A030000}"/>
            </a:ext>
          </a:extLst>
        </xdr:cNvPr>
        <xdr:cNvSpPr/>
      </xdr:nvSpPr>
      <xdr:spPr>
        <a:xfrm>
          <a:off x="14541500" y="18618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108</xdr:row>
      <xdr:rowOff>152400</xdr:rowOff>
    </xdr:from>
    <xdr:to>
      <xdr:col>81</xdr:col>
      <xdr:colOff>50800</xdr:colOff>
      <xdr:row>108</xdr:row>
      <xdr:rowOff>152400</xdr:rowOff>
    </xdr:to>
    <xdr:cxnSp macro="">
      <xdr:nvCxnSpPr>
        <xdr:cNvPr id="779" name="直線コネクタ 778">
          <a:extLst>
            <a:ext uri="{FF2B5EF4-FFF2-40B4-BE49-F238E27FC236}">
              <a16:creationId xmlns:a16="http://schemas.microsoft.com/office/drawing/2014/main" id="{00000000-0008-0000-0100-00000B030000}"/>
            </a:ext>
          </a:extLst>
        </xdr:cNvPr>
        <xdr:cNvCxnSpPr/>
      </xdr:nvCxnSpPr>
      <xdr:spPr>
        <a:xfrm>
          <a:off x="14592300" y="18669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108</xdr:row>
      <xdr:rowOff>101600</xdr:rowOff>
    </xdr:from>
    <xdr:to>
      <xdr:col>72</xdr:col>
      <xdr:colOff>38100</xdr:colOff>
      <xdr:row>109</xdr:row>
      <xdr:rowOff>31750</xdr:rowOff>
    </xdr:to>
    <xdr:sp macro="" textlink="">
      <xdr:nvSpPr>
        <xdr:cNvPr id="780" name="楕円 779">
          <a:extLst>
            <a:ext uri="{FF2B5EF4-FFF2-40B4-BE49-F238E27FC236}">
              <a16:creationId xmlns:a16="http://schemas.microsoft.com/office/drawing/2014/main" id="{00000000-0008-0000-0100-00000C030000}"/>
            </a:ext>
          </a:extLst>
        </xdr:cNvPr>
        <xdr:cNvSpPr/>
      </xdr:nvSpPr>
      <xdr:spPr>
        <a:xfrm>
          <a:off x="13652500" y="18618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108</xdr:row>
      <xdr:rowOff>152400</xdr:rowOff>
    </xdr:from>
    <xdr:to>
      <xdr:col>76</xdr:col>
      <xdr:colOff>114300</xdr:colOff>
      <xdr:row>108</xdr:row>
      <xdr:rowOff>152400</xdr:rowOff>
    </xdr:to>
    <xdr:cxnSp macro="">
      <xdr:nvCxnSpPr>
        <xdr:cNvPr id="781" name="直線コネクタ 780">
          <a:extLst>
            <a:ext uri="{FF2B5EF4-FFF2-40B4-BE49-F238E27FC236}">
              <a16:creationId xmlns:a16="http://schemas.microsoft.com/office/drawing/2014/main" id="{00000000-0008-0000-0100-00000D030000}"/>
            </a:ext>
          </a:extLst>
        </xdr:cNvPr>
        <xdr:cNvCxnSpPr/>
      </xdr:nvCxnSpPr>
      <xdr:spPr>
        <a:xfrm>
          <a:off x="13703300" y="18669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108</xdr:row>
      <xdr:rowOff>101600</xdr:rowOff>
    </xdr:from>
    <xdr:to>
      <xdr:col>67</xdr:col>
      <xdr:colOff>101600</xdr:colOff>
      <xdr:row>109</xdr:row>
      <xdr:rowOff>31750</xdr:rowOff>
    </xdr:to>
    <xdr:sp macro="" textlink="">
      <xdr:nvSpPr>
        <xdr:cNvPr id="782" name="楕円 781">
          <a:extLst>
            <a:ext uri="{FF2B5EF4-FFF2-40B4-BE49-F238E27FC236}">
              <a16:creationId xmlns:a16="http://schemas.microsoft.com/office/drawing/2014/main" id="{00000000-0008-0000-0100-00000E030000}"/>
            </a:ext>
          </a:extLst>
        </xdr:cNvPr>
        <xdr:cNvSpPr/>
      </xdr:nvSpPr>
      <xdr:spPr>
        <a:xfrm>
          <a:off x="12763500" y="18618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108</xdr:row>
      <xdr:rowOff>152400</xdr:rowOff>
    </xdr:from>
    <xdr:to>
      <xdr:col>71</xdr:col>
      <xdr:colOff>177800</xdr:colOff>
      <xdr:row>108</xdr:row>
      <xdr:rowOff>152400</xdr:rowOff>
    </xdr:to>
    <xdr:cxnSp macro="">
      <xdr:nvCxnSpPr>
        <xdr:cNvPr id="783" name="直線コネクタ 782">
          <a:extLst>
            <a:ext uri="{FF2B5EF4-FFF2-40B4-BE49-F238E27FC236}">
              <a16:creationId xmlns:a16="http://schemas.microsoft.com/office/drawing/2014/main" id="{00000000-0008-0000-0100-00000F030000}"/>
            </a:ext>
          </a:extLst>
        </xdr:cNvPr>
        <xdr:cNvCxnSpPr/>
      </xdr:nvCxnSpPr>
      <xdr:spPr>
        <a:xfrm>
          <a:off x="12814300" y="18669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103</xdr:row>
      <xdr:rowOff>4463</xdr:rowOff>
    </xdr:from>
    <xdr:ext cx="405111" cy="259045"/>
    <xdr:sp macro="" textlink="">
      <xdr:nvSpPr>
        <xdr:cNvPr id="784" name="n_1aveValue【公民館】&#10;有形固定資産減価償却率">
          <a:extLst>
            <a:ext uri="{FF2B5EF4-FFF2-40B4-BE49-F238E27FC236}">
              <a16:creationId xmlns:a16="http://schemas.microsoft.com/office/drawing/2014/main" id="{00000000-0008-0000-0100-000010030000}"/>
            </a:ext>
          </a:extLst>
        </xdr:cNvPr>
        <xdr:cNvSpPr txBox="1"/>
      </xdr:nvSpPr>
      <xdr:spPr>
        <a:xfrm>
          <a:off x="15266044" y="1766381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103</xdr:row>
      <xdr:rowOff>122572</xdr:rowOff>
    </xdr:from>
    <xdr:ext cx="405111" cy="259045"/>
    <xdr:sp macro="" textlink="">
      <xdr:nvSpPr>
        <xdr:cNvPr id="785" name="n_2aveValue【公民館】&#10;有形固定資産減価償却率">
          <a:extLst>
            <a:ext uri="{FF2B5EF4-FFF2-40B4-BE49-F238E27FC236}">
              <a16:creationId xmlns:a16="http://schemas.microsoft.com/office/drawing/2014/main" id="{00000000-0008-0000-0100-000011030000}"/>
            </a:ext>
          </a:extLst>
        </xdr:cNvPr>
        <xdr:cNvSpPr txBox="1"/>
      </xdr:nvSpPr>
      <xdr:spPr>
        <a:xfrm>
          <a:off x="14389744" y="177819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103</xdr:row>
      <xdr:rowOff>107332</xdr:rowOff>
    </xdr:from>
    <xdr:ext cx="405111" cy="259045"/>
    <xdr:sp macro="" textlink="">
      <xdr:nvSpPr>
        <xdr:cNvPr id="786" name="n_3aveValue【公民館】&#10;有形固定資産減価償却率">
          <a:extLst>
            <a:ext uri="{FF2B5EF4-FFF2-40B4-BE49-F238E27FC236}">
              <a16:creationId xmlns:a16="http://schemas.microsoft.com/office/drawing/2014/main" id="{00000000-0008-0000-0100-000012030000}"/>
            </a:ext>
          </a:extLst>
        </xdr:cNvPr>
        <xdr:cNvSpPr txBox="1"/>
      </xdr:nvSpPr>
      <xdr:spPr>
        <a:xfrm>
          <a:off x="13500744" y="177666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103</xdr:row>
      <xdr:rowOff>170197</xdr:rowOff>
    </xdr:from>
    <xdr:ext cx="405111" cy="259045"/>
    <xdr:sp macro="" textlink="">
      <xdr:nvSpPr>
        <xdr:cNvPr id="787" name="n_4aveValue【公民館】&#10;有形固定資産減価償却率">
          <a:extLst>
            <a:ext uri="{FF2B5EF4-FFF2-40B4-BE49-F238E27FC236}">
              <a16:creationId xmlns:a16="http://schemas.microsoft.com/office/drawing/2014/main" id="{00000000-0008-0000-0100-000013030000}"/>
            </a:ext>
          </a:extLst>
        </xdr:cNvPr>
        <xdr:cNvSpPr txBox="1"/>
      </xdr:nvSpPr>
      <xdr:spPr>
        <a:xfrm>
          <a:off x="12611744" y="178295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79</xdr:col>
      <xdr:colOff>184227</xdr:colOff>
      <xdr:row>109</xdr:row>
      <xdr:rowOff>22877</xdr:rowOff>
    </xdr:from>
    <xdr:ext cx="469744" cy="259045"/>
    <xdr:sp macro="" textlink="">
      <xdr:nvSpPr>
        <xdr:cNvPr id="788" name="n_1mainValue【公民館】&#10;有形固定資産減価償却率">
          <a:extLst>
            <a:ext uri="{FF2B5EF4-FFF2-40B4-BE49-F238E27FC236}">
              <a16:creationId xmlns:a16="http://schemas.microsoft.com/office/drawing/2014/main" id="{00000000-0008-0000-0100-000014030000}"/>
            </a:ext>
          </a:extLst>
        </xdr:cNvPr>
        <xdr:cNvSpPr txBox="1"/>
      </xdr:nvSpPr>
      <xdr:spPr>
        <a:xfrm>
          <a:off x="15233727" y="187109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69927</xdr:colOff>
      <xdr:row>109</xdr:row>
      <xdr:rowOff>22877</xdr:rowOff>
    </xdr:from>
    <xdr:ext cx="469744" cy="259045"/>
    <xdr:sp macro="" textlink="">
      <xdr:nvSpPr>
        <xdr:cNvPr id="789" name="n_2mainValue【公民館】&#10;有形固定資産減価償却率">
          <a:extLst>
            <a:ext uri="{FF2B5EF4-FFF2-40B4-BE49-F238E27FC236}">
              <a16:creationId xmlns:a16="http://schemas.microsoft.com/office/drawing/2014/main" id="{00000000-0008-0000-0100-000015030000}"/>
            </a:ext>
          </a:extLst>
        </xdr:cNvPr>
        <xdr:cNvSpPr txBox="1"/>
      </xdr:nvSpPr>
      <xdr:spPr>
        <a:xfrm>
          <a:off x="14357427" y="187109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133427</xdr:colOff>
      <xdr:row>109</xdr:row>
      <xdr:rowOff>22877</xdr:rowOff>
    </xdr:from>
    <xdr:ext cx="469744" cy="259045"/>
    <xdr:sp macro="" textlink="">
      <xdr:nvSpPr>
        <xdr:cNvPr id="790" name="n_3mainValue【公民館】&#10;有形固定資産減価償却率">
          <a:extLst>
            <a:ext uri="{FF2B5EF4-FFF2-40B4-BE49-F238E27FC236}">
              <a16:creationId xmlns:a16="http://schemas.microsoft.com/office/drawing/2014/main" id="{00000000-0008-0000-0100-000016030000}"/>
            </a:ext>
          </a:extLst>
        </xdr:cNvPr>
        <xdr:cNvSpPr txBox="1"/>
      </xdr:nvSpPr>
      <xdr:spPr>
        <a:xfrm>
          <a:off x="13468427" y="187109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6427</xdr:colOff>
      <xdr:row>109</xdr:row>
      <xdr:rowOff>22877</xdr:rowOff>
    </xdr:from>
    <xdr:ext cx="469744" cy="259045"/>
    <xdr:sp macro="" textlink="">
      <xdr:nvSpPr>
        <xdr:cNvPr id="791" name="n_4mainValue【公民館】&#10;有形固定資産減価償却率">
          <a:extLst>
            <a:ext uri="{FF2B5EF4-FFF2-40B4-BE49-F238E27FC236}">
              <a16:creationId xmlns:a16="http://schemas.microsoft.com/office/drawing/2014/main" id="{00000000-0008-0000-0100-000017030000}"/>
            </a:ext>
          </a:extLst>
        </xdr:cNvPr>
        <xdr:cNvSpPr txBox="1"/>
      </xdr:nvSpPr>
      <xdr:spPr>
        <a:xfrm>
          <a:off x="12579427" y="187109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91</xdr:row>
      <xdr:rowOff>19050</xdr:rowOff>
    </xdr:from>
    <xdr:to>
      <xdr:col>120</xdr:col>
      <xdr:colOff>152400</xdr:colOff>
      <xdr:row>94</xdr:row>
      <xdr:rowOff>139700</xdr:rowOff>
    </xdr:to>
    <xdr:sp macro="" textlink="">
      <xdr:nvSpPr>
        <xdr:cNvPr id="792" name="正方形/長方形 791">
          <a:extLst>
            <a:ext uri="{FF2B5EF4-FFF2-40B4-BE49-F238E27FC236}">
              <a16:creationId xmlns:a16="http://schemas.microsoft.com/office/drawing/2014/main" id="{00000000-0008-0000-0100-000018030000}"/>
            </a:ext>
          </a:extLst>
        </xdr:cNvPr>
        <xdr:cNvSpPr/>
      </xdr:nvSpPr>
      <xdr:spPr>
        <a:xfrm>
          <a:off x="18288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公民館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94</xdr:row>
      <xdr:rowOff>165100</xdr:rowOff>
    </xdr:from>
    <xdr:to>
      <xdr:col>104</xdr:col>
      <xdr:colOff>127000</xdr:colOff>
      <xdr:row>96</xdr:row>
      <xdr:rowOff>76200</xdr:rowOff>
    </xdr:to>
    <xdr:sp macro="" textlink="">
      <xdr:nvSpPr>
        <xdr:cNvPr id="793" name="正方形/長方形 792">
          <a:extLst>
            <a:ext uri="{FF2B5EF4-FFF2-40B4-BE49-F238E27FC236}">
              <a16:creationId xmlns:a16="http://schemas.microsoft.com/office/drawing/2014/main" id="{00000000-0008-0000-0100-000019030000}"/>
            </a:ext>
          </a:extLst>
        </xdr:cNvPr>
        <xdr:cNvSpPr/>
      </xdr:nvSpPr>
      <xdr:spPr>
        <a:xfrm>
          <a:off x="1841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96</xdr:row>
      <xdr:rowOff>25400</xdr:rowOff>
    </xdr:from>
    <xdr:to>
      <xdr:col>104</xdr:col>
      <xdr:colOff>127000</xdr:colOff>
      <xdr:row>97</xdr:row>
      <xdr:rowOff>107950</xdr:rowOff>
    </xdr:to>
    <xdr:sp macro="" textlink="">
      <xdr:nvSpPr>
        <xdr:cNvPr id="794" name="正方形/長方形 793">
          <a:extLst>
            <a:ext uri="{FF2B5EF4-FFF2-40B4-BE49-F238E27FC236}">
              <a16:creationId xmlns:a16="http://schemas.microsoft.com/office/drawing/2014/main" id="{00000000-0008-0000-0100-00001A030000}"/>
            </a:ext>
          </a:extLst>
        </xdr:cNvPr>
        <xdr:cNvSpPr/>
      </xdr:nvSpPr>
      <xdr:spPr>
        <a:xfrm>
          <a:off x="1841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16/64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94</xdr:row>
      <xdr:rowOff>165100</xdr:rowOff>
    </xdr:from>
    <xdr:to>
      <xdr:col>110</xdr:col>
      <xdr:colOff>0</xdr:colOff>
      <xdr:row>96</xdr:row>
      <xdr:rowOff>76200</xdr:rowOff>
    </xdr:to>
    <xdr:sp macro="" textlink="">
      <xdr:nvSpPr>
        <xdr:cNvPr id="795" name="正方形/長方形 794">
          <a:extLst>
            <a:ext uri="{FF2B5EF4-FFF2-40B4-BE49-F238E27FC236}">
              <a16:creationId xmlns:a16="http://schemas.microsoft.com/office/drawing/2014/main" id="{00000000-0008-0000-0100-00001B030000}"/>
            </a:ext>
          </a:extLst>
        </xdr:cNvPr>
        <xdr:cNvSpPr/>
      </xdr:nvSpPr>
      <xdr:spPr>
        <a:xfrm>
          <a:off x="194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96</xdr:row>
      <xdr:rowOff>25400</xdr:rowOff>
    </xdr:from>
    <xdr:to>
      <xdr:col>110</xdr:col>
      <xdr:colOff>0</xdr:colOff>
      <xdr:row>97</xdr:row>
      <xdr:rowOff>107950</xdr:rowOff>
    </xdr:to>
    <xdr:sp macro="" textlink="">
      <xdr:nvSpPr>
        <xdr:cNvPr id="796" name="正方形/長方形 795">
          <a:extLst>
            <a:ext uri="{FF2B5EF4-FFF2-40B4-BE49-F238E27FC236}">
              <a16:creationId xmlns:a16="http://schemas.microsoft.com/office/drawing/2014/main" id="{00000000-0008-0000-0100-00001C030000}"/>
            </a:ext>
          </a:extLst>
        </xdr:cNvPr>
        <xdr:cNvSpPr/>
      </xdr:nvSpPr>
      <xdr:spPr>
        <a:xfrm>
          <a:off x="194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94</xdr:row>
      <xdr:rowOff>165100</xdr:rowOff>
    </xdr:from>
    <xdr:to>
      <xdr:col>116</xdr:col>
      <xdr:colOff>0</xdr:colOff>
      <xdr:row>96</xdr:row>
      <xdr:rowOff>76200</xdr:rowOff>
    </xdr:to>
    <xdr:sp macro="" textlink="">
      <xdr:nvSpPr>
        <xdr:cNvPr id="797" name="正方形/長方形 796">
          <a:extLst>
            <a:ext uri="{FF2B5EF4-FFF2-40B4-BE49-F238E27FC236}">
              <a16:creationId xmlns:a16="http://schemas.microsoft.com/office/drawing/2014/main" id="{00000000-0008-0000-0100-00001D030000}"/>
            </a:ext>
          </a:extLst>
        </xdr:cNvPr>
        <xdr:cNvSpPr/>
      </xdr:nvSpPr>
      <xdr:spPr>
        <a:xfrm>
          <a:off x="20574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和歌山県平均</a:t>
          </a:r>
        </a:p>
      </xdr:txBody>
    </xdr:sp>
    <xdr:clientData/>
  </xdr:twoCellAnchor>
  <xdr:twoCellAnchor>
    <xdr:from>
      <xdr:col>108</xdr:col>
      <xdr:colOff>0</xdr:colOff>
      <xdr:row>96</xdr:row>
      <xdr:rowOff>25400</xdr:rowOff>
    </xdr:from>
    <xdr:to>
      <xdr:col>116</xdr:col>
      <xdr:colOff>0</xdr:colOff>
      <xdr:row>97</xdr:row>
      <xdr:rowOff>107950</xdr:rowOff>
    </xdr:to>
    <xdr:sp macro="" textlink="">
      <xdr:nvSpPr>
        <xdr:cNvPr id="798" name="正方形/長方形 797">
          <a:extLst>
            <a:ext uri="{FF2B5EF4-FFF2-40B4-BE49-F238E27FC236}">
              <a16:creationId xmlns:a16="http://schemas.microsoft.com/office/drawing/2014/main" id="{00000000-0008-0000-0100-00001E030000}"/>
            </a:ext>
          </a:extLst>
        </xdr:cNvPr>
        <xdr:cNvSpPr/>
      </xdr:nvSpPr>
      <xdr:spPr>
        <a:xfrm>
          <a:off x="20574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0.117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97</xdr:row>
      <xdr:rowOff>133350</xdr:rowOff>
    </xdr:from>
    <xdr:to>
      <xdr:col>120</xdr:col>
      <xdr:colOff>152400</xdr:colOff>
      <xdr:row>111</xdr:row>
      <xdr:rowOff>19050</xdr:rowOff>
    </xdr:to>
    <xdr:sp macro="" textlink="">
      <xdr:nvSpPr>
        <xdr:cNvPr id="799" name="正方形/長方形 798">
          <a:extLst>
            <a:ext uri="{FF2B5EF4-FFF2-40B4-BE49-F238E27FC236}">
              <a16:creationId xmlns:a16="http://schemas.microsoft.com/office/drawing/2014/main" id="{00000000-0008-0000-0100-00001F030000}"/>
            </a:ext>
          </a:extLst>
        </xdr:cNvPr>
        <xdr:cNvSpPr/>
      </xdr:nvSpPr>
      <xdr:spPr>
        <a:xfrm>
          <a:off x="18288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96</xdr:row>
      <xdr:rowOff>114300</xdr:rowOff>
    </xdr:from>
    <xdr:ext cx="349839" cy="225703"/>
    <xdr:sp macro="" textlink="">
      <xdr:nvSpPr>
        <xdr:cNvPr id="800" name="テキスト ボックス 799">
          <a:extLst>
            <a:ext uri="{FF2B5EF4-FFF2-40B4-BE49-F238E27FC236}">
              <a16:creationId xmlns:a16="http://schemas.microsoft.com/office/drawing/2014/main" id="{00000000-0008-0000-0100-000020030000}"/>
            </a:ext>
          </a:extLst>
        </xdr:cNvPr>
        <xdr:cNvSpPr txBox="1"/>
      </xdr:nvSpPr>
      <xdr:spPr>
        <a:xfrm>
          <a:off x="18249900" y="1657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111</xdr:row>
      <xdr:rowOff>19050</xdr:rowOff>
    </xdr:from>
    <xdr:to>
      <xdr:col>120</xdr:col>
      <xdr:colOff>114300</xdr:colOff>
      <xdr:row>111</xdr:row>
      <xdr:rowOff>19050</xdr:rowOff>
    </xdr:to>
    <xdr:cxnSp macro="">
      <xdr:nvCxnSpPr>
        <xdr:cNvPr id="801" name="直線コネクタ 800">
          <a:extLst>
            <a:ext uri="{FF2B5EF4-FFF2-40B4-BE49-F238E27FC236}">
              <a16:creationId xmlns:a16="http://schemas.microsoft.com/office/drawing/2014/main" id="{00000000-0008-0000-0100-000021030000}"/>
            </a:ext>
          </a:extLst>
        </xdr:cNvPr>
        <xdr:cNvCxnSpPr/>
      </xdr:nvCxnSpPr>
      <xdr:spPr>
        <a:xfrm>
          <a:off x="18288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108</xdr:row>
      <xdr:rowOff>152400</xdr:rowOff>
    </xdr:from>
    <xdr:to>
      <xdr:col>120</xdr:col>
      <xdr:colOff>114300</xdr:colOff>
      <xdr:row>108</xdr:row>
      <xdr:rowOff>152400</xdr:rowOff>
    </xdr:to>
    <xdr:cxnSp macro="">
      <xdr:nvCxnSpPr>
        <xdr:cNvPr id="802" name="直線コネクタ 801">
          <a:extLst>
            <a:ext uri="{FF2B5EF4-FFF2-40B4-BE49-F238E27FC236}">
              <a16:creationId xmlns:a16="http://schemas.microsoft.com/office/drawing/2014/main" id="{00000000-0008-0000-0100-000022030000}"/>
            </a:ext>
          </a:extLst>
        </xdr:cNvPr>
        <xdr:cNvCxnSpPr/>
      </xdr:nvCxnSpPr>
      <xdr:spPr>
        <a:xfrm>
          <a:off x="18288000" y="186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108</xdr:row>
      <xdr:rowOff>10177</xdr:rowOff>
    </xdr:from>
    <xdr:ext cx="467179" cy="259045"/>
    <xdr:sp macro="" textlink="">
      <xdr:nvSpPr>
        <xdr:cNvPr id="803" name="テキスト ボックス 802">
          <a:extLst>
            <a:ext uri="{FF2B5EF4-FFF2-40B4-BE49-F238E27FC236}">
              <a16:creationId xmlns:a16="http://schemas.microsoft.com/office/drawing/2014/main" id="{00000000-0008-0000-0100-000023030000}"/>
            </a:ext>
          </a:extLst>
        </xdr:cNvPr>
        <xdr:cNvSpPr txBox="1"/>
      </xdr:nvSpPr>
      <xdr:spPr>
        <a:xfrm>
          <a:off x="17820821" y="185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106</xdr:row>
      <xdr:rowOff>114300</xdr:rowOff>
    </xdr:from>
    <xdr:to>
      <xdr:col>120</xdr:col>
      <xdr:colOff>114300</xdr:colOff>
      <xdr:row>106</xdr:row>
      <xdr:rowOff>114300</xdr:rowOff>
    </xdr:to>
    <xdr:cxnSp macro="">
      <xdr:nvCxnSpPr>
        <xdr:cNvPr id="804" name="直線コネクタ 803">
          <a:extLst>
            <a:ext uri="{FF2B5EF4-FFF2-40B4-BE49-F238E27FC236}">
              <a16:creationId xmlns:a16="http://schemas.microsoft.com/office/drawing/2014/main" id="{00000000-0008-0000-0100-000024030000}"/>
            </a:ext>
          </a:extLst>
        </xdr:cNvPr>
        <xdr:cNvCxnSpPr/>
      </xdr:nvCxnSpPr>
      <xdr:spPr>
        <a:xfrm>
          <a:off x="18288000" y="182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105</xdr:row>
      <xdr:rowOff>143527</xdr:rowOff>
    </xdr:from>
    <xdr:ext cx="467179" cy="259045"/>
    <xdr:sp macro="" textlink="">
      <xdr:nvSpPr>
        <xdr:cNvPr id="805" name="テキスト ボックス 804">
          <a:extLst>
            <a:ext uri="{FF2B5EF4-FFF2-40B4-BE49-F238E27FC236}">
              <a16:creationId xmlns:a16="http://schemas.microsoft.com/office/drawing/2014/main" id="{00000000-0008-0000-0100-000025030000}"/>
            </a:ext>
          </a:extLst>
        </xdr:cNvPr>
        <xdr:cNvSpPr txBox="1"/>
      </xdr:nvSpPr>
      <xdr:spPr>
        <a:xfrm>
          <a:off x="17820821" y="1814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104</xdr:row>
      <xdr:rowOff>76200</xdr:rowOff>
    </xdr:from>
    <xdr:to>
      <xdr:col>120</xdr:col>
      <xdr:colOff>114300</xdr:colOff>
      <xdr:row>104</xdr:row>
      <xdr:rowOff>76200</xdr:rowOff>
    </xdr:to>
    <xdr:cxnSp macro="">
      <xdr:nvCxnSpPr>
        <xdr:cNvPr id="806" name="直線コネクタ 805">
          <a:extLst>
            <a:ext uri="{FF2B5EF4-FFF2-40B4-BE49-F238E27FC236}">
              <a16:creationId xmlns:a16="http://schemas.microsoft.com/office/drawing/2014/main" id="{00000000-0008-0000-0100-000026030000}"/>
            </a:ext>
          </a:extLst>
        </xdr:cNvPr>
        <xdr:cNvCxnSpPr/>
      </xdr:nvCxnSpPr>
      <xdr:spPr>
        <a:xfrm>
          <a:off x="18288000" y="179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103</xdr:row>
      <xdr:rowOff>105427</xdr:rowOff>
    </xdr:from>
    <xdr:ext cx="467179" cy="259045"/>
    <xdr:sp macro="" textlink="">
      <xdr:nvSpPr>
        <xdr:cNvPr id="807" name="テキスト ボックス 806">
          <a:extLst>
            <a:ext uri="{FF2B5EF4-FFF2-40B4-BE49-F238E27FC236}">
              <a16:creationId xmlns:a16="http://schemas.microsoft.com/office/drawing/2014/main" id="{00000000-0008-0000-0100-000027030000}"/>
            </a:ext>
          </a:extLst>
        </xdr:cNvPr>
        <xdr:cNvSpPr txBox="1"/>
      </xdr:nvSpPr>
      <xdr:spPr>
        <a:xfrm>
          <a:off x="17820821" y="1776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102</xdr:row>
      <xdr:rowOff>38100</xdr:rowOff>
    </xdr:from>
    <xdr:to>
      <xdr:col>120</xdr:col>
      <xdr:colOff>114300</xdr:colOff>
      <xdr:row>102</xdr:row>
      <xdr:rowOff>38100</xdr:rowOff>
    </xdr:to>
    <xdr:cxnSp macro="">
      <xdr:nvCxnSpPr>
        <xdr:cNvPr id="808" name="直線コネクタ 807">
          <a:extLst>
            <a:ext uri="{FF2B5EF4-FFF2-40B4-BE49-F238E27FC236}">
              <a16:creationId xmlns:a16="http://schemas.microsoft.com/office/drawing/2014/main" id="{00000000-0008-0000-0100-000028030000}"/>
            </a:ext>
          </a:extLst>
        </xdr:cNvPr>
        <xdr:cNvCxnSpPr/>
      </xdr:nvCxnSpPr>
      <xdr:spPr>
        <a:xfrm>
          <a:off x="18288000" y="175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101</xdr:row>
      <xdr:rowOff>67327</xdr:rowOff>
    </xdr:from>
    <xdr:ext cx="467179" cy="259045"/>
    <xdr:sp macro="" textlink="">
      <xdr:nvSpPr>
        <xdr:cNvPr id="809" name="テキスト ボックス 808">
          <a:extLst>
            <a:ext uri="{FF2B5EF4-FFF2-40B4-BE49-F238E27FC236}">
              <a16:creationId xmlns:a16="http://schemas.microsoft.com/office/drawing/2014/main" id="{00000000-0008-0000-0100-000029030000}"/>
            </a:ext>
          </a:extLst>
        </xdr:cNvPr>
        <xdr:cNvSpPr txBox="1"/>
      </xdr:nvSpPr>
      <xdr:spPr>
        <a:xfrm>
          <a:off x="17820821" y="173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100</xdr:row>
      <xdr:rowOff>0</xdr:rowOff>
    </xdr:from>
    <xdr:to>
      <xdr:col>120</xdr:col>
      <xdr:colOff>114300</xdr:colOff>
      <xdr:row>100</xdr:row>
      <xdr:rowOff>0</xdr:rowOff>
    </xdr:to>
    <xdr:cxnSp macro="">
      <xdr:nvCxnSpPr>
        <xdr:cNvPr id="810" name="直線コネクタ 809">
          <a:extLst>
            <a:ext uri="{FF2B5EF4-FFF2-40B4-BE49-F238E27FC236}">
              <a16:creationId xmlns:a16="http://schemas.microsoft.com/office/drawing/2014/main" id="{00000000-0008-0000-0100-00002A030000}"/>
            </a:ext>
          </a:extLst>
        </xdr:cNvPr>
        <xdr:cNvCxnSpPr/>
      </xdr:nvCxnSpPr>
      <xdr:spPr>
        <a:xfrm>
          <a:off x="18288000" y="1714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99</xdr:row>
      <xdr:rowOff>29227</xdr:rowOff>
    </xdr:from>
    <xdr:ext cx="531299" cy="259045"/>
    <xdr:sp macro="" textlink="">
      <xdr:nvSpPr>
        <xdr:cNvPr id="811" name="テキスト ボックス 810">
          <a:extLst>
            <a:ext uri="{FF2B5EF4-FFF2-40B4-BE49-F238E27FC236}">
              <a16:creationId xmlns:a16="http://schemas.microsoft.com/office/drawing/2014/main" id="{00000000-0008-0000-0100-00002B030000}"/>
            </a:ext>
          </a:extLst>
        </xdr:cNvPr>
        <xdr:cNvSpPr txBox="1"/>
      </xdr:nvSpPr>
      <xdr:spPr>
        <a:xfrm>
          <a:off x="17756701" y="1700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114300</xdr:colOff>
      <xdr:row>97</xdr:row>
      <xdr:rowOff>133350</xdr:rowOff>
    </xdr:to>
    <xdr:cxnSp macro="">
      <xdr:nvCxnSpPr>
        <xdr:cNvPr id="812" name="直線コネクタ 811">
          <a:extLst>
            <a:ext uri="{FF2B5EF4-FFF2-40B4-BE49-F238E27FC236}">
              <a16:creationId xmlns:a16="http://schemas.microsoft.com/office/drawing/2014/main" id="{00000000-0008-0000-0100-00002C030000}"/>
            </a:ext>
          </a:extLst>
        </xdr:cNvPr>
        <xdr:cNvCxnSpPr/>
      </xdr:nvCxnSpPr>
      <xdr:spPr>
        <a:xfrm>
          <a:off x="18288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96</xdr:row>
      <xdr:rowOff>162577</xdr:rowOff>
    </xdr:from>
    <xdr:ext cx="531299" cy="259045"/>
    <xdr:sp macro="" textlink="">
      <xdr:nvSpPr>
        <xdr:cNvPr id="813" name="テキスト ボックス 812">
          <a:extLst>
            <a:ext uri="{FF2B5EF4-FFF2-40B4-BE49-F238E27FC236}">
              <a16:creationId xmlns:a16="http://schemas.microsoft.com/office/drawing/2014/main" id="{00000000-0008-0000-0100-00002D030000}"/>
            </a:ext>
          </a:extLst>
        </xdr:cNvPr>
        <xdr:cNvSpPr txBox="1"/>
      </xdr:nvSpPr>
      <xdr:spPr>
        <a:xfrm>
          <a:off x="17756701" y="1662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152400</xdr:colOff>
      <xdr:row>111</xdr:row>
      <xdr:rowOff>19050</xdr:rowOff>
    </xdr:to>
    <xdr:sp macro="" textlink="">
      <xdr:nvSpPr>
        <xdr:cNvPr id="814" name="【公民館】&#10;一人当たり面積グラフ枠">
          <a:extLst>
            <a:ext uri="{FF2B5EF4-FFF2-40B4-BE49-F238E27FC236}">
              <a16:creationId xmlns:a16="http://schemas.microsoft.com/office/drawing/2014/main" id="{00000000-0008-0000-0100-00002E030000}"/>
            </a:ext>
          </a:extLst>
        </xdr:cNvPr>
        <xdr:cNvSpPr/>
      </xdr:nvSpPr>
      <xdr:spPr>
        <a:xfrm>
          <a:off x="18288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100</xdr:row>
      <xdr:rowOff>151385</xdr:rowOff>
    </xdr:from>
    <xdr:to>
      <xdr:col>116</xdr:col>
      <xdr:colOff>62864</xdr:colOff>
      <xdr:row>108</xdr:row>
      <xdr:rowOff>139700</xdr:rowOff>
    </xdr:to>
    <xdr:cxnSp macro="">
      <xdr:nvCxnSpPr>
        <xdr:cNvPr id="815" name="直線コネクタ 814">
          <a:extLst>
            <a:ext uri="{FF2B5EF4-FFF2-40B4-BE49-F238E27FC236}">
              <a16:creationId xmlns:a16="http://schemas.microsoft.com/office/drawing/2014/main" id="{00000000-0008-0000-0100-00002F030000}"/>
            </a:ext>
          </a:extLst>
        </xdr:cNvPr>
        <xdr:cNvCxnSpPr/>
      </xdr:nvCxnSpPr>
      <xdr:spPr>
        <a:xfrm flipV="1">
          <a:off x="22160864" y="17296385"/>
          <a:ext cx="0" cy="135991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108</xdr:row>
      <xdr:rowOff>143527</xdr:rowOff>
    </xdr:from>
    <xdr:ext cx="469744" cy="259045"/>
    <xdr:sp macro="" textlink="">
      <xdr:nvSpPr>
        <xdr:cNvPr id="816" name="【公民館】&#10;一人当たり面積最小値テキスト">
          <a:extLst>
            <a:ext uri="{FF2B5EF4-FFF2-40B4-BE49-F238E27FC236}">
              <a16:creationId xmlns:a16="http://schemas.microsoft.com/office/drawing/2014/main" id="{00000000-0008-0000-0100-000030030000}"/>
            </a:ext>
          </a:extLst>
        </xdr:cNvPr>
        <xdr:cNvSpPr txBox="1"/>
      </xdr:nvSpPr>
      <xdr:spPr>
        <a:xfrm>
          <a:off x="22199600" y="186601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108</xdr:row>
      <xdr:rowOff>139700</xdr:rowOff>
    </xdr:from>
    <xdr:to>
      <xdr:col>116</xdr:col>
      <xdr:colOff>152400</xdr:colOff>
      <xdr:row>108</xdr:row>
      <xdr:rowOff>139700</xdr:rowOff>
    </xdr:to>
    <xdr:cxnSp macro="">
      <xdr:nvCxnSpPr>
        <xdr:cNvPr id="817" name="直線コネクタ 816">
          <a:extLst>
            <a:ext uri="{FF2B5EF4-FFF2-40B4-BE49-F238E27FC236}">
              <a16:creationId xmlns:a16="http://schemas.microsoft.com/office/drawing/2014/main" id="{00000000-0008-0000-0100-000031030000}"/>
            </a:ext>
          </a:extLst>
        </xdr:cNvPr>
        <xdr:cNvCxnSpPr/>
      </xdr:nvCxnSpPr>
      <xdr:spPr>
        <a:xfrm>
          <a:off x="22072600" y="186563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99</xdr:row>
      <xdr:rowOff>98062</xdr:rowOff>
    </xdr:from>
    <xdr:ext cx="534377" cy="259045"/>
    <xdr:sp macro="" textlink="">
      <xdr:nvSpPr>
        <xdr:cNvPr id="818" name="【公民館】&#10;一人当たり面積最大値テキスト">
          <a:extLst>
            <a:ext uri="{FF2B5EF4-FFF2-40B4-BE49-F238E27FC236}">
              <a16:creationId xmlns:a16="http://schemas.microsoft.com/office/drawing/2014/main" id="{00000000-0008-0000-0100-000032030000}"/>
            </a:ext>
          </a:extLst>
        </xdr:cNvPr>
        <xdr:cNvSpPr txBox="1"/>
      </xdr:nvSpPr>
      <xdr:spPr>
        <a:xfrm>
          <a:off x="22199600" y="1707161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10.808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100</xdr:row>
      <xdr:rowOff>151385</xdr:rowOff>
    </xdr:from>
    <xdr:to>
      <xdr:col>116</xdr:col>
      <xdr:colOff>152400</xdr:colOff>
      <xdr:row>100</xdr:row>
      <xdr:rowOff>151385</xdr:rowOff>
    </xdr:to>
    <xdr:cxnSp macro="">
      <xdr:nvCxnSpPr>
        <xdr:cNvPr id="819" name="直線コネクタ 818">
          <a:extLst>
            <a:ext uri="{FF2B5EF4-FFF2-40B4-BE49-F238E27FC236}">
              <a16:creationId xmlns:a16="http://schemas.microsoft.com/office/drawing/2014/main" id="{00000000-0008-0000-0100-000033030000}"/>
            </a:ext>
          </a:extLst>
        </xdr:cNvPr>
        <xdr:cNvCxnSpPr/>
      </xdr:nvCxnSpPr>
      <xdr:spPr>
        <a:xfrm>
          <a:off x="22072600" y="1729638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107</xdr:row>
      <xdr:rowOff>102252</xdr:rowOff>
    </xdr:from>
    <xdr:ext cx="469744" cy="259045"/>
    <xdr:sp macro="" textlink="">
      <xdr:nvSpPr>
        <xdr:cNvPr id="820" name="【公民館】&#10;一人当たり面積平均値テキスト">
          <a:extLst>
            <a:ext uri="{FF2B5EF4-FFF2-40B4-BE49-F238E27FC236}">
              <a16:creationId xmlns:a16="http://schemas.microsoft.com/office/drawing/2014/main" id="{00000000-0008-0000-0100-000034030000}"/>
            </a:ext>
          </a:extLst>
        </xdr:cNvPr>
        <xdr:cNvSpPr txBox="1"/>
      </xdr:nvSpPr>
      <xdr:spPr>
        <a:xfrm>
          <a:off x="22199600" y="18447402"/>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1.175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107</xdr:row>
      <xdr:rowOff>123825</xdr:rowOff>
    </xdr:from>
    <xdr:to>
      <xdr:col>116</xdr:col>
      <xdr:colOff>114300</xdr:colOff>
      <xdr:row>108</xdr:row>
      <xdr:rowOff>53975</xdr:rowOff>
    </xdr:to>
    <xdr:sp macro="" textlink="">
      <xdr:nvSpPr>
        <xdr:cNvPr id="821" name="フローチャート: 判断 820">
          <a:extLst>
            <a:ext uri="{FF2B5EF4-FFF2-40B4-BE49-F238E27FC236}">
              <a16:creationId xmlns:a16="http://schemas.microsoft.com/office/drawing/2014/main" id="{00000000-0008-0000-0100-000035030000}"/>
            </a:ext>
          </a:extLst>
        </xdr:cNvPr>
        <xdr:cNvSpPr/>
      </xdr:nvSpPr>
      <xdr:spPr>
        <a:xfrm>
          <a:off x="22110700" y="184689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107</xdr:row>
      <xdr:rowOff>123189</xdr:rowOff>
    </xdr:from>
    <xdr:to>
      <xdr:col>112</xdr:col>
      <xdr:colOff>38100</xdr:colOff>
      <xdr:row>108</xdr:row>
      <xdr:rowOff>53339</xdr:rowOff>
    </xdr:to>
    <xdr:sp macro="" textlink="">
      <xdr:nvSpPr>
        <xdr:cNvPr id="822" name="フローチャート: 判断 821">
          <a:extLst>
            <a:ext uri="{FF2B5EF4-FFF2-40B4-BE49-F238E27FC236}">
              <a16:creationId xmlns:a16="http://schemas.microsoft.com/office/drawing/2014/main" id="{00000000-0008-0000-0100-000036030000}"/>
            </a:ext>
          </a:extLst>
        </xdr:cNvPr>
        <xdr:cNvSpPr/>
      </xdr:nvSpPr>
      <xdr:spPr>
        <a:xfrm>
          <a:off x="21272500" y="184683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107</xdr:row>
      <xdr:rowOff>164212</xdr:rowOff>
    </xdr:from>
    <xdr:to>
      <xdr:col>107</xdr:col>
      <xdr:colOff>101600</xdr:colOff>
      <xdr:row>108</xdr:row>
      <xdr:rowOff>94362</xdr:rowOff>
    </xdr:to>
    <xdr:sp macro="" textlink="">
      <xdr:nvSpPr>
        <xdr:cNvPr id="823" name="フローチャート: 判断 822">
          <a:extLst>
            <a:ext uri="{FF2B5EF4-FFF2-40B4-BE49-F238E27FC236}">
              <a16:creationId xmlns:a16="http://schemas.microsoft.com/office/drawing/2014/main" id="{00000000-0008-0000-0100-000037030000}"/>
            </a:ext>
          </a:extLst>
        </xdr:cNvPr>
        <xdr:cNvSpPr/>
      </xdr:nvSpPr>
      <xdr:spPr>
        <a:xfrm>
          <a:off x="20383500" y="185093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107</xdr:row>
      <xdr:rowOff>167767</xdr:rowOff>
    </xdr:from>
    <xdr:to>
      <xdr:col>102</xdr:col>
      <xdr:colOff>165100</xdr:colOff>
      <xdr:row>108</xdr:row>
      <xdr:rowOff>97917</xdr:rowOff>
    </xdr:to>
    <xdr:sp macro="" textlink="">
      <xdr:nvSpPr>
        <xdr:cNvPr id="824" name="フローチャート: 判断 823">
          <a:extLst>
            <a:ext uri="{FF2B5EF4-FFF2-40B4-BE49-F238E27FC236}">
              <a16:creationId xmlns:a16="http://schemas.microsoft.com/office/drawing/2014/main" id="{00000000-0008-0000-0100-000038030000}"/>
            </a:ext>
          </a:extLst>
        </xdr:cNvPr>
        <xdr:cNvSpPr/>
      </xdr:nvSpPr>
      <xdr:spPr>
        <a:xfrm>
          <a:off x="19494500" y="185129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107</xdr:row>
      <xdr:rowOff>165736</xdr:rowOff>
    </xdr:from>
    <xdr:to>
      <xdr:col>98</xdr:col>
      <xdr:colOff>38100</xdr:colOff>
      <xdr:row>108</xdr:row>
      <xdr:rowOff>95886</xdr:rowOff>
    </xdr:to>
    <xdr:sp macro="" textlink="">
      <xdr:nvSpPr>
        <xdr:cNvPr id="825" name="フローチャート: 判断 824">
          <a:extLst>
            <a:ext uri="{FF2B5EF4-FFF2-40B4-BE49-F238E27FC236}">
              <a16:creationId xmlns:a16="http://schemas.microsoft.com/office/drawing/2014/main" id="{00000000-0008-0000-0100-000039030000}"/>
            </a:ext>
          </a:extLst>
        </xdr:cNvPr>
        <xdr:cNvSpPr/>
      </xdr:nvSpPr>
      <xdr:spPr>
        <a:xfrm>
          <a:off x="18605500" y="185108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111</xdr:row>
      <xdr:rowOff>16527</xdr:rowOff>
    </xdr:from>
    <xdr:ext cx="762000" cy="259045"/>
    <xdr:sp macro="" textlink="">
      <xdr:nvSpPr>
        <xdr:cNvPr id="826" name="テキスト ボックス 825">
          <a:extLst>
            <a:ext uri="{FF2B5EF4-FFF2-40B4-BE49-F238E27FC236}">
              <a16:creationId xmlns:a16="http://schemas.microsoft.com/office/drawing/2014/main" id="{00000000-0008-0000-0100-00003A030000}"/>
            </a:ext>
          </a:extLst>
        </xdr:cNvPr>
        <xdr:cNvSpPr txBox="1"/>
      </xdr:nvSpPr>
      <xdr:spPr>
        <a:xfrm>
          <a:off x="21971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111</xdr:row>
      <xdr:rowOff>16527</xdr:rowOff>
    </xdr:from>
    <xdr:ext cx="762000" cy="259045"/>
    <xdr:sp macro="" textlink="">
      <xdr:nvSpPr>
        <xdr:cNvPr id="827" name="テキスト ボックス 826">
          <a:extLst>
            <a:ext uri="{FF2B5EF4-FFF2-40B4-BE49-F238E27FC236}">
              <a16:creationId xmlns:a16="http://schemas.microsoft.com/office/drawing/2014/main" id="{00000000-0008-0000-0100-00003B030000}"/>
            </a:ext>
          </a:extLst>
        </xdr:cNvPr>
        <xdr:cNvSpPr txBox="1"/>
      </xdr:nvSpPr>
      <xdr:spPr>
        <a:xfrm>
          <a:off x="2113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111</xdr:row>
      <xdr:rowOff>16527</xdr:rowOff>
    </xdr:from>
    <xdr:ext cx="762000" cy="259045"/>
    <xdr:sp macro="" textlink="">
      <xdr:nvSpPr>
        <xdr:cNvPr id="828" name="テキスト ボックス 827">
          <a:extLst>
            <a:ext uri="{FF2B5EF4-FFF2-40B4-BE49-F238E27FC236}">
              <a16:creationId xmlns:a16="http://schemas.microsoft.com/office/drawing/2014/main" id="{00000000-0008-0000-0100-00003C030000}"/>
            </a:ext>
          </a:extLst>
        </xdr:cNvPr>
        <xdr:cNvSpPr txBox="1"/>
      </xdr:nvSpPr>
      <xdr:spPr>
        <a:xfrm>
          <a:off x="2024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111</xdr:row>
      <xdr:rowOff>16527</xdr:rowOff>
    </xdr:from>
    <xdr:ext cx="762000" cy="259045"/>
    <xdr:sp macro="" textlink="">
      <xdr:nvSpPr>
        <xdr:cNvPr id="829" name="テキスト ボックス 828">
          <a:extLst>
            <a:ext uri="{FF2B5EF4-FFF2-40B4-BE49-F238E27FC236}">
              <a16:creationId xmlns:a16="http://schemas.microsoft.com/office/drawing/2014/main" id="{00000000-0008-0000-0100-00003D030000}"/>
            </a:ext>
          </a:extLst>
        </xdr:cNvPr>
        <xdr:cNvSpPr txBox="1"/>
      </xdr:nvSpPr>
      <xdr:spPr>
        <a:xfrm>
          <a:off x="19354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111</xdr:row>
      <xdr:rowOff>16527</xdr:rowOff>
    </xdr:from>
    <xdr:ext cx="762000" cy="259045"/>
    <xdr:sp macro="" textlink="">
      <xdr:nvSpPr>
        <xdr:cNvPr id="830" name="テキスト ボックス 829">
          <a:extLst>
            <a:ext uri="{FF2B5EF4-FFF2-40B4-BE49-F238E27FC236}">
              <a16:creationId xmlns:a16="http://schemas.microsoft.com/office/drawing/2014/main" id="{00000000-0008-0000-0100-00003E030000}"/>
            </a:ext>
          </a:extLst>
        </xdr:cNvPr>
        <xdr:cNvSpPr txBox="1"/>
      </xdr:nvSpPr>
      <xdr:spPr>
        <a:xfrm>
          <a:off x="18465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107</xdr:row>
      <xdr:rowOff>57404</xdr:rowOff>
    </xdr:from>
    <xdr:to>
      <xdr:col>116</xdr:col>
      <xdr:colOff>114300</xdr:colOff>
      <xdr:row>107</xdr:row>
      <xdr:rowOff>159004</xdr:rowOff>
    </xdr:to>
    <xdr:sp macro="" textlink="">
      <xdr:nvSpPr>
        <xdr:cNvPr id="831" name="楕円 830">
          <a:extLst>
            <a:ext uri="{FF2B5EF4-FFF2-40B4-BE49-F238E27FC236}">
              <a16:creationId xmlns:a16="http://schemas.microsoft.com/office/drawing/2014/main" id="{00000000-0008-0000-0100-00003F030000}"/>
            </a:ext>
          </a:extLst>
        </xdr:cNvPr>
        <xdr:cNvSpPr/>
      </xdr:nvSpPr>
      <xdr:spPr>
        <a:xfrm>
          <a:off x="22110700" y="184025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106</xdr:row>
      <xdr:rowOff>80281</xdr:rowOff>
    </xdr:from>
    <xdr:ext cx="469744" cy="259045"/>
    <xdr:sp macro="" textlink="">
      <xdr:nvSpPr>
        <xdr:cNvPr id="832" name="【公民館】&#10;一人当たり面積該当値テキスト">
          <a:extLst>
            <a:ext uri="{FF2B5EF4-FFF2-40B4-BE49-F238E27FC236}">
              <a16:creationId xmlns:a16="http://schemas.microsoft.com/office/drawing/2014/main" id="{00000000-0008-0000-0100-000040030000}"/>
            </a:ext>
          </a:extLst>
        </xdr:cNvPr>
        <xdr:cNvSpPr txBox="1"/>
      </xdr:nvSpPr>
      <xdr:spPr>
        <a:xfrm>
          <a:off x="22199600" y="1825398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1.698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108</xdr:row>
      <xdr:rowOff>64263</xdr:rowOff>
    </xdr:from>
    <xdr:to>
      <xdr:col>112</xdr:col>
      <xdr:colOff>38100</xdr:colOff>
      <xdr:row>108</xdr:row>
      <xdr:rowOff>165863</xdr:rowOff>
    </xdr:to>
    <xdr:sp macro="" textlink="">
      <xdr:nvSpPr>
        <xdr:cNvPr id="833" name="楕円 832">
          <a:extLst>
            <a:ext uri="{FF2B5EF4-FFF2-40B4-BE49-F238E27FC236}">
              <a16:creationId xmlns:a16="http://schemas.microsoft.com/office/drawing/2014/main" id="{00000000-0008-0000-0100-000041030000}"/>
            </a:ext>
          </a:extLst>
        </xdr:cNvPr>
        <xdr:cNvSpPr/>
      </xdr:nvSpPr>
      <xdr:spPr>
        <a:xfrm>
          <a:off x="21272500" y="185808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107</xdr:row>
      <xdr:rowOff>108204</xdr:rowOff>
    </xdr:from>
    <xdr:to>
      <xdr:col>116</xdr:col>
      <xdr:colOff>63500</xdr:colOff>
      <xdr:row>108</xdr:row>
      <xdr:rowOff>115063</xdr:rowOff>
    </xdr:to>
    <xdr:cxnSp macro="">
      <xdr:nvCxnSpPr>
        <xdr:cNvPr id="834" name="直線コネクタ 833">
          <a:extLst>
            <a:ext uri="{FF2B5EF4-FFF2-40B4-BE49-F238E27FC236}">
              <a16:creationId xmlns:a16="http://schemas.microsoft.com/office/drawing/2014/main" id="{00000000-0008-0000-0100-000042030000}"/>
            </a:ext>
          </a:extLst>
        </xdr:cNvPr>
        <xdr:cNvCxnSpPr/>
      </xdr:nvCxnSpPr>
      <xdr:spPr>
        <a:xfrm flipV="1">
          <a:off x="21323300" y="18453354"/>
          <a:ext cx="838200" cy="1783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108</xdr:row>
      <xdr:rowOff>65024</xdr:rowOff>
    </xdr:from>
    <xdr:to>
      <xdr:col>107</xdr:col>
      <xdr:colOff>101600</xdr:colOff>
      <xdr:row>108</xdr:row>
      <xdr:rowOff>166624</xdr:rowOff>
    </xdr:to>
    <xdr:sp macro="" textlink="">
      <xdr:nvSpPr>
        <xdr:cNvPr id="835" name="楕円 834">
          <a:extLst>
            <a:ext uri="{FF2B5EF4-FFF2-40B4-BE49-F238E27FC236}">
              <a16:creationId xmlns:a16="http://schemas.microsoft.com/office/drawing/2014/main" id="{00000000-0008-0000-0100-000043030000}"/>
            </a:ext>
          </a:extLst>
        </xdr:cNvPr>
        <xdr:cNvSpPr/>
      </xdr:nvSpPr>
      <xdr:spPr>
        <a:xfrm>
          <a:off x="20383500" y="185816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108</xdr:row>
      <xdr:rowOff>115063</xdr:rowOff>
    </xdr:from>
    <xdr:to>
      <xdr:col>111</xdr:col>
      <xdr:colOff>177800</xdr:colOff>
      <xdr:row>108</xdr:row>
      <xdr:rowOff>115824</xdr:rowOff>
    </xdr:to>
    <xdr:cxnSp macro="">
      <xdr:nvCxnSpPr>
        <xdr:cNvPr id="836" name="直線コネクタ 835">
          <a:extLst>
            <a:ext uri="{FF2B5EF4-FFF2-40B4-BE49-F238E27FC236}">
              <a16:creationId xmlns:a16="http://schemas.microsoft.com/office/drawing/2014/main" id="{00000000-0008-0000-0100-000044030000}"/>
            </a:ext>
          </a:extLst>
        </xdr:cNvPr>
        <xdr:cNvCxnSpPr/>
      </xdr:nvCxnSpPr>
      <xdr:spPr>
        <a:xfrm flipV="1">
          <a:off x="20434300" y="18631663"/>
          <a:ext cx="889000" cy="7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108</xdr:row>
      <xdr:rowOff>65787</xdr:rowOff>
    </xdr:from>
    <xdr:to>
      <xdr:col>102</xdr:col>
      <xdr:colOff>165100</xdr:colOff>
      <xdr:row>108</xdr:row>
      <xdr:rowOff>167387</xdr:rowOff>
    </xdr:to>
    <xdr:sp macro="" textlink="">
      <xdr:nvSpPr>
        <xdr:cNvPr id="837" name="楕円 836">
          <a:extLst>
            <a:ext uri="{FF2B5EF4-FFF2-40B4-BE49-F238E27FC236}">
              <a16:creationId xmlns:a16="http://schemas.microsoft.com/office/drawing/2014/main" id="{00000000-0008-0000-0100-000045030000}"/>
            </a:ext>
          </a:extLst>
        </xdr:cNvPr>
        <xdr:cNvSpPr/>
      </xdr:nvSpPr>
      <xdr:spPr>
        <a:xfrm>
          <a:off x="19494500" y="185823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108</xdr:row>
      <xdr:rowOff>115824</xdr:rowOff>
    </xdr:from>
    <xdr:to>
      <xdr:col>107</xdr:col>
      <xdr:colOff>50800</xdr:colOff>
      <xdr:row>108</xdr:row>
      <xdr:rowOff>116587</xdr:rowOff>
    </xdr:to>
    <xdr:cxnSp macro="">
      <xdr:nvCxnSpPr>
        <xdr:cNvPr id="838" name="直線コネクタ 837">
          <a:extLst>
            <a:ext uri="{FF2B5EF4-FFF2-40B4-BE49-F238E27FC236}">
              <a16:creationId xmlns:a16="http://schemas.microsoft.com/office/drawing/2014/main" id="{00000000-0008-0000-0100-000046030000}"/>
            </a:ext>
          </a:extLst>
        </xdr:cNvPr>
        <xdr:cNvCxnSpPr/>
      </xdr:nvCxnSpPr>
      <xdr:spPr>
        <a:xfrm flipV="1">
          <a:off x="19545300" y="18632424"/>
          <a:ext cx="889000" cy="76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108</xdr:row>
      <xdr:rowOff>67056</xdr:rowOff>
    </xdr:from>
    <xdr:to>
      <xdr:col>98</xdr:col>
      <xdr:colOff>38100</xdr:colOff>
      <xdr:row>108</xdr:row>
      <xdr:rowOff>168656</xdr:rowOff>
    </xdr:to>
    <xdr:sp macro="" textlink="">
      <xdr:nvSpPr>
        <xdr:cNvPr id="839" name="楕円 838">
          <a:extLst>
            <a:ext uri="{FF2B5EF4-FFF2-40B4-BE49-F238E27FC236}">
              <a16:creationId xmlns:a16="http://schemas.microsoft.com/office/drawing/2014/main" id="{00000000-0008-0000-0100-000047030000}"/>
            </a:ext>
          </a:extLst>
        </xdr:cNvPr>
        <xdr:cNvSpPr/>
      </xdr:nvSpPr>
      <xdr:spPr>
        <a:xfrm>
          <a:off x="18605500" y="185836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108</xdr:row>
      <xdr:rowOff>116587</xdr:rowOff>
    </xdr:from>
    <xdr:to>
      <xdr:col>102</xdr:col>
      <xdr:colOff>114300</xdr:colOff>
      <xdr:row>108</xdr:row>
      <xdr:rowOff>117856</xdr:rowOff>
    </xdr:to>
    <xdr:cxnSp macro="">
      <xdr:nvCxnSpPr>
        <xdr:cNvPr id="840" name="直線コネクタ 839">
          <a:extLst>
            <a:ext uri="{FF2B5EF4-FFF2-40B4-BE49-F238E27FC236}">
              <a16:creationId xmlns:a16="http://schemas.microsoft.com/office/drawing/2014/main" id="{00000000-0008-0000-0100-000048030000}"/>
            </a:ext>
          </a:extLst>
        </xdr:cNvPr>
        <xdr:cNvCxnSpPr/>
      </xdr:nvCxnSpPr>
      <xdr:spPr>
        <a:xfrm flipV="1">
          <a:off x="18656300" y="18633187"/>
          <a:ext cx="889000" cy="126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106</xdr:row>
      <xdr:rowOff>69866</xdr:rowOff>
    </xdr:from>
    <xdr:ext cx="469744" cy="259045"/>
    <xdr:sp macro="" textlink="">
      <xdr:nvSpPr>
        <xdr:cNvPr id="841" name="n_1aveValue【公民館】&#10;一人当たり面積">
          <a:extLst>
            <a:ext uri="{FF2B5EF4-FFF2-40B4-BE49-F238E27FC236}">
              <a16:creationId xmlns:a16="http://schemas.microsoft.com/office/drawing/2014/main" id="{00000000-0008-0000-0100-000049030000}"/>
            </a:ext>
          </a:extLst>
        </xdr:cNvPr>
        <xdr:cNvSpPr txBox="1"/>
      </xdr:nvSpPr>
      <xdr:spPr>
        <a:xfrm>
          <a:off x="21075727" y="182435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106</xdr:row>
      <xdr:rowOff>110889</xdr:rowOff>
    </xdr:from>
    <xdr:ext cx="469744" cy="259045"/>
    <xdr:sp macro="" textlink="">
      <xdr:nvSpPr>
        <xdr:cNvPr id="842" name="n_2aveValue【公民館】&#10;一人当たり面積">
          <a:extLst>
            <a:ext uri="{FF2B5EF4-FFF2-40B4-BE49-F238E27FC236}">
              <a16:creationId xmlns:a16="http://schemas.microsoft.com/office/drawing/2014/main" id="{00000000-0008-0000-0100-00004A030000}"/>
            </a:ext>
          </a:extLst>
        </xdr:cNvPr>
        <xdr:cNvSpPr txBox="1"/>
      </xdr:nvSpPr>
      <xdr:spPr>
        <a:xfrm>
          <a:off x="20199427" y="1828458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0.857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106</xdr:row>
      <xdr:rowOff>114444</xdr:rowOff>
    </xdr:from>
    <xdr:ext cx="469744" cy="259045"/>
    <xdr:sp macro="" textlink="">
      <xdr:nvSpPr>
        <xdr:cNvPr id="843" name="n_3aveValue【公民館】&#10;一人当たり面積">
          <a:extLst>
            <a:ext uri="{FF2B5EF4-FFF2-40B4-BE49-F238E27FC236}">
              <a16:creationId xmlns:a16="http://schemas.microsoft.com/office/drawing/2014/main" id="{00000000-0008-0000-0100-00004B030000}"/>
            </a:ext>
          </a:extLst>
        </xdr:cNvPr>
        <xdr:cNvSpPr txBox="1"/>
      </xdr:nvSpPr>
      <xdr:spPr>
        <a:xfrm>
          <a:off x="19310427" y="1828814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0.829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106</xdr:row>
      <xdr:rowOff>112413</xdr:rowOff>
    </xdr:from>
    <xdr:ext cx="469744" cy="259045"/>
    <xdr:sp macro="" textlink="">
      <xdr:nvSpPr>
        <xdr:cNvPr id="844" name="n_4aveValue【公民館】&#10;一人当たり面積">
          <a:extLst>
            <a:ext uri="{FF2B5EF4-FFF2-40B4-BE49-F238E27FC236}">
              <a16:creationId xmlns:a16="http://schemas.microsoft.com/office/drawing/2014/main" id="{00000000-0008-0000-0100-00004C030000}"/>
            </a:ext>
          </a:extLst>
        </xdr:cNvPr>
        <xdr:cNvSpPr txBox="1"/>
      </xdr:nvSpPr>
      <xdr:spPr>
        <a:xfrm>
          <a:off x="18421427" y="1828611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0.845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108</xdr:row>
      <xdr:rowOff>156990</xdr:rowOff>
    </xdr:from>
    <xdr:ext cx="469744" cy="259045"/>
    <xdr:sp macro="" textlink="">
      <xdr:nvSpPr>
        <xdr:cNvPr id="845" name="n_1mainValue【公民館】&#10;一人当たり面積">
          <a:extLst>
            <a:ext uri="{FF2B5EF4-FFF2-40B4-BE49-F238E27FC236}">
              <a16:creationId xmlns:a16="http://schemas.microsoft.com/office/drawing/2014/main" id="{00000000-0008-0000-0100-00004D030000}"/>
            </a:ext>
          </a:extLst>
        </xdr:cNvPr>
        <xdr:cNvSpPr txBox="1"/>
      </xdr:nvSpPr>
      <xdr:spPr>
        <a:xfrm>
          <a:off x="21075727" y="1867359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108</xdr:row>
      <xdr:rowOff>157751</xdr:rowOff>
    </xdr:from>
    <xdr:ext cx="469744" cy="259045"/>
    <xdr:sp macro="" textlink="">
      <xdr:nvSpPr>
        <xdr:cNvPr id="846" name="n_2mainValue【公民館】&#10;一人当たり面積">
          <a:extLst>
            <a:ext uri="{FF2B5EF4-FFF2-40B4-BE49-F238E27FC236}">
              <a16:creationId xmlns:a16="http://schemas.microsoft.com/office/drawing/2014/main" id="{00000000-0008-0000-0100-00004E030000}"/>
            </a:ext>
          </a:extLst>
        </xdr:cNvPr>
        <xdr:cNvSpPr txBox="1"/>
      </xdr:nvSpPr>
      <xdr:spPr>
        <a:xfrm>
          <a:off x="20199427" y="1867435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108</xdr:row>
      <xdr:rowOff>158514</xdr:rowOff>
    </xdr:from>
    <xdr:ext cx="469744" cy="259045"/>
    <xdr:sp macro="" textlink="">
      <xdr:nvSpPr>
        <xdr:cNvPr id="847" name="n_3mainValue【公民館】&#10;一人当たり面積">
          <a:extLst>
            <a:ext uri="{FF2B5EF4-FFF2-40B4-BE49-F238E27FC236}">
              <a16:creationId xmlns:a16="http://schemas.microsoft.com/office/drawing/2014/main" id="{00000000-0008-0000-0100-00004F030000}"/>
            </a:ext>
          </a:extLst>
        </xdr:cNvPr>
        <xdr:cNvSpPr txBox="1"/>
      </xdr:nvSpPr>
      <xdr:spPr>
        <a:xfrm>
          <a:off x="19310427" y="1867511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108</xdr:row>
      <xdr:rowOff>159783</xdr:rowOff>
    </xdr:from>
    <xdr:ext cx="469744" cy="259045"/>
    <xdr:sp macro="" textlink="">
      <xdr:nvSpPr>
        <xdr:cNvPr id="848" name="n_4mainValue【公民館】&#10;一人当たり面積">
          <a:extLst>
            <a:ext uri="{FF2B5EF4-FFF2-40B4-BE49-F238E27FC236}">
              <a16:creationId xmlns:a16="http://schemas.microsoft.com/office/drawing/2014/main" id="{00000000-0008-0000-0100-000050030000}"/>
            </a:ext>
          </a:extLst>
        </xdr:cNvPr>
        <xdr:cNvSpPr txBox="1"/>
      </xdr:nvSpPr>
      <xdr:spPr>
        <a:xfrm>
          <a:off x="18421427" y="1867638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113</xdr:row>
      <xdr:rowOff>57150</xdr:rowOff>
    </xdr:from>
    <xdr:to>
      <xdr:col>120</xdr:col>
      <xdr:colOff>152400</xdr:colOff>
      <xdr:row>124</xdr:row>
      <xdr:rowOff>76200</xdr:rowOff>
    </xdr:to>
    <xdr:sp macro="" textlink="">
      <xdr:nvSpPr>
        <xdr:cNvPr id="849" name="正方形/長方形 848">
          <a:extLst>
            <a:ext uri="{FF2B5EF4-FFF2-40B4-BE49-F238E27FC236}">
              <a16:creationId xmlns:a16="http://schemas.microsoft.com/office/drawing/2014/main" id="{00000000-0008-0000-0100-000051030000}"/>
            </a:ext>
          </a:extLst>
        </xdr:cNvPr>
        <xdr:cNvSpPr/>
      </xdr:nvSpPr>
      <xdr:spPr>
        <a:xfrm>
          <a:off x="762000" y="19431000"/>
          <a:ext cx="222504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113</xdr:row>
      <xdr:rowOff>120650</xdr:rowOff>
    </xdr:from>
    <xdr:to>
      <xdr:col>24</xdr:col>
      <xdr:colOff>38100</xdr:colOff>
      <xdr:row>115</xdr:row>
      <xdr:rowOff>31750</xdr:rowOff>
    </xdr:to>
    <xdr:sp macro="" textlink="">
      <xdr:nvSpPr>
        <xdr:cNvPr id="850" name="正方形/長方形 849">
          <a:extLst>
            <a:ext uri="{FF2B5EF4-FFF2-40B4-BE49-F238E27FC236}">
              <a16:creationId xmlns:a16="http://schemas.microsoft.com/office/drawing/2014/main" id="{00000000-0008-0000-0100-000052030000}"/>
            </a:ext>
          </a:extLst>
        </xdr:cNvPr>
        <xdr:cNvSpPr/>
      </xdr:nvSpPr>
      <xdr:spPr>
        <a:xfrm>
          <a:off x="762000" y="19494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施設情報の分析欄</a:t>
          </a:r>
        </a:p>
      </xdr:txBody>
    </xdr:sp>
    <xdr:clientData/>
  </xdr:twoCellAnchor>
  <xdr:twoCellAnchor>
    <xdr:from>
      <xdr:col>4</xdr:col>
      <xdr:colOff>76200</xdr:colOff>
      <xdr:row>115</xdr:row>
      <xdr:rowOff>31750</xdr:rowOff>
    </xdr:from>
    <xdr:to>
      <xdr:col>120</xdr:col>
      <xdr:colOff>63500</xdr:colOff>
      <xdr:row>123</xdr:row>
      <xdr:rowOff>146050</xdr:rowOff>
    </xdr:to>
    <xdr:sp macro="" textlink="" fLocksText="0">
      <xdr:nvSpPr>
        <xdr:cNvPr id="851" name="テキスト ボックス 850">
          <a:extLst>
            <a:ext uri="{FF2B5EF4-FFF2-40B4-BE49-F238E27FC236}">
              <a16:creationId xmlns:a16="http://schemas.microsoft.com/office/drawing/2014/main" id="{00000000-0008-0000-0100-000053030000}"/>
            </a:ext>
          </a:extLst>
        </xdr:cNvPr>
        <xdr:cNvSpPr txBox="1"/>
      </xdr:nvSpPr>
      <xdr:spPr>
        <a:xfrm>
          <a:off x="838200" y="19748500"/>
          <a:ext cx="22085300" cy="14859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施設類型ごとの有形固定資産減価償却率について、</a:t>
          </a:r>
          <a:r>
            <a:rPr kumimoji="1" lang="en-US" altLang="ja-JP" sz="1300">
              <a:latin typeface="ＭＳ Ｐゴシック" panose="020B0600070205080204" pitchFamily="50" charset="-128"/>
              <a:ea typeface="ＭＳ Ｐゴシック" panose="020B0600070205080204" pitchFamily="50" charset="-128"/>
            </a:rPr>
            <a:t>【</a:t>
          </a:r>
          <a:r>
            <a:rPr kumimoji="1" lang="ja-JP" altLang="en-US" sz="1300">
              <a:latin typeface="ＭＳ Ｐゴシック" panose="020B0600070205080204" pitchFamily="50" charset="-128"/>
              <a:ea typeface="ＭＳ Ｐゴシック" panose="020B0600070205080204" pitchFamily="50" charset="-128"/>
            </a:rPr>
            <a:t>道路</a:t>
          </a:r>
          <a:r>
            <a:rPr kumimoji="1" lang="en-US" altLang="ja-JP" sz="1300">
              <a:latin typeface="ＭＳ Ｐゴシック" panose="020B0600070205080204" pitchFamily="50" charset="-128"/>
              <a:ea typeface="ＭＳ Ｐゴシック" panose="020B0600070205080204" pitchFamily="50" charset="-128"/>
            </a:rPr>
            <a:t>】</a:t>
          </a:r>
          <a:r>
            <a:rPr kumimoji="1" lang="ja-JP" altLang="en-US" sz="1300">
              <a:latin typeface="ＭＳ Ｐゴシック" panose="020B0600070205080204" pitchFamily="50" charset="-128"/>
              <a:ea typeface="ＭＳ Ｐゴシック" panose="020B0600070205080204" pitchFamily="50" charset="-128"/>
            </a:rPr>
            <a:t>、</a:t>
          </a:r>
          <a:r>
            <a:rPr kumimoji="1" lang="en-US" altLang="ja-JP" sz="1300">
              <a:latin typeface="ＭＳ Ｐゴシック" panose="020B0600070205080204" pitchFamily="50" charset="-128"/>
              <a:ea typeface="ＭＳ Ｐゴシック" panose="020B0600070205080204" pitchFamily="50" charset="-128"/>
            </a:rPr>
            <a:t>【</a:t>
          </a:r>
          <a:r>
            <a:rPr kumimoji="1" lang="ja-JP" altLang="en-US" sz="1300">
              <a:latin typeface="ＭＳ Ｐゴシック" panose="020B0600070205080204" pitchFamily="50" charset="-128"/>
              <a:ea typeface="ＭＳ Ｐゴシック" panose="020B0600070205080204" pitchFamily="50" charset="-128"/>
            </a:rPr>
            <a:t>公営住宅</a:t>
          </a:r>
          <a:r>
            <a:rPr kumimoji="1" lang="en-US" altLang="ja-JP" sz="1300">
              <a:latin typeface="ＭＳ Ｐゴシック" panose="020B0600070205080204" pitchFamily="50" charset="-128"/>
              <a:ea typeface="ＭＳ Ｐゴシック" panose="020B0600070205080204" pitchFamily="50" charset="-128"/>
            </a:rPr>
            <a:t>】</a:t>
          </a:r>
          <a:r>
            <a:rPr kumimoji="1" lang="ja-JP" altLang="en-US" sz="1300">
              <a:latin typeface="ＭＳ Ｐゴシック" panose="020B0600070205080204" pitchFamily="50" charset="-128"/>
              <a:ea typeface="ＭＳ Ｐゴシック" panose="020B0600070205080204" pitchFamily="50" charset="-128"/>
            </a:rPr>
            <a:t>が類似団体平均を上回っている。</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　</a:t>
          </a:r>
          <a:r>
            <a:rPr kumimoji="1" lang="en-US" altLang="ja-JP" sz="1300">
              <a:latin typeface="ＭＳ Ｐゴシック" panose="020B0600070205080204" pitchFamily="50" charset="-128"/>
              <a:ea typeface="ＭＳ Ｐゴシック" panose="020B0600070205080204" pitchFamily="50" charset="-128"/>
            </a:rPr>
            <a:t>【</a:t>
          </a:r>
          <a:r>
            <a:rPr kumimoji="1" lang="ja-JP" altLang="en-US" sz="1300">
              <a:latin typeface="ＭＳ Ｐゴシック" panose="020B0600070205080204" pitchFamily="50" charset="-128"/>
              <a:ea typeface="ＭＳ Ｐゴシック" panose="020B0600070205080204" pitchFamily="50" charset="-128"/>
            </a:rPr>
            <a:t>道路</a:t>
          </a:r>
          <a:r>
            <a:rPr kumimoji="1" lang="en-US" altLang="ja-JP" sz="1300">
              <a:latin typeface="ＭＳ Ｐゴシック" panose="020B0600070205080204" pitchFamily="50" charset="-128"/>
              <a:ea typeface="ＭＳ Ｐゴシック" panose="020B0600070205080204" pitchFamily="50" charset="-128"/>
            </a:rPr>
            <a:t>】</a:t>
          </a:r>
          <a:r>
            <a:rPr kumimoji="1" lang="ja-JP" altLang="en-US" sz="1300">
              <a:latin typeface="ＭＳ Ｐゴシック" panose="020B0600070205080204" pitchFamily="50" charset="-128"/>
              <a:ea typeface="ＭＳ Ｐゴシック" panose="020B0600070205080204" pitchFamily="50" charset="-128"/>
            </a:rPr>
            <a:t>　路面点検の結果に基づき、「早期に修繕が必要」と判断した箇所から道路種別、バス路線、通学路などを考慮し、優先順位を決め順次修繕を行う。</a:t>
          </a:r>
        </a:p>
        <a:p>
          <a:r>
            <a:rPr kumimoji="1" lang="ja-JP" altLang="en-US" sz="1300">
              <a:latin typeface="ＭＳ Ｐゴシック" panose="020B0600070205080204" pitchFamily="50" charset="-128"/>
              <a:ea typeface="ＭＳ Ｐゴシック" panose="020B0600070205080204" pitchFamily="50" charset="-128"/>
            </a:rPr>
            <a:t>　</a:t>
          </a:r>
          <a:r>
            <a:rPr kumimoji="1" lang="en-US" altLang="ja-JP" sz="1300">
              <a:latin typeface="ＭＳ Ｐゴシック" panose="020B0600070205080204" pitchFamily="50" charset="-128"/>
              <a:ea typeface="ＭＳ Ｐゴシック" panose="020B0600070205080204" pitchFamily="50" charset="-128"/>
            </a:rPr>
            <a:t>【</a:t>
          </a:r>
          <a:r>
            <a:rPr kumimoji="1" lang="ja-JP" altLang="en-US" sz="1300">
              <a:latin typeface="ＭＳ Ｐゴシック" panose="020B0600070205080204" pitchFamily="50" charset="-128"/>
              <a:ea typeface="ＭＳ Ｐゴシック" panose="020B0600070205080204" pitchFamily="50" charset="-128"/>
            </a:rPr>
            <a:t>公営住宅</a:t>
          </a:r>
          <a:r>
            <a:rPr kumimoji="1" lang="en-US" altLang="ja-JP" sz="1300">
              <a:latin typeface="ＭＳ Ｐゴシック" panose="020B0600070205080204" pitchFamily="50" charset="-128"/>
              <a:ea typeface="ＭＳ Ｐゴシック" panose="020B0600070205080204" pitchFamily="50" charset="-128"/>
            </a:rPr>
            <a:t>】</a:t>
          </a:r>
          <a:r>
            <a:rPr kumimoji="1" lang="ja-JP" altLang="en-US" sz="1300">
              <a:latin typeface="ＭＳ Ｐゴシック" panose="020B0600070205080204" pitchFamily="50" charset="-128"/>
              <a:ea typeface="ＭＳ Ｐゴシック" panose="020B0600070205080204" pitchFamily="50" charset="-128"/>
            </a:rPr>
            <a:t>　公共施設個別施設計画に基づき、予防保全的な修繕を周期的に行い長寿命化を図るほか、集約化による更新を行う。</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　昨年度まで類似団体平均を上回っていた</a:t>
          </a:r>
          <a:r>
            <a:rPr kumimoji="1" lang="en-US" altLang="ja-JP" sz="1300">
              <a:latin typeface="ＭＳ Ｐゴシック" panose="020B0600070205080204" pitchFamily="50" charset="-128"/>
              <a:ea typeface="ＭＳ Ｐゴシック" panose="020B0600070205080204" pitchFamily="50" charset="-128"/>
            </a:rPr>
            <a:t>【</a:t>
          </a:r>
          <a:r>
            <a:rPr kumimoji="1" lang="ja-JP" altLang="en-US" sz="1300">
              <a:latin typeface="ＭＳ Ｐゴシック" panose="020B0600070205080204" pitchFamily="50" charset="-128"/>
              <a:ea typeface="ＭＳ Ｐゴシック" panose="020B0600070205080204" pitchFamily="50" charset="-128"/>
            </a:rPr>
            <a:t>認定こども園・幼稚園・保育所</a:t>
          </a:r>
          <a:r>
            <a:rPr kumimoji="1" lang="en-US" altLang="ja-JP" sz="1300">
              <a:latin typeface="ＭＳ Ｐゴシック" panose="020B0600070205080204" pitchFamily="50" charset="-128"/>
              <a:ea typeface="ＭＳ Ｐゴシック" panose="020B0600070205080204" pitchFamily="50" charset="-128"/>
            </a:rPr>
            <a:t>】</a:t>
          </a:r>
          <a:r>
            <a:rPr kumimoji="1" lang="ja-JP" altLang="en-US" sz="1300">
              <a:latin typeface="ＭＳ Ｐゴシック" panose="020B0600070205080204" pitchFamily="50" charset="-128"/>
              <a:ea typeface="ＭＳ Ｐゴシック" panose="020B0600070205080204" pitchFamily="50" charset="-128"/>
            </a:rPr>
            <a:t>、</a:t>
          </a:r>
          <a:r>
            <a:rPr kumimoji="1" lang="en-US" altLang="ja-JP" sz="1300">
              <a:latin typeface="ＭＳ Ｐゴシック" panose="020B0600070205080204" pitchFamily="50" charset="-128"/>
              <a:ea typeface="ＭＳ Ｐゴシック" panose="020B0600070205080204" pitchFamily="50" charset="-128"/>
            </a:rPr>
            <a:t>【</a:t>
          </a:r>
          <a:r>
            <a:rPr kumimoji="1" lang="ja-JP" altLang="en-US" sz="1300">
              <a:latin typeface="ＭＳ Ｐゴシック" panose="020B0600070205080204" pitchFamily="50" charset="-128"/>
              <a:ea typeface="ＭＳ Ｐゴシック" panose="020B0600070205080204" pitchFamily="50" charset="-128"/>
            </a:rPr>
            <a:t>学校施設</a:t>
          </a:r>
          <a:r>
            <a:rPr kumimoji="1" lang="en-US" altLang="ja-JP" sz="1300">
              <a:latin typeface="ＭＳ Ｐゴシック" panose="020B0600070205080204" pitchFamily="50" charset="-128"/>
              <a:ea typeface="ＭＳ Ｐゴシック" panose="020B0600070205080204" pitchFamily="50" charset="-128"/>
            </a:rPr>
            <a:t>】</a:t>
          </a:r>
          <a:r>
            <a:rPr kumimoji="1" lang="ja-JP" altLang="en-US" sz="1300">
              <a:latin typeface="ＭＳ Ｐゴシック" panose="020B0600070205080204" pitchFamily="50" charset="-128"/>
              <a:ea typeface="ＭＳ Ｐゴシック" panose="020B0600070205080204" pitchFamily="50" charset="-128"/>
            </a:rPr>
            <a:t>、</a:t>
          </a:r>
          <a:r>
            <a:rPr kumimoji="1" lang="en-US" altLang="ja-JP" sz="1300">
              <a:latin typeface="ＭＳ Ｐゴシック" panose="020B0600070205080204" pitchFamily="50" charset="-128"/>
              <a:ea typeface="ＭＳ Ｐゴシック" panose="020B0600070205080204" pitchFamily="50" charset="-128"/>
            </a:rPr>
            <a:t>【</a:t>
          </a:r>
          <a:r>
            <a:rPr kumimoji="1" lang="ja-JP" altLang="en-US" sz="1300">
              <a:latin typeface="ＭＳ Ｐゴシック" panose="020B0600070205080204" pitchFamily="50" charset="-128"/>
              <a:ea typeface="ＭＳ Ｐゴシック" panose="020B0600070205080204" pitchFamily="50" charset="-128"/>
            </a:rPr>
            <a:t>公民館</a:t>
          </a:r>
          <a:r>
            <a:rPr kumimoji="1" lang="en-US" altLang="ja-JP" sz="1300">
              <a:latin typeface="ＭＳ Ｐゴシック" panose="020B0600070205080204" pitchFamily="50" charset="-128"/>
              <a:ea typeface="ＭＳ Ｐゴシック" panose="020B0600070205080204" pitchFamily="50" charset="-128"/>
            </a:rPr>
            <a:t>】</a:t>
          </a:r>
          <a:r>
            <a:rPr kumimoji="1" lang="ja-JP" altLang="en-US" sz="1300">
              <a:latin typeface="ＭＳ Ｐゴシック" panose="020B0600070205080204" pitchFamily="50" charset="-128"/>
              <a:ea typeface="ＭＳ Ｐゴシック" panose="020B0600070205080204" pitchFamily="50" charset="-128"/>
            </a:rPr>
            <a:t>、</a:t>
          </a:r>
          <a:r>
            <a:rPr kumimoji="1" lang="en-US" altLang="ja-JP" sz="1300">
              <a:latin typeface="ＭＳ Ｐゴシック" panose="020B0600070205080204" pitchFamily="50" charset="-128"/>
              <a:ea typeface="ＭＳ Ｐゴシック" panose="020B0600070205080204" pitchFamily="50" charset="-128"/>
            </a:rPr>
            <a:t>【</a:t>
          </a:r>
          <a:r>
            <a:rPr kumimoji="1" lang="ja-JP" altLang="en-US" sz="1300">
              <a:latin typeface="ＭＳ Ｐゴシック" panose="020B0600070205080204" pitchFamily="50" charset="-128"/>
              <a:ea typeface="ＭＳ Ｐゴシック" panose="020B0600070205080204" pitchFamily="50" charset="-128"/>
            </a:rPr>
            <a:t>児童館</a:t>
          </a:r>
          <a:r>
            <a:rPr kumimoji="1" lang="en-US" altLang="ja-JP" sz="1300">
              <a:latin typeface="ＭＳ Ｐゴシック" panose="020B0600070205080204" pitchFamily="50" charset="-128"/>
              <a:ea typeface="ＭＳ Ｐゴシック" panose="020B0600070205080204" pitchFamily="50" charset="-128"/>
            </a:rPr>
            <a:t>】</a:t>
          </a:r>
          <a:r>
            <a:rPr kumimoji="1" lang="ja-JP" altLang="en-US" sz="1300">
              <a:latin typeface="ＭＳ Ｐゴシック" panose="020B0600070205080204" pitchFamily="50" charset="-128"/>
              <a:ea typeface="ＭＳ Ｐゴシック" panose="020B0600070205080204" pitchFamily="50" charset="-128"/>
            </a:rPr>
            <a:t>については、「高野山学びの杜」の完成により改善した。</a:t>
          </a: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wsDr>
</file>

<file path=xl/drawings/drawing15.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00000000-0008-0000-0200-000002000000}"/>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(13)-2</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市町村施設類型別ストック情報分析表②</a:t>
          </a:r>
        </a:p>
      </xdr:txBody>
    </xdr:sp>
    <xdr:clientData/>
  </xdr:twoCellAnchor>
  <xdr:twoCellAnchor>
    <xdr:from>
      <xdr:col>100</xdr:col>
      <xdr:colOff>0</xdr:colOff>
      <xdr:row>1</xdr:row>
      <xdr:rowOff>19050</xdr:rowOff>
    </xdr:from>
    <xdr:to>
      <xdr:col>120</xdr:col>
      <xdr:colOff>152400</xdr:colOff>
      <xdr:row>4</xdr:row>
      <xdr:rowOff>63500</xdr:rowOff>
    </xdr:to>
    <xdr:sp macro="" textlink="">
      <xdr:nvSpPr>
        <xdr:cNvPr id="3" name="正方形/長方形 2">
          <a:extLst>
            <a:ext uri="{FF2B5EF4-FFF2-40B4-BE49-F238E27FC236}">
              <a16:creationId xmlns:a16="http://schemas.microsoft.com/office/drawing/2014/main" id="{00000000-0008-0000-0200-000003000000}"/>
            </a:ext>
          </a:extLst>
        </xdr:cNvPr>
        <xdr:cNvSpPr/>
      </xdr:nvSpPr>
      <xdr:spPr>
        <a:xfrm>
          <a:off x="19050000" y="190500"/>
          <a:ext cx="39624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127000</xdr:colOff>
      <xdr:row>4</xdr:row>
      <xdr:rowOff>38100</xdr:rowOff>
    </xdr:to>
    <xdr:sp macro="" textlink="">
      <xdr:nvSpPr>
        <xdr:cNvPr id="4" name="正方形/長方形 3">
          <a:extLst>
            <a:ext uri="{FF2B5EF4-FFF2-40B4-BE49-F238E27FC236}">
              <a16:creationId xmlns:a16="http://schemas.microsoft.com/office/drawing/2014/main" id="{00000000-0008-0000-0200-000004000000}"/>
            </a:ext>
          </a:extLst>
        </xdr:cNvPr>
        <xdr:cNvSpPr/>
      </xdr:nvSpPr>
      <xdr:spPr>
        <a:xfrm>
          <a:off x="19069050" y="215900"/>
          <a:ext cx="39179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95250</xdr:colOff>
      <xdr:row>4</xdr:row>
      <xdr:rowOff>0</xdr:rowOff>
    </xdr:to>
    <xdr:sp macro="" textlink="">
      <xdr:nvSpPr>
        <xdr:cNvPr id="5" name="正方形/長方形 4">
          <a:extLst>
            <a:ext uri="{FF2B5EF4-FFF2-40B4-BE49-F238E27FC236}">
              <a16:creationId xmlns:a16="http://schemas.microsoft.com/office/drawing/2014/main" id="{00000000-0008-0000-0200-000005000000}"/>
            </a:ext>
          </a:extLst>
        </xdr:cNvPr>
        <xdr:cNvSpPr/>
      </xdr:nvSpPr>
      <xdr:spPr>
        <a:xfrm>
          <a:off x="19094450" y="241300"/>
          <a:ext cx="38608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和歌山県高野町</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00000000-0008-0000-0200-000006000000}"/>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00000000-0008-0000-0200-000007000000}"/>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00000000-0008-0000-0200-000008000000}"/>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00000000-0008-0000-0200-000009000000}"/>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00000000-0008-0000-0200-00000A000000}"/>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18</xdr:col>
      <xdr:colOff>127000</xdr:colOff>
      <xdr:row>15</xdr:row>
      <xdr:rowOff>63500</xdr:rowOff>
    </xdr:to>
    <xdr:sp macro="" textlink="">
      <xdr:nvSpPr>
        <xdr:cNvPr id="11" name="正方形/長方形 10">
          <a:extLst>
            <a:ext uri="{FF2B5EF4-FFF2-40B4-BE49-F238E27FC236}">
              <a16:creationId xmlns:a16="http://schemas.microsoft.com/office/drawing/2014/main" id="{00000000-0008-0000-0200-00000B000000}"/>
            </a:ext>
          </a:extLst>
        </xdr:cNvPr>
        <xdr:cNvSpPr/>
      </xdr:nvSpPr>
      <xdr:spPr>
        <a:xfrm>
          <a:off x="2222500" y="920750"/>
          <a:ext cx="13335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2,605
2,542
137.03
6,214,199
5,962,734
198,832
2,353,046
7,614,184</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00000000-0008-0000-0200-00000C000000}"/>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00000000-0008-0000-0200-00000D000000}"/>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00000000-0008-0000-0200-00000E000000}"/>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4.9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00000000-0008-0000-0200-00000F000000}"/>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00000000-0008-0000-0200-000010000000}"/>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55</xdr:col>
      <xdr:colOff>127000</xdr:colOff>
      <xdr:row>13</xdr:row>
      <xdr:rowOff>120650</xdr:rowOff>
    </xdr:to>
    <xdr:sp macro="" textlink="">
      <xdr:nvSpPr>
        <xdr:cNvPr id="17" name="正方形/長方形 16">
          <a:extLst>
            <a:ext uri="{FF2B5EF4-FFF2-40B4-BE49-F238E27FC236}">
              <a16:creationId xmlns:a16="http://schemas.microsoft.com/office/drawing/2014/main" id="{00000000-0008-0000-0200-000011000000}"/>
            </a:ext>
          </a:extLst>
        </xdr:cNvPr>
        <xdr:cNvSpPr/>
      </xdr:nvSpPr>
      <xdr:spPr>
        <a:xfrm>
          <a:off x="7175500" y="1714500"/>
          <a:ext cx="3429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58</xdr:col>
      <xdr:colOff>25400</xdr:colOff>
      <xdr:row>5</xdr:row>
      <xdr:rowOff>31750</xdr:rowOff>
    </xdr:from>
    <xdr:to>
      <xdr:col>66</xdr:col>
      <xdr:colOff>25400</xdr:colOff>
      <xdr:row>12</xdr:row>
      <xdr:rowOff>101600</xdr:rowOff>
    </xdr:to>
    <xdr:sp macro="" textlink="">
      <xdr:nvSpPr>
        <xdr:cNvPr id="18" name="角丸四角形 17">
          <a:extLst>
            <a:ext uri="{FF2B5EF4-FFF2-40B4-BE49-F238E27FC236}">
              <a16:creationId xmlns:a16="http://schemas.microsoft.com/office/drawing/2014/main" id="{00000000-0008-0000-0200-000012000000}"/>
            </a:ext>
          </a:extLst>
        </xdr:cNvPr>
        <xdr:cNvSpPr/>
      </xdr:nvSpPr>
      <xdr:spPr>
        <a:xfrm>
          <a:off x="11074400" y="889000"/>
          <a:ext cx="1524000" cy="1270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66</xdr:col>
      <xdr:colOff>95250</xdr:colOff>
      <xdr:row>7</xdr:row>
      <xdr:rowOff>6350</xdr:rowOff>
    </xdr:to>
    <xdr:sp macro="" textlink="">
      <xdr:nvSpPr>
        <xdr:cNvPr id="19" name="正方形/長方形 18">
          <a:extLst>
            <a:ext uri="{FF2B5EF4-FFF2-40B4-BE49-F238E27FC236}">
              <a16:creationId xmlns:a16="http://schemas.microsoft.com/office/drawing/2014/main" id="{00000000-0008-0000-0200-000013000000}"/>
            </a:ext>
          </a:extLst>
        </xdr:cNvPr>
        <xdr:cNvSpPr/>
      </xdr:nvSpPr>
      <xdr:spPr>
        <a:xfrm>
          <a:off x="11334750" y="9525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66</xdr:col>
      <xdr:colOff>95250</xdr:colOff>
      <xdr:row>8</xdr:row>
      <xdr:rowOff>101600</xdr:rowOff>
    </xdr:to>
    <xdr:sp macro="" textlink="">
      <xdr:nvSpPr>
        <xdr:cNvPr id="20" name="正方形/長方形 19">
          <a:extLst>
            <a:ext uri="{FF2B5EF4-FFF2-40B4-BE49-F238E27FC236}">
              <a16:creationId xmlns:a16="http://schemas.microsoft.com/office/drawing/2014/main" id="{00000000-0008-0000-0200-000014000000}"/>
            </a:ext>
          </a:extLst>
        </xdr:cNvPr>
        <xdr:cNvSpPr/>
      </xdr:nvSpPr>
      <xdr:spPr>
        <a:xfrm>
          <a:off x="11334750" y="12192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00000000-0008-0000-0200-000015000000}"/>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12700</xdr:rowOff>
    </xdr:from>
    <xdr:to>
      <xdr:col>59</xdr:col>
      <xdr:colOff>127000</xdr:colOff>
      <xdr:row>6</xdr:row>
      <xdr:rowOff>12700</xdr:rowOff>
    </xdr:to>
    <xdr:cxnSp macro="">
      <xdr:nvCxnSpPr>
        <xdr:cNvPr id="22" name="直線コネクタ 21">
          <a:extLst>
            <a:ext uri="{FF2B5EF4-FFF2-40B4-BE49-F238E27FC236}">
              <a16:creationId xmlns:a16="http://schemas.microsoft.com/office/drawing/2014/main" id="{00000000-0008-0000-0200-000016000000}"/>
            </a:ext>
          </a:extLst>
        </xdr:cNvPr>
        <xdr:cNvCxnSpPr/>
      </xdr:nvCxnSpPr>
      <xdr:spPr>
        <a:xfrm flipH="1">
          <a:off x="11156950" y="10414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133350</xdr:rowOff>
    </xdr:from>
    <xdr:to>
      <xdr:col>59</xdr:col>
      <xdr:colOff>73025</xdr:colOff>
      <xdr:row>6</xdr:row>
      <xdr:rowOff>63500</xdr:rowOff>
    </xdr:to>
    <xdr:sp macro="" textlink="">
      <xdr:nvSpPr>
        <xdr:cNvPr id="23" name="楕円 22">
          <a:extLst>
            <a:ext uri="{FF2B5EF4-FFF2-40B4-BE49-F238E27FC236}">
              <a16:creationId xmlns:a16="http://schemas.microsoft.com/office/drawing/2014/main" id="{00000000-0008-0000-0200-000017000000}"/>
            </a:ext>
          </a:extLst>
        </xdr:cNvPr>
        <xdr:cNvSpPr/>
      </xdr:nvSpPr>
      <xdr:spPr>
        <a:xfrm>
          <a:off x="11210925" y="990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57150</xdr:rowOff>
    </xdr:from>
    <xdr:to>
      <xdr:col>59</xdr:col>
      <xdr:colOff>73025</xdr:colOff>
      <xdr:row>7</xdr:row>
      <xdr:rowOff>158750</xdr:rowOff>
    </xdr:to>
    <xdr:sp macro="" textlink="">
      <xdr:nvSpPr>
        <xdr:cNvPr id="24" name="フローチャート: 判断 23">
          <a:extLst>
            <a:ext uri="{FF2B5EF4-FFF2-40B4-BE49-F238E27FC236}">
              <a16:creationId xmlns:a16="http://schemas.microsoft.com/office/drawing/2014/main" id="{00000000-0008-0000-0200-000018000000}"/>
            </a:ext>
          </a:extLst>
        </xdr:cNvPr>
        <xdr:cNvSpPr/>
      </xdr:nvSpPr>
      <xdr:spPr>
        <a:xfrm>
          <a:off x="11210925" y="1257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15875</xdr:colOff>
      <xdr:row>8</xdr:row>
      <xdr:rowOff>152400</xdr:rowOff>
    </xdr:from>
    <xdr:to>
      <xdr:col>59</xdr:col>
      <xdr:colOff>15875</xdr:colOff>
      <xdr:row>9</xdr:row>
      <xdr:rowOff>120650</xdr:rowOff>
    </xdr:to>
    <xdr:cxnSp macro="">
      <xdr:nvCxnSpPr>
        <xdr:cNvPr id="25" name="直線コネクタ 24">
          <a:extLst>
            <a:ext uri="{FF2B5EF4-FFF2-40B4-BE49-F238E27FC236}">
              <a16:creationId xmlns:a16="http://schemas.microsoft.com/office/drawing/2014/main" id="{00000000-0008-0000-0200-000019000000}"/>
            </a:ext>
          </a:extLst>
        </xdr:cNvPr>
        <xdr:cNvCxnSpPr/>
      </xdr:nvCxnSpPr>
      <xdr:spPr>
        <a:xfrm>
          <a:off x="11255375"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00000000-0008-0000-0200-00001A000000}"/>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15875</xdr:colOff>
      <xdr:row>10</xdr:row>
      <xdr:rowOff>47625</xdr:rowOff>
    </xdr:from>
    <xdr:to>
      <xdr:col>59</xdr:col>
      <xdr:colOff>15875</xdr:colOff>
      <xdr:row>11</xdr:row>
      <xdr:rowOff>15875</xdr:rowOff>
    </xdr:to>
    <xdr:cxnSp macro="">
      <xdr:nvCxnSpPr>
        <xdr:cNvPr id="27" name="直線コネクタ 26">
          <a:extLst>
            <a:ext uri="{FF2B5EF4-FFF2-40B4-BE49-F238E27FC236}">
              <a16:creationId xmlns:a16="http://schemas.microsoft.com/office/drawing/2014/main" id="{00000000-0008-0000-0200-00001B000000}"/>
            </a:ext>
          </a:extLst>
        </xdr:cNvPr>
        <xdr:cNvCxnSpPr/>
      </xdr:nvCxnSpPr>
      <xdr:spPr>
        <a:xfrm flipV="1">
          <a:off x="11255375"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00000000-0008-0000-0200-00001C000000}"/>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50800</xdr:rowOff>
    </xdr:from>
    <xdr:ext cx="8896666" cy="259045"/>
    <xdr:sp macro="" textlink="">
      <xdr:nvSpPr>
        <xdr:cNvPr id="29" name="テキスト ボックス 28">
          <a:extLst>
            <a:ext uri="{FF2B5EF4-FFF2-40B4-BE49-F238E27FC236}">
              <a16:creationId xmlns:a16="http://schemas.microsoft.com/office/drawing/2014/main" id="{00000000-0008-0000-0200-00001D000000}"/>
            </a:ext>
          </a:extLst>
        </xdr:cNvPr>
        <xdr:cNvSpPr txBox="1"/>
      </xdr:nvSpPr>
      <xdr:spPr>
        <a:xfrm>
          <a:off x="698500" y="27940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25400</xdr:rowOff>
    </xdr:from>
    <xdr:ext cx="6046335" cy="259045"/>
    <xdr:sp macro="" textlink="">
      <xdr:nvSpPr>
        <xdr:cNvPr id="30" name="テキスト ボックス 29">
          <a:extLst>
            <a:ext uri="{FF2B5EF4-FFF2-40B4-BE49-F238E27FC236}">
              <a16:creationId xmlns:a16="http://schemas.microsoft.com/office/drawing/2014/main" id="{00000000-0008-0000-0200-00001E000000}"/>
            </a:ext>
          </a:extLst>
        </xdr:cNvPr>
        <xdr:cNvSpPr txBox="1"/>
      </xdr:nvSpPr>
      <xdr:spPr>
        <a:xfrm>
          <a:off x="698500" y="31115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0</xdr:rowOff>
    </xdr:from>
    <xdr:ext cx="8231805" cy="259045"/>
    <xdr:sp macro="" textlink="">
      <xdr:nvSpPr>
        <xdr:cNvPr id="31" name="テキスト ボックス 30">
          <a:extLst>
            <a:ext uri="{FF2B5EF4-FFF2-40B4-BE49-F238E27FC236}">
              <a16:creationId xmlns:a16="http://schemas.microsoft.com/office/drawing/2014/main" id="{00000000-0008-0000-0200-00001F000000}"/>
            </a:ext>
          </a:extLst>
        </xdr:cNvPr>
        <xdr:cNvSpPr txBox="1"/>
      </xdr:nvSpPr>
      <xdr:spPr>
        <a:xfrm>
          <a:off x="698500" y="34290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127000</xdr:colOff>
      <xdr:row>21</xdr:row>
      <xdr:rowOff>146050</xdr:rowOff>
    </xdr:from>
    <xdr:ext cx="4433650" cy="259045"/>
    <xdr:sp macro="" textlink="">
      <xdr:nvSpPr>
        <xdr:cNvPr id="32" name="テキスト ボックス 31">
          <a:extLst>
            <a:ext uri="{FF2B5EF4-FFF2-40B4-BE49-F238E27FC236}">
              <a16:creationId xmlns:a16="http://schemas.microsoft.com/office/drawing/2014/main" id="{00000000-0008-0000-0200-000020000000}"/>
            </a:ext>
          </a:extLst>
        </xdr:cNvPr>
        <xdr:cNvSpPr txBox="1"/>
      </xdr:nvSpPr>
      <xdr:spPr>
        <a:xfrm>
          <a:off x="698500" y="3746500"/>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twoCellAnchor>
    <xdr:from>
      <xdr:col>4</xdr:col>
      <xdr:colOff>0</xdr:colOff>
      <xdr:row>24</xdr:row>
      <xdr:rowOff>76200</xdr:rowOff>
    </xdr:from>
    <xdr:to>
      <xdr:col>28</xdr:col>
      <xdr:colOff>152400</xdr:colOff>
      <xdr:row>28</xdr:row>
      <xdr:rowOff>25400</xdr:rowOff>
    </xdr:to>
    <xdr:sp macro="" textlink="">
      <xdr:nvSpPr>
        <xdr:cNvPr id="33" name="正方形/長方形 32">
          <a:extLst>
            <a:ext uri="{FF2B5EF4-FFF2-40B4-BE49-F238E27FC236}">
              <a16:creationId xmlns:a16="http://schemas.microsoft.com/office/drawing/2014/main" id="{00000000-0008-0000-0200-000021000000}"/>
            </a:ext>
          </a:extLst>
        </xdr:cNvPr>
        <xdr:cNvSpPr/>
      </xdr:nvSpPr>
      <xdr:spPr>
        <a:xfrm>
          <a:off x="762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図書館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28</xdr:row>
      <xdr:rowOff>50800</xdr:rowOff>
    </xdr:from>
    <xdr:to>
      <xdr:col>12</xdr:col>
      <xdr:colOff>127000</xdr:colOff>
      <xdr:row>29</xdr:row>
      <xdr:rowOff>133350</xdr:rowOff>
    </xdr:to>
    <xdr:sp macro="" textlink="">
      <xdr:nvSpPr>
        <xdr:cNvPr id="34" name="正方形/長方形 33">
          <a:extLst>
            <a:ext uri="{FF2B5EF4-FFF2-40B4-BE49-F238E27FC236}">
              <a16:creationId xmlns:a16="http://schemas.microsoft.com/office/drawing/2014/main" id="{00000000-0008-0000-0200-000022000000}"/>
            </a:ext>
          </a:extLst>
        </xdr:cNvPr>
        <xdr:cNvSpPr/>
      </xdr:nvSpPr>
      <xdr:spPr>
        <a:xfrm>
          <a:off x="8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29</xdr:row>
      <xdr:rowOff>82550</xdr:rowOff>
    </xdr:from>
    <xdr:to>
      <xdr:col>12</xdr:col>
      <xdr:colOff>127000</xdr:colOff>
      <xdr:row>30</xdr:row>
      <xdr:rowOff>165100</xdr:rowOff>
    </xdr:to>
    <xdr:sp macro="" textlink="">
      <xdr:nvSpPr>
        <xdr:cNvPr id="35" name="正方形/長方形 34">
          <a:extLst>
            <a:ext uri="{FF2B5EF4-FFF2-40B4-BE49-F238E27FC236}">
              <a16:creationId xmlns:a16="http://schemas.microsoft.com/office/drawing/2014/main" id="{00000000-0008-0000-0200-000023000000}"/>
            </a:ext>
          </a:extLst>
        </xdr:cNvPr>
        <xdr:cNvSpPr/>
      </xdr:nvSpPr>
      <xdr:spPr>
        <a:xfrm>
          <a:off x="8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28</xdr:row>
      <xdr:rowOff>50800</xdr:rowOff>
    </xdr:from>
    <xdr:to>
      <xdr:col>18</xdr:col>
      <xdr:colOff>0</xdr:colOff>
      <xdr:row>29</xdr:row>
      <xdr:rowOff>133350</xdr:rowOff>
    </xdr:to>
    <xdr:sp macro="" textlink="">
      <xdr:nvSpPr>
        <xdr:cNvPr id="36" name="正方形/長方形 35">
          <a:extLst>
            <a:ext uri="{FF2B5EF4-FFF2-40B4-BE49-F238E27FC236}">
              <a16:creationId xmlns:a16="http://schemas.microsoft.com/office/drawing/2014/main" id="{00000000-0008-0000-0200-000024000000}"/>
            </a:ext>
          </a:extLst>
        </xdr:cNvPr>
        <xdr:cNvSpPr/>
      </xdr:nvSpPr>
      <xdr:spPr>
        <a:xfrm>
          <a:off x="190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29</xdr:row>
      <xdr:rowOff>82550</xdr:rowOff>
    </xdr:from>
    <xdr:to>
      <xdr:col>18</xdr:col>
      <xdr:colOff>0</xdr:colOff>
      <xdr:row>30</xdr:row>
      <xdr:rowOff>165100</xdr:rowOff>
    </xdr:to>
    <xdr:sp macro="" textlink="">
      <xdr:nvSpPr>
        <xdr:cNvPr id="37" name="正方形/長方形 36">
          <a:extLst>
            <a:ext uri="{FF2B5EF4-FFF2-40B4-BE49-F238E27FC236}">
              <a16:creationId xmlns:a16="http://schemas.microsoft.com/office/drawing/2014/main" id="{00000000-0008-0000-0200-000025000000}"/>
            </a:ext>
          </a:extLst>
        </xdr:cNvPr>
        <xdr:cNvSpPr/>
      </xdr:nvSpPr>
      <xdr:spPr>
        <a:xfrm>
          <a:off x="190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28</xdr:row>
      <xdr:rowOff>50800</xdr:rowOff>
    </xdr:from>
    <xdr:to>
      <xdr:col>24</xdr:col>
      <xdr:colOff>0</xdr:colOff>
      <xdr:row>29</xdr:row>
      <xdr:rowOff>133350</xdr:rowOff>
    </xdr:to>
    <xdr:sp macro="" textlink="">
      <xdr:nvSpPr>
        <xdr:cNvPr id="38" name="正方形/長方形 37">
          <a:extLst>
            <a:ext uri="{FF2B5EF4-FFF2-40B4-BE49-F238E27FC236}">
              <a16:creationId xmlns:a16="http://schemas.microsoft.com/office/drawing/2014/main" id="{00000000-0008-0000-0200-000026000000}"/>
            </a:ext>
          </a:extLst>
        </xdr:cNvPr>
        <xdr:cNvSpPr/>
      </xdr:nvSpPr>
      <xdr:spPr>
        <a:xfrm>
          <a:off x="3048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和歌山県平均</a:t>
          </a:r>
        </a:p>
      </xdr:txBody>
    </xdr:sp>
    <xdr:clientData/>
  </xdr:twoCellAnchor>
  <xdr:twoCellAnchor>
    <xdr:from>
      <xdr:col>16</xdr:col>
      <xdr:colOff>0</xdr:colOff>
      <xdr:row>29</xdr:row>
      <xdr:rowOff>82550</xdr:rowOff>
    </xdr:from>
    <xdr:to>
      <xdr:col>24</xdr:col>
      <xdr:colOff>0</xdr:colOff>
      <xdr:row>30</xdr:row>
      <xdr:rowOff>165100</xdr:rowOff>
    </xdr:to>
    <xdr:sp macro="" textlink="">
      <xdr:nvSpPr>
        <xdr:cNvPr id="39" name="正方形/長方形 38">
          <a:extLst>
            <a:ext uri="{FF2B5EF4-FFF2-40B4-BE49-F238E27FC236}">
              <a16:creationId xmlns:a16="http://schemas.microsoft.com/office/drawing/2014/main" id="{00000000-0008-0000-0200-000027000000}"/>
            </a:ext>
          </a:extLst>
        </xdr:cNvPr>
        <xdr:cNvSpPr/>
      </xdr:nvSpPr>
      <xdr:spPr>
        <a:xfrm>
          <a:off x="3048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48.4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31</xdr:row>
      <xdr:rowOff>19050</xdr:rowOff>
    </xdr:from>
    <xdr:to>
      <xdr:col>28</xdr:col>
      <xdr:colOff>152400</xdr:colOff>
      <xdr:row>44</xdr:row>
      <xdr:rowOff>76200</xdr:rowOff>
    </xdr:to>
    <xdr:sp macro="" textlink="">
      <xdr:nvSpPr>
        <xdr:cNvPr id="40" name="正方形/長方形 39">
          <a:extLst>
            <a:ext uri="{FF2B5EF4-FFF2-40B4-BE49-F238E27FC236}">
              <a16:creationId xmlns:a16="http://schemas.microsoft.com/office/drawing/2014/main" id="{00000000-0008-0000-0200-000028000000}"/>
            </a:ext>
          </a:extLst>
        </xdr:cNvPr>
        <xdr:cNvSpPr/>
      </xdr:nvSpPr>
      <xdr:spPr>
        <a:xfrm>
          <a:off x="762000" y="533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34</xdr:col>
      <xdr:colOff>127000</xdr:colOff>
      <xdr:row>24</xdr:row>
      <xdr:rowOff>76200</xdr:rowOff>
    </xdr:from>
    <xdr:to>
      <xdr:col>59</xdr:col>
      <xdr:colOff>88900</xdr:colOff>
      <xdr:row>28</xdr:row>
      <xdr:rowOff>25400</xdr:rowOff>
    </xdr:to>
    <xdr:sp macro="" textlink="">
      <xdr:nvSpPr>
        <xdr:cNvPr id="41" name="正方形/長方形 40">
          <a:extLst>
            <a:ext uri="{FF2B5EF4-FFF2-40B4-BE49-F238E27FC236}">
              <a16:creationId xmlns:a16="http://schemas.microsoft.com/office/drawing/2014/main" id="{00000000-0008-0000-0200-000029000000}"/>
            </a:ext>
          </a:extLst>
        </xdr:cNvPr>
        <xdr:cNvSpPr/>
      </xdr:nvSpPr>
      <xdr:spPr>
        <a:xfrm>
          <a:off x="6604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図書館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28</xdr:row>
      <xdr:rowOff>50800</xdr:rowOff>
    </xdr:from>
    <xdr:to>
      <xdr:col>43</xdr:col>
      <xdr:colOff>63500</xdr:colOff>
      <xdr:row>29</xdr:row>
      <xdr:rowOff>133350</xdr:rowOff>
    </xdr:to>
    <xdr:sp macro="" textlink="">
      <xdr:nvSpPr>
        <xdr:cNvPr id="42" name="正方形/長方形 41">
          <a:extLst>
            <a:ext uri="{FF2B5EF4-FFF2-40B4-BE49-F238E27FC236}">
              <a16:creationId xmlns:a16="http://schemas.microsoft.com/office/drawing/2014/main" id="{00000000-0008-0000-0200-00002A000000}"/>
            </a:ext>
          </a:extLst>
        </xdr:cNvPr>
        <xdr:cNvSpPr/>
      </xdr:nvSpPr>
      <xdr:spPr>
        <a:xfrm>
          <a:off x="67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29</xdr:row>
      <xdr:rowOff>82550</xdr:rowOff>
    </xdr:from>
    <xdr:to>
      <xdr:col>43</xdr:col>
      <xdr:colOff>63500</xdr:colOff>
      <xdr:row>30</xdr:row>
      <xdr:rowOff>165100</xdr:rowOff>
    </xdr:to>
    <xdr:sp macro="" textlink="">
      <xdr:nvSpPr>
        <xdr:cNvPr id="43" name="正方形/長方形 42">
          <a:extLst>
            <a:ext uri="{FF2B5EF4-FFF2-40B4-BE49-F238E27FC236}">
              <a16:creationId xmlns:a16="http://schemas.microsoft.com/office/drawing/2014/main" id="{00000000-0008-0000-0200-00002B000000}"/>
            </a:ext>
          </a:extLst>
        </xdr:cNvPr>
        <xdr:cNvSpPr/>
      </xdr:nvSpPr>
      <xdr:spPr>
        <a:xfrm>
          <a:off x="67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28</xdr:row>
      <xdr:rowOff>50800</xdr:rowOff>
    </xdr:from>
    <xdr:to>
      <xdr:col>48</xdr:col>
      <xdr:colOff>127000</xdr:colOff>
      <xdr:row>29</xdr:row>
      <xdr:rowOff>133350</xdr:rowOff>
    </xdr:to>
    <xdr:sp macro="" textlink="">
      <xdr:nvSpPr>
        <xdr:cNvPr id="44" name="正方形/長方形 43">
          <a:extLst>
            <a:ext uri="{FF2B5EF4-FFF2-40B4-BE49-F238E27FC236}">
              <a16:creationId xmlns:a16="http://schemas.microsoft.com/office/drawing/2014/main" id="{00000000-0008-0000-0200-00002C000000}"/>
            </a:ext>
          </a:extLst>
        </xdr:cNvPr>
        <xdr:cNvSpPr/>
      </xdr:nvSpPr>
      <xdr:spPr>
        <a:xfrm>
          <a:off x="7747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29</xdr:row>
      <xdr:rowOff>82550</xdr:rowOff>
    </xdr:from>
    <xdr:to>
      <xdr:col>48</xdr:col>
      <xdr:colOff>127000</xdr:colOff>
      <xdr:row>30</xdr:row>
      <xdr:rowOff>165100</xdr:rowOff>
    </xdr:to>
    <xdr:sp macro="" textlink="">
      <xdr:nvSpPr>
        <xdr:cNvPr id="45" name="正方形/長方形 44">
          <a:extLst>
            <a:ext uri="{FF2B5EF4-FFF2-40B4-BE49-F238E27FC236}">
              <a16:creationId xmlns:a16="http://schemas.microsoft.com/office/drawing/2014/main" id="{00000000-0008-0000-0200-00002D000000}"/>
            </a:ext>
          </a:extLst>
        </xdr:cNvPr>
        <xdr:cNvSpPr/>
      </xdr:nvSpPr>
      <xdr:spPr>
        <a:xfrm>
          <a:off x="7747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28</xdr:row>
      <xdr:rowOff>50800</xdr:rowOff>
    </xdr:from>
    <xdr:to>
      <xdr:col>54</xdr:col>
      <xdr:colOff>127000</xdr:colOff>
      <xdr:row>29</xdr:row>
      <xdr:rowOff>133350</xdr:rowOff>
    </xdr:to>
    <xdr:sp macro="" textlink="">
      <xdr:nvSpPr>
        <xdr:cNvPr id="46" name="正方形/長方形 45">
          <a:extLst>
            <a:ext uri="{FF2B5EF4-FFF2-40B4-BE49-F238E27FC236}">
              <a16:creationId xmlns:a16="http://schemas.microsoft.com/office/drawing/2014/main" id="{00000000-0008-0000-0200-00002E000000}"/>
            </a:ext>
          </a:extLst>
        </xdr:cNvPr>
        <xdr:cNvSpPr/>
      </xdr:nvSpPr>
      <xdr:spPr>
        <a:xfrm>
          <a:off x="8890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和歌山県平均</a:t>
          </a:r>
        </a:p>
      </xdr:txBody>
    </xdr:sp>
    <xdr:clientData/>
  </xdr:twoCellAnchor>
  <xdr:twoCellAnchor>
    <xdr:from>
      <xdr:col>46</xdr:col>
      <xdr:colOff>127000</xdr:colOff>
      <xdr:row>29</xdr:row>
      <xdr:rowOff>82550</xdr:rowOff>
    </xdr:from>
    <xdr:to>
      <xdr:col>54</xdr:col>
      <xdr:colOff>127000</xdr:colOff>
      <xdr:row>30</xdr:row>
      <xdr:rowOff>165100</xdr:rowOff>
    </xdr:to>
    <xdr:sp macro="" textlink="">
      <xdr:nvSpPr>
        <xdr:cNvPr id="47" name="正方形/長方形 46">
          <a:extLst>
            <a:ext uri="{FF2B5EF4-FFF2-40B4-BE49-F238E27FC236}">
              <a16:creationId xmlns:a16="http://schemas.microsoft.com/office/drawing/2014/main" id="{00000000-0008-0000-0200-00002F000000}"/>
            </a:ext>
          </a:extLst>
        </xdr:cNvPr>
        <xdr:cNvSpPr/>
      </xdr:nvSpPr>
      <xdr:spPr>
        <a:xfrm>
          <a:off x="8890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31</xdr:row>
      <xdr:rowOff>19050</xdr:rowOff>
    </xdr:from>
    <xdr:to>
      <xdr:col>59</xdr:col>
      <xdr:colOff>88900</xdr:colOff>
      <xdr:row>44</xdr:row>
      <xdr:rowOff>76200</xdr:rowOff>
    </xdr:to>
    <xdr:sp macro="" textlink="">
      <xdr:nvSpPr>
        <xdr:cNvPr id="48" name="正方形/長方形 47">
          <a:extLst>
            <a:ext uri="{FF2B5EF4-FFF2-40B4-BE49-F238E27FC236}">
              <a16:creationId xmlns:a16="http://schemas.microsoft.com/office/drawing/2014/main" id="{00000000-0008-0000-0200-000030000000}"/>
            </a:ext>
          </a:extLst>
        </xdr:cNvPr>
        <xdr:cNvSpPr/>
      </xdr:nvSpPr>
      <xdr:spPr>
        <a:xfrm>
          <a:off x="6604000" y="533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4</xdr:col>
      <xdr:colOff>0</xdr:colOff>
      <xdr:row>46</xdr:row>
      <xdr:rowOff>114300</xdr:rowOff>
    </xdr:from>
    <xdr:to>
      <xdr:col>28</xdr:col>
      <xdr:colOff>152400</xdr:colOff>
      <xdr:row>50</xdr:row>
      <xdr:rowOff>63500</xdr:rowOff>
    </xdr:to>
    <xdr:sp macro="" textlink="">
      <xdr:nvSpPr>
        <xdr:cNvPr id="49" name="正方形/長方形 48">
          <a:extLst>
            <a:ext uri="{FF2B5EF4-FFF2-40B4-BE49-F238E27FC236}">
              <a16:creationId xmlns:a16="http://schemas.microsoft.com/office/drawing/2014/main" id="{00000000-0008-0000-0200-000031000000}"/>
            </a:ext>
          </a:extLst>
        </xdr:cNvPr>
        <xdr:cNvSpPr/>
      </xdr:nvSpPr>
      <xdr:spPr>
        <a:xfrm>
          <a:off x="762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体育館・プール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50</xdr:row>
      <xdr:rowOff>88900</xdr:rowOff>
    </xdr:from>
    <xdr:to>
      <xdr:col>12</xdr:col>
      <xdr:colOff>127000</xdr:colOff>
      <xdr:row>52</xdr:row>
      <xdr:rowOff>0</xdr:rowOff>
    </xdr:to>
    <xdr:sp macro="" textlink="">
      <xdr:nvSpPr>
        <xdr:cNvPr id="50" name="正方形/長方形 49">
          <a:extLst>
            <a:ext uri="{FF2B5EF4-FFF2-40B4-BE49-F238E27FC236}">
              <a16:creationId xmlns:a16="http://schemas.microsoft.com/office/drawing/2014/main" id="{00000000-0008-0000-0200-000032000000}"/>
            </a:ext>
          </a:extLst>
        </xdr:cNvPr>
        <xdr:cNvSpPr/>
      </xdr:nvSpPr>
      <xdr:spPr>
        <a:xfrm>
          <a:off x="8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51</xdr:row>
      <xdr:rowOff>120650</xdr:rowOff>
    </xdr:from>
    <xdr:to>
      <xdr:col>12</xdr:col>
      <xdr:colOff>127000</xdr:colOff>
      <xdr:row>53</xdr:row>
      <xdr:rowOff>31750</xdr:rowOff>
    </xdr:to>
    <xdr:sp macro="" textlink="">
      <xdr:nvSpPr>
        <xdr:cNvPr id="51" name="正方形/長方形 50">
          <a:extLst>
            <a:ext uri="{FF2B5EF4-FFF2-40B4-BE49-F238E27FC236}">
              <a16:creationId xmlns:a16="http://schemas.microsoft.com/office/drawing/2014/main" id="{00000000-0008-0000-0200-000033000000}"/>
            </a:ext>
          </a:extLst>
        </xdr:cNvPr>
        <xdr:cNvSpPr/>
      </xdr:nvSpPr>
      <xdr:spPr>
        <a:xfrm>
          <a:off x="8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50</xdr:row>
      <xdr:rowOff>88900</xdr:rowOff>
    </xdr:from>
    <xdr:to>
      <xdr:col>18</xdr:col>
      <xdr:colOff>0</xdr:colOff>
      <xdr:row>52</xdr:row>
      <xdr:rowOff>0</xdr:rowOff>
    </xdr:to>
    <xdr:sp macro="" textlink="">
      <xdr:nvSpPr>
        <xdr:cNvPr id="52" name="正方形/長方形 51">
          <a:extLst>
            <a:ext uri="{FF2B5EF4-FFF2-40B4-BE49-F238E27FC236}">
              <a16:creationId xmlns:a16="http://schemas.microsoft.com/office/drawing/2014/main" id="{00000000-0008-0000-0200-000034000000}"/>
            </a:ext>
          </a:extLst>
        </xdr:cNvPr>
        <xdr:cNvSpPr/>
      </xdr:nvSpPr>
      <xdr:spPr>
        <a:xfrm>
          <a:off x="190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51</xdr:row>
      <xdr:rowOff>120650</xdr:rowOff>
    </xdr:from>
    <xdr:to>
      <xdr:col>18</xdr:col>
      <xdr:colOff>0</xdr:colOff>
      <xdr:row>53</xdr:row>
      <xdr:rowOff>31750</xdr:rowOff>
    </xdr:to>
    <xdr:sp macro="" textlink="">
      <xdr:nvSpPr>
        <xdr:cNvPr id="53" name="正方形/長方形 52">
          <a:extLst>
            <a:ext uri="{FF2B5EF4-FFF2-40B4-BE49-F238E27FC236}">
              <a16:creationId xmlns:a16="http://schemas.microsoft.com/office/drawing/2014/main" id="{00000000-0008-0000-0200-000035000000}"/>
            </a:ext>
          </a:extLst>
        </xdr:cNvPr>
        <xdr:cNvSpPr/>
      </xdr:nvSpPr>
      <xdr:spPr>
        <a:xfrm>
          <a:off x="190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50</xdr:row>
      <xdr:rowOff>88900</xdr:rowOff>
    </xdr:from>
    <xdr:to>
      <xdr:col>24</xdr:col>
      <xdr:colOff>0</xdr:colOff>
      <xdr:row>52</xdr:row>
      <xdr:rowOff>0</xdr:rowOff>
    </xdr:to>
    <xdr:sp macro="" textlink="">
      <xdr:nvSpPr>
        <xdr:cNvPr id="54" name="正方形/長方形 53">
          <a:extLst>
            <a:ext uri="{FF2B5EF4-FFF2-40B4-BE49-F238E27FC236}">
              <a16:creationId xmlns:a16="http://schemas.microsoft.com/office/drawing/2014/main" id="{00000000-0008-0000-0200-000036000000}"/>
            </a:ext>
          </a:extLst>
        </xdr:cNvPr>
        <xdr:cNvSpPr/>
      </xdr:nvSpPr>
      <xdr:spPr>
        <a:xfrm>
          <a:off x="3048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和歌山県平均</a:t>
          </a:r>
        </a:p>
      </xdr:txBody>
    </xdr:sp>
    <xdr:clientData/>
  </xdr:twoCellAnchor>
  <xdr:twoCellAnchor>
    <xdr:from>
      <xdr:col>16</xdr:col>
      <xdr:colOff>0</xdr:colOff>
      <xdr:row>51</xdr:row>
      <xdr:rowOff>120650</xdr:rowOff>
    </xdr:from>
    <xdr:to>
      <xdr:col>24</xdr:col>
      <xdr:colOff>0</xdr:colOff>
      <xdr:row>53</xdr:row>
      <xdr:rowOff>31750</xdr:rowOff>
    </xdr:to>
    <xdr:sp macro="" textlink="">
      <xdr:nvSpPr>
        <xdr:cNvPr id="55" name="正方形/長方形 54">
          <a:extLst>
            <a:ext uri="{FF2B5EF4-FFF2-40B4-BE49-F238E27FC236}">
              <a16:creationId xmlns:a16="http://schemas.microsoft.com/office/drawing/2014/main" id="{00000000-0008-0000-0200-000037000000}"/>
            </a:ext>
          </a:extLst>
        </xdr:cNvPr>
        <xdr:cNvSpPr/>
      </xdr:nvSpPr>
      <xdr:spPr>
        <a:xfrm>
          <a:off x="3048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53</xdr:row>
      <xdr:rowOff>57150</xdr:rowOff>
    </xdr:from>
    <xdr:to>
      <xdr:col>28</xdr:col>
      <xdr:colOff>152400</xdr:colOff>
      <xdr:row>66</xdr:row>
      <xdr:rowOff>114300</xdr:rowOff>
    </xdr:to>
    <xdr:sp macro="" textlink="">
      <xdr:nvSpPr>
        <xdr:cNvPr id="56" name="正方形/長方形 55">
          <a:extLst>
            <a:ext uri="{FF2B5EF4-FFF2-40B4-BE49-F238E27FC236}">
              <a16:creationId xmlns:a16="http://schemas.microsoft.com/office/drawing/2014/main" id="{00000000-0008-0000-0200-000038000000}"/>
            </a:ext>
          </a:extLst>
        </xdr:cNvPr>
        <xdr:cNvSpPr/>
      </xdr:nvSpPr>
      <xdr:spPr>
        <a:xfrm>
          <a:off x="762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52</xdr:row>
      <xdr:rowOff>38100</xdr:rowOff>
    </xdr:from>
    <xdr:ext cx="298543" cy="225703"/>
    <xdr:sp macro="" textlink="">
      <xdr:nvSpPr>
        <xdr:cNvPr id="57" name="テキスト ボックス 56">
          <a:extLst>
            <a:ext uri="{FF2B5EF4-FFF2-40B4-BE49-F238E27FC236}">
              <a16:creationId xmlns:a16="http://schemas.microsoft.com/office/drawing/2014/main" id="{00000000-0008-0000-0200-000039000000}"/>
            </a:ext>
          </a:extLst>
        </xdr:cNvPr>
        <xdr:cNvSpPr txBox="1"/>
      </xdr:nvSpPr>
      <xdr:spPr>
        <a:xfrm>
          <a:off x="723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66</xdr:row>
      <xdr:rowOff>114300</xdr:rowOff>
    </xdr:from>
    <xdr:to>
      <xdr:col>28</xdr:col>
      <xdr:colOff>114300</xdr:colOff>
      <xdr:row>66</xdr:row>
      <xdr:rowOff>114300</xdr:rowOff>
    </xdr:to>
    <xdr:cxnSp macro="">
      <xdr:nvCxnSpPr>
        <xdr:cNvPr id="58" name="直線コネクタ 57">
          <a:extLst>
            <a:ext uri="{FF2B5EF4-FFF2-40B4-BE49-F238E27FC236}">
              <a16:creationId xmlns:a16="http://schemas.microsoft.com/office/drawing/2014/main" id="{00000000-0008-0000-0200-00003A000000}"/>
            </a:ext>
          </a:extLst>
        </xdr:cNvPr>
        <xdr:cNvCxnSpPr/>
      </xdr:nvCxnSpPr>
      <xdr:spPr>
        <a:xfrm>
          <a:off x="762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65</xdr:row>
      <xdr:rowOff>143527</xdr:rowOff>
    </xdr:from>
    <xdr:ext cx="467179" cy="259045"/>
    <xdr:sp macro="" textlink="">
      <xdr:nvSpPr>
        <xdr:cNvPr id="59" name="テキスト ボックス 58">
          <a:extLst>
            <a:ext uri="{FF2B5EF4-FFF2-40B4-BE49-F238E27FC236}">
              <a16:creationId xmlns:a16="http://schemas.microsoft.com/office/drawing/2014/main" id="{00000000-0008-0000-0200-00003B000000}"/>
            </a:ext>
          </a:extLst>
        </xdr:cNvPr>
        <xdr:cNvSpPr txBox="1"/>
      </xdr:nvSpPr>
      <xdr:spPr>
        <a:xfrm>
          <a:off x="294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64</xdr:row>
      <xdr:rowOff>76200</xdr:rowOff>
    </xdr:from>
    <xdr:to>
      <xdr:col>28</xdr:col>
      <xdr:colOff>114300</xdr:colOff>
      <xdr:row>64</xdr:row>
      <xdr:rowOff>76200</xdr:rowOff>
    </xdr:to>
    <xdr:cxnSp macro="">
      <xdr:nvCxnSpPr>
        <xdr:cNvPr id="60" name="直線コネクタ 59">
          <a:extLst>
            <a:ext uri="{FF2B5EF4-FFF2-40B4-BE49-F238E27FC236}">
              <a16:creationId xmlns:a16="http://schemas.microsoft.com/office/drawing/2014/main" id="{00000000-0008-0000-0200-00003C000000}"/>
            </a:ext>
          </a:extLst>
        </xdr:cNvPr>
        <xdr:cNvCxnSpPr/>
      </xdr:nvCxnSpPr>
      <xdr:spPr>
        <a:xfrm>
          <a:off x="762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63</xdr:row>
      <xdr:rowOff>105427</xdr:rowOff>
    </xdr:from>
    <xdr:ext cx="467179" cy="259045"/>
    <xdr:sp macro="" textlink="">
      <xdr:nvSpPr>
        <xdr:cNvPr id="61" name="テキスト ボックス 60">
          <a:extLst>
            <a:ext uri="{FF2B5EF4-FFF2-40B4-BE49-F238E27FC236}">
              <a16:creationId xmlns:a16="http://schemas.microsoft.com/office/drawing/2014/main" id="{00000000-0008-0000-0200-00003D000000}"/>
            </a:ext>
          </a:extLst>
        </xdr:cNvPr>
        <xdr:cNvSpPr txBox="1"/>
      </xdr:nvSpPr>
      <xdr:spPr>
        <a:xfrm>
          <a:off x="294821" y="1090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62</xdr:row>
      <xdr:rowOff>38100</xdr:rowOff>
    </xdr:from>
    <xdr:to>
      <xdr:col>28</xdr:col>
      <xdr:colOff>114300</xdr:colOff>
      <xdr:row>62</xdr:row>
      <xdr:rowOff>38100</xdr:rowOff>
    </xdr:to>
    <xdr:cxnSp macro="">
      <xdr:nvCxnSpPr>
        <xdr:cNvPr id="62" name="直線コネクタ 61">
          <a:extLst>
            <a:ext uri="{FF2B5EF4-FFF2-40B4-BE49-F238E27FC236}">
              <a16:creationId xmlns:a16="http://schemas.microsoft.com/office/drawing/2014/main" id="{00000000-0008-0000-0200-00003E000000}"/>
            </a:ext>
          </a:extLst>
        </xdr:cNvPr>
        <xdr:cNvCxnSpPr/>
      </xdr:nvCxnSpPr>
      <xdr:spPr>
        <a:xfrm>
          <a:off x="762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61</xdr:row>
      <xdr:rowOff>67327</xdr:rowOff>
    </xdr:from>
    <xdr:ext cx="403059" cy="259045"/>
    <xdr:sp macro="" textlink="">
      <xdr:nvSpPr>
        <xdr:cNvPr id="63" name="テキスト ボックス 62">
          <a:extLst>
            <a:ext uri="{FF2B5EF4-FFF2-40B4-BE49-F238E27FC236}">
              <a16:creationId xmlns:a16="http://schemas.microsoft.com/office/drawing/2014/main" id="{00000000-0008-0000-0200-00003F000000}"/>
            </a:ext>
          </a:extLst>
        </xdr:cNvPr>
        <xdr:cNvSpPr txBox="1"/>
      </xdr:nvSpPr>
      <xdr:spPr>
        <a:xfrm>
          <a:off x="358941" y="1052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60</xdr:row>
      <xdr:rowOff>0</xdr:rowOff>
    </xdr:from>
    <xdr:to>
      <xdr:col>28</xdr:col>
      <xdr:colOff>114300</xdr:colOff>
      <xdr:row>60</xdr:row>
      <xdr:rowOff>0</xdr:rowOff>
    </xdr:to>
    <xdr:cxnSp macro="">
      <xdr:nvCxnSpPr>
        <xdr:cNvPr id="64" name="直線コネクタ 63">
          <a:extLst>
            <a:ext uri="{FF2B5EF4-FFF2-40B4-BE49-F238E27FC236}">
              <a16:creationId xmlns:a16="http://schemas.microsoft.com/office/drawing/2014/main" id="{00000000-0008-0000-0200-000040000000}"/>
            </a:ext>
          </a:extLst>
        </xdr:cNvPr>
        <xdr:cNvCxnSpPr/>
      </xdr:nvCxnSpPr>
      <xdr:spPr>
        <a:xfrm>
          <a:off x="762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59</xdr:row>
      <xdr:rowOff>29227</xdr:rowOff>
    </xdr:from>
    <xdr:ext cx="403059" cy="259045"/>
    <xdr:sp macro="" textlink="">
      <xdr:nvSpPr>
        <xdr:cNvPr id="65" name="テキスト ボックス 64">
          <a:extLst>
            <a:ext uri="{FF2B5EF4-FFF2-40B4-BE49-F238E27FC236}">
              <a16:creationId xmlns:a16="http://schemas.microsoft.com/office/drawing/2014/main" id="{00000000-0008-0000-0200-000041000000}"/>
            </a:ext>
          </a:extLst>
        </xdr:cNvPr>
        <xdr:cNvSpPr txBox="1"/>
      </xdr:nvSpPr>
      <xdr:spPr>
        <a:xfrm>
          <a:off x="358941" y="1014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133350</xdr:rowOff>
    </xdr:from>
    <xdr:to>
      <xdr:col>28</xdr:col>
      <xdr:colOff>114300</xdr:colOff>
      <xdr:row>57</xdr:row>
      <xdr:rowOff>133350</xdr:rowOff>
    </xdr:to>
    <xdr:cxnSp macro="">
      <xdr:nvCxnSpPr>
        <xdr:cNvPr id="66" name="直線コネクタ 65">
          <a:extLst>
            <a:ext uri="{FF2B5EF4-FFF2-40B4-BE49-F238E27FC236}">
              <a16:creationId xmlns:a16="http://schemas.microsoft.com/office/drawing/2014/main" id="{00000000-0008-0000-0200-000042000000}"/>
            </a:ext>
          </a:extLst>
        </xdr:cNvPr>
        <xdr:cNvCxnSpPr/>
      </xdr:nvCxnSpPr>
      <xdr:spPr>
        <a:xfrm>
          <a:off x="762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56</xdr:row>
      <xdr:rowOff>162577</xdr:rowOff>
    </xdr:from>
    <xdr:ext cx="403059" cy="259045"/>
    <xdr:sp macro="" textlink="">
      <xdr:nvSpPr>
        <xdr:cNvPr id="67" name="テキスト ボックス 66">
          <a:extLst>
            <a:ext uri="{FF2B5EF4-FFF2-40B4-BE49-F238E27FC236}">
              <a16:creationId xmlns:a16="http://schemas.microsoft.com/office/drawing/2014/main" id="{00000000-0008-0000-0200-000043000000}"/>
            </a:ext>
          </a:extLst>
        </xdr:cNvPr>
        <xdr:cNvSpPr txBox="1"/>
      </xdr:nvSpPr>
      <xdr:spPr>
        <a:xfrm>
          <a:off x="358941" y="976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95250</xdr:rowOff>
    </xdr:from>
    <xdr:to>
      <xdr:col>28</xdr:col>
      <xdr:colOff>114300</xdr:colOff>
      <xdr:row>55</xdr:row>
      <xdr:rowOff>95250</xdr:rowOff>
    </xdr:to>
    <xdr:cxnSp macro="">
      <xdr:nvCxnSpPr>
        <xdr:cNvPr id="68" name="直線コネクタ 67">
          <a:extLst>
            <a:ext uri="{FF2B5EF4-FFF2-40B4-BE49-F238E27FC236}">
              <a16:creationId xmlns:a16="http://schemas.microsoft.com/office/drawing/2014/main" id="{00000000-0008-0000-0200-000044000000}"/>
            </a:ext>
          </a:extLst>
        </xdr:cNvPr>
        <xdr:cNvCxnSpPr/>
      </xdr:nvCxnSpPr>
      <xdr:spPr>
        <a:xfrm>
          <a:off x="762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54</xdr:row>
      <xdr:rowOff>124477</xdr:rowOff>
    </xdr:from>
    <xdr:ext cx="403059" cy="259045"/>
    <xdr:sp macro="" textlink="">
      <xdr:nvSpPr>
        <xdr:cNvPr id="69" name="テキスト ボックス 68">
          <a:extLst>
            <a:ext uri="{FF2B5EF4-FFF2-40B4-BE49-F238E27FC236}">
              <a16:creationId xmlns:a16="http://schemas.microsoft.com/office/drawing/2014/main" id="{00000000-0008-0000-0200-000045000000}"/>
            </a:ext>
          </a:extLst>
        </xdr:cNvPr>
        <xdr:cNvSpPr txBox="1"/>
      </xdr:nvSpPr>
      <xdr:spPr>
        <a:xfrm>
          <a:off x="358941" y="938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114300</xdr:colOff>
      <xdr:row>53</xdr:row>
      <xdr:rowOff>57150</xdr:rowOff>
    </xdr:to>
    <xdr:cxnSp macro="">
      <xdr:nvCxnSpPr>
        <xdr:cNvPr id="70" name="直線コネクタ 69">
          <a:extLst>
            <a:ext uri="{FF2B5EF4-FFF2-40B4-BE49-F238E27FC236}">
              <a16:creationId xmlns:a16="http://schemas.microsoft.com/office/drawing/2014/main" id="{00000000-0008-0000-0200-000046000000}"/>
            </a:ext>
          </a:extLst>
        </xdr:cNvPr>
        <xdr:cNvCxnSpPr/>
      </xdr:nvCxnSpPr>
      <xdr:spPr>
        <a:xfrm>
          <a:off x="762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52</xdr:row>
      <xdr:rowOff>86377</xdr:rowOff>
    </xdr:from>
    <xdr:ext cx="338939" cy="259045"/>
    <xdr:sp macro="" textlink="">
      <xdr:nvSpPr>
        <xdr:cNvPr id="71" name="テキスト ボックス 70">
          <a:extLst>
            <a:ext uri="{FF2B5EF4-FFF2-40B4-BE49-F238E27FC236}">
              <a16:creationId xmlns:a16="http://schemas.microsoft.com/office/drawing/2014/main" id="{00000000-0008-0000-0200-000047000000}"/>
            </a:ext>
          </a:extLst>
        </xdr:cNvPr>
        <xdr:cNvSpPr txBox="1"/>
      </xdr:nvSpPr>
      <xdr:spPr>
        <a:xfrm>
          <a:off x="423061" y="900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152400</xdr:colOff>
      <xdr:row>66</xdr:row>
      <xdr:rowOff>114300</xdr:rowOff>
    </xdr:to>
    <xdr:sp macro="" textlink="">
      <xdr:nvSpPr>
        <xdr:cNvPr id="72" name="【体育館・プール】&#10;有形固定資産減価償却率グラフ枠">
          <a:extLst>
            <a:ext uri="{FF2B5EF4-FFF2-40B4-BE49-F238E27FC236}">
              <a16:creationId xmlns:a16="http://schemas.microsoft.com/office/drawing/2014/main" id="{00000000-0008-0000-0200-000048000000}"/>
            </a:ext>
          </a:extLst>
        </xdr:cNvPr>
        <xdr:cNvSpPr/>
      </xdr:nvSpPr>
      <xdr:spPr>
        <a:xfrm>
          <a:off x="762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55</xdr:row>
      <xdr:rowOff>9525</xdr:rowOff>
    </xdr:from>
    <xdr:to>
      <xdr:col>24</xdr:col>
      <xdr:colOff>62865</xdr:colOff>
      <xdr:row>64</xdr:row>
      <xdr:rowOff>76200</xdr:rowOff>
    </xdr:to>
    <xdr:cxnSp macro="">
      <xdr:nvCxnSpPr>
        <xdr:cNvPr id="73" name="直線コネクタ 72">
          <a:extLst>
            <a:ext uri="{FF2B5EF4-FFF2-40B4-BE49-F238E27FC236}">
              <a16:creationId xmlns:a16="http://schemas.microsoft.com/office/drawing/2014/main" id="{00000000-0008-0000-0200-000049000000}"/>
            </a:ext>
          </a:extLst>
        </xdr:cNvPr>
        <xdr:cNvCxnSpPr/>
      </xdr:nvCxnSpPr>
      <xdr:spPr>
        <a:xfrm flipV="1">
          <a:off x="4634865" y="9439275"/>
          <a:ext cx="0" cy="160972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64</xdr:row>
      <xdr:rowOff>80027</xdr:rowOff>
    </xdr:from>
    <xdr:ext cx="469744" cy="259045"/>
    <xdr:sp macro="" textlink="">
      <xdr:nvSpPr>
        <xdr:cNvPr id="74" name="【体育館・プール】&#10;有形固定資産減価償却率最小値テキスト">
          <a:extLst>
            <a:ext uri="{FF2B5EF4-FFF2-40B4-BE49-F238E27FC236}">
              <a16:creationId xmlns:a16="http://schemas.microsoft.com/office/drawing/2014/main" id="{00000000-0008-0000-0200-00004A000000}"/>
            </a:ext>
          </a:extLst>
        </xdr:cNvPr>
        <xdr:cNvSpPr txBox="1"/>
      </xdr:nvSpPr>
      <xdr:spPr>
        <a:xfrm>
          <a:off x="4673600" y="11052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64</xdr:row>
      <xdr:rowOff>76200</xdr:rowOff>
    </xdr:from>
    <xdr:to>
      <xdr:col>24</xdr:col>
      <xdr:colOff>152400</xdr:colOff>
      <xdr:row>64</xdr:row>
      <xdr:rowOff>76200</xdr:rowOff>
    </xdr:to>
    <xdr:cxnSp macro="">
      <xdr:nvCxnSpPr>
        <xdr:cNvPr id="75" name="直線コネクタ 74">
          <a:extLst>
            <a:ext uri="{FF2B5EF4-FFF2-40B4-BE49-F238E27FC236}">
              <a16:creationId xmlns:a16="http://schemas.microsoft.com/office/drawing/2014/main" id="{00000000-0008-0000-0200-00004B000000}"/>
            </a:ext>
          </a:extLst>
        </xdr:cNvPr>
        <xdr:cNvCxnSpPr/>
      </xdr:nvCxnSpPr>
      <xdr:spPr>
        <a:xfrm>
          <a:off x="4546600" y="11049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53</xdr:row>
      <xdr:rowOff>127652</xdr:rowOff>
    </xdr:from>
    <xdr:ext cx="405111" cy="259045"/>
    <xdr:sp macro="" textlink="">
      <xdr:nvSpPr>
        <xdr:cNvPr id="76" name="【体育館・プール】&#10;有形固定資産減価償却率最大値テキスト">
          <a:extLst>
            <a:ext uri="{FF2B5EF4-FFF2-40B4-BE49-F238E27FC236}">
              <a16:creationId xmlns:a16="http://schemas.microsoft.com/office/drawing/2014/main" id="{00000000-0008-0000-0200-00004C000000}"/>
            </a:ext>
          </a:extLst>
        </xdr:cNvPr>
        <xdr:cNvSpPr txBox="1"/>
      </xdr:nvSpPr>
      <xdr:spPr>
        <a:xfrm>
          <a:off x="4673600" y="92145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55</xdr:row>
      <xdr:rowOff>9525</xdr:rowOff>
    </xdr:from>
    <xdr:to>
      <xdr:col>24</xdr:col>
      <xdr:colOff>152400</xdr:colOff>
      <xdr:row>55</xdr:row>
      <xdr:rowOff>9525</xdr:rowOff>
    </xdr:to>
    <xdr:cxnSp macro="">
      <xdr:nvCxnSpPr>
        <xdr:cNvPr id="77" name="直線コネクタ 76">
          <a:extLst>
            <a:ext uri="{FF2B5EF4-FFF2-40B4-BE49-F238E27FC236}">
              <a16:creationId xmlns:a16="http://schemas.microsoft.com/office/drawing/2014/main" id="{00000000-0008-0000-0200-00004D000000}"/>
            </a:ext>
          </a:extLst>
        </xdr:cNvPr>
        <xdr:cNvCxnSpPr/>
      </xdr:nvCxnSpPr>
      <xdr:spPr>
        <a:xfrm>
          <a:off x="4546600" y="943927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60</xdr:row>
      <xdr:rowOff>64787</xdr:rowOff>
    </xdr:from>
    <xdr:ext cx="405111" cy="259045"/>
    <xdr:sp macro="" textlink="">
      <xdr:nvSpPr>
        <xdr:cNvPr id="78" name="【体育館・プール】&#10;有形固定資産減価償却率平均値テキスト">
          <a:extLst>
            <a:ext uri="{FF2B5EF4-FFF2-40B4-BE49-F238E27FC236}">
              <a16:creationId xmlns:a16="http://schemas.microsoft.com/office/drawing/2014/main" id="{00000000-0008-0000-0200-00004E000000}"/>
            </a:ext>
          </a:extLst>
        </xdr:cNvPr>
        <xdr:cNvSpPr txBox="1"/>
      </xdr:nvSpPr>
      <xdr:spPr>
        <a:xfrm>
          <a:off x="4673600" y="1035178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60</xdr:row>
      <xdr:rowOff>86360</xdr:rowOff>
    </xdr:from>
    <xdr:to>
      <xdr:col>24</xdr:col>
      <xdr:colOff>114300</xdr:colOff>
      <xdr:row>61</xdr:row>
      <xdr:rowOff>16510</xdr:rowOff>
    </xdr:to>
    <xdr:sp macro="" textlink="">
      <xdr:nvSpPr>
        <xdr:cNvPr id="79" name="フローチャート: 判断 78">
          <a:extLst>
            <a:ext uri="{FF2B5EF4-FFF2-40B4-BE49-F238E27FC236}">
              <a16:creationId xmlns:a16="http://schemas.microsoft.com/office/drawing/2014/main" id="{00000000-0008-0000-0200-00004F000000}"/>
            </a:ext>
          </a:extLst>
        </xdr:cNvPr>
        <xdr:cNvSpPr/>
      </xdr:nvSpPr>
      <xdr:spPr>
        <a:xfrm>
          <a:off x="4584700" y="103733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61</xdr:row>
      <xdr:rowOff>27305</xdr:rowOff>
    </xdr:from>
    <xdr:to>
      <xdr:col>20</xdr:col>
      <xdr:colOff>38100</xdr:colOff>
      <xdr:row>61</xdr:row>
      <xdr:rowOff>128905</xdr:rowOff>
    </xdr:to>
    <xdr:sp macro="" textlink="">
      <xdr:nvSpPr>
        <xdr:cNvPr id="80" name="フローチャート: 判断 79">
          <a:extLst>
            <a:ext uri="{FF2B5EF4-FFF2-40B4-BE49-F238E27FC236}">
              <a16:creationId xmlns:a16="http://schemas.microsoft.com/office/drawing/2014/main" id="{00000000-0008-0000-0200-000050000000}"/>
            </a:ext>
          </a:extLst>
        </xdr:cNvPr>
        <xdr:cNvSpPr/>
      </xdr:nvSpPr>
      <xdr:spPr>
        <a:xfrm>
          <a:off x="3746500" y="104857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60</xdr:row>
      <xdr:rowOff>116840</xdr:rowOff>
    </xdr:from>
    <xdr:to>
      <xdr:col>15</xdr:col>
      <xdr:colOff>101600</xdr:colOff>
      <xdr:row>61</xdr:row>
      <xdr:rowOff>46990</xdr:rowOff>
    </xdr:to>
    <xdr:sp macro="" textlink="">
      <xdr:nvSpPr>
        <xdr:cNvPr id="81" name="フローチャート: 判断 80">
          <a:extLst>
            <a:ext uri="{FF2B5EF4-FFF2-40B4-BE49-F238E27FC236}">
              <a16:creationId xmlns:a16="http://schemas.microsoft.com/office/drawing/2014/main" id="{00000000-0008-0000-0200-000051000000}"/>
            </a:ext>
          </a:extLst>
        </xdr:cNvPr>
        <xdr:cNvSpPr/>
      </xdr:nvSpPr>
      <xdr:spPr>
        <a:xfrm>
          <a:off x="2857500" y="104038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59</xdr:row>
      <xdr:rowOff>141605</xdr:rowOff>
    </xdr:from>
    <xdr:to>
      <xdr:col>10</xdr:col>
      <xdr:colOff>165100</xdr:colOff>
      <xdr:row>60</xdr:row>
      <xdr:rowOff>71755</xdr:rowOff>
    </xdr:to>
    <xdr:sp macro="" textlink="">
      <xdr:nvSpPr>
        <xdr:cNvPr id="82" name="フローチャート: 判断 81">
          <a:extLst>
            <a:ext uri="{FF2B5EF4-FFF2-40B4-BE49-F238E27FC236}">
              <a16:creationId xmlns:a16="http://schemas.microsoft.com/office/drawing/2014/main" id="{00000000-0008-0000-0200-000052000000}"/>
            </a:ext>
          </a:extLst>
        </xdr:cNvPr>
        <xdr:cNvSpPr/>
      </xdr:nvSpPr>
      <xdr:spPr>
        <a:xfrm>
          <a:off x="1968500" y="102571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59</xdr:row>
      <xdr:rowOff>168275</xdr:rowOff>
    </xdr:from>
    <xdr:to>
      <xdr:col>6</xdr:col>
      <xdr:colOff>38100</xdr:colOff>
      <xdr:row>60</xdr:row>
      <xdr:rowOff>98425</xdr:rowOff>
    </xdr:to>
    <xdr:sp macro="" textlink="">
      <xdr:nvSpPr>
        <xdr:cNvPr id="83" name="フローチャート: 判断 82">
          <a:extLst>
            <a:ext uri="{FF2B5EF4-FFF2-40B4-BE49-F238E27FC236}">
              <a16:creationId xmlns:a16="http://schemas.microsoft.com/office/drawing/2014/main" id="{00000000-0008-0000-0200-000053000000}"/>
            </a:ext>
          </a:extLst>
        </xdr:cNvPr>
        <xdr:cNvSpPr/>
      </xdr:nvSpPr>
      <xdr:spPr>
        <a:xfrm>
          <a:off x="1079500" y="102838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66</xdr:row>
      <xdr:rowOff>111777</xdr:rowOff>
    </xdr:from>
    <xdr:ext cx="762000" cy="259045"/>
    <xdr:sp macro="" textlink="">
      <xdr:nvSpPr>
        <xdr:cNvPr id="84" name="テキスト ボックス 83">
          <a:extLst>
            <a:ext uri="{FF2B5EF4-FFF2-40B4-BE49-F238E27FC236}">
              <a16:creationId xmlns:a16="http://schemas.microsoft.com/office/drawing/2014/main" id="{00000000-0008-0000-0200-000054000000}"/>
            </a:ext>
          </a:extLst>
        </xdr:cNvPr>
        <xdr:cNvSpPr txBox="1"/>
      </xdr:nvSpPr>
      <xdr:spPr>
        <a:xfrm>
          <a:off x="4445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66</xdr:row>
      <xdr:rowOff>111777</xdr:rowOff>
    </xdr:from>
    <xdr:ext cx="762000" cy="259045"/>
    <xdr:sp macro="" textlink="">
      <xdr:nvSpPr>
        <xdr:cNvPr id="85" name="テキスト ボックス 84">
          <a:extLst>
            <a:ext uri="{FF2B5EF4-FFF2-40B4-BE49-F238E27FC236}">
              <a16:creationId xmlns:a16="http://schemas.microsoft.com/office/drawing/2014/main" id="{00000000-0008-0000-0200-000055000000}"/>
            </a:ext>
          </a:extLst>
        </xdr:cNvPr>
        <xdr:cNvSpPr txBox="1"/>
      </xdr:nvSpPr>
      <xdr:spPr>
        <a:xfrm>
          <a:off x="3606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66</xdr:row>
      <xdr:rowOff>111777</xdr:rowOff>
    </xdr:from>
    <xdr:ext cx="762000" cy="259045"/>
    <xdr:sp macro="" textlink="">
      <xdr:nvSpPr>
        <xdr:cNvPr id="86" name="テキスト ボックス 85">
          <a:extLst>
            <a:ext uri="{FF2B5EF4-FFF2-40B4-BE49-F238E27FC236}">
              <a16:creationId xmlns:a16="http://schemas.microsoft.com/office/drawing/2014/main" id="{00000000-0008-0000-0200-000056000000}"/>
            </a:ext>
          </a:extLst>
        </xdr:cNvPr>
        <xdr:cNvSpPr txBox="1"/>
      </xdr:nvSpPr>
      <xdr:spPr>
        <a:xfrm>
          <a:off x="2717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66</xdr:row>
      <xdr:rowOff>111777</xdr:rowOff>
    </xdr:from>
    <xdr:ext cx="762000" cy="259045"/>
    <xdr:sp macro="" textlink="">
      <xdr:nvSpPr>
        <xdr:cNvPr id="87" name="テキスト ボックス 86">
          <a:extLst>
            <a:ext uri="{FF2B5EF4-FFF2-40B4-BE49-F238E27FC236}">
              <a16:creationId xmlns:a16="http://schemas.microsoft.com/office/drawing/2014/main" id="{00000000-0008-0000-0200-000057000000}"/>
            </a:ext>
          </a:extLst>
        </xdr:cNvPr>
        <xdr:cNvSpPr txBox="1"/>
      </xdr:nvSpPr>
      <xdr:spPr>
        <a:xfrm>
          <a:off x="182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66</xdr:row>
      <xdr:rowOff>111777</xdr:rowOff>
    </xdr:from>
    <xdr:ext cx="762000" cy="259045"/>
    <xdr:sp macro="" textlink="">
      <xdr:nvSpPr>
        <xdr:cNvPr id="88" name="テキスト ボックス 87">
          <a:extLst>
            <a:ext uri="{FF2B5EF4-FFF2-40B4-BE49-F238E27FC236}">
              <a16:creationId xmlns:a16="http://schemas.microsoft.com/office/drawing/2014/main" id="{00000000-0008-0000-0200-000058000000}"/>
            </a:ext>
          </a:extLst>
        </xdr:cNvPr>
        <xdr:cNvSpPr txBox="1"/>
      </xdr:nvSpPr>
      <xdr:spPr>
        <a:xfrm>
          <a:off x="93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54</xdr:row>
      <xdr:rowOff>133985</xdr:rowOff>
    </xdr:from>
    <xdr:to>
      <xdr:col>24</xdr:col>
      <xdr:colOff>114300</xdr:colOff>
      <xdr:row>55</xdr:row>
      <xdr:rowOff>64135</xdr:rowOff>
    </xdr:to>
    <xdr:sp macro="" textlink="">
      <xdr:nvSpPr>
        <xdr:cNvPr id="89" name="楕円 88">
          <a:extLst>
            <a:ext uri="{FF2B5EF4-FFF2-40B4-BE49-F238E27FC236}">
              <a16:creationId xmlns:a16="http://schemas.microsoft.com/office/drawing/2014/main" id="{00000000-0008-0000-0200-000059000000}"/>
            </a:ext>
          </a:extLst>
        </xdr:cNvPr>
        <xdr:cNvSpPr/>
      </xdr:nvSpPr>
      <xdr:spPr>
        <a:xfrm>
          <a:off x="4584700" y="93922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54</xdr:row>
      <xdr:rowOff>83202</xdr:rowOff>
    </xdr:from>
    <xdr:ext cx="405111" cy="259045"/>
    <xdr:sp macro="" textlink="">
      <xdr:nvSpPr>
        <xdr:cNvPr id="90" name="【体育館・プール】&#10;有形固定資産減価償却率該当値テキスト">
          <a:extLst>
            <a:ext uri="{FF2B5EF4-FFF2-40B4-BE49-F238E27FC236}">
              <a16:creationId xmlns:a16="http://schemas.microsoft.com/office/drawing/2014/main" id="{00000000-0008-0000-0200-00005A000000}"/>
            </a:ext>
          </a:extLst>
        </xdr:cNvPr>
        <xdr:cNvSpPr txBox="1"/>
      </xdr:nvSpPr>
      <xdr:spPr>
        <a:xfrm>
          <a:off x="4673600" y="93415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61</xdr:row>
      <xdr:rowOff>111125</xdr:rowOff>
    </xdr:from>
    <xdr:to>
      <xdr:col>20</xdr:col>
      <xdr:colOff>38100</xdr:colOff>
      <xdr:row>62</xdr:row>
      <xdr:rowOff>41275</xdr:rowOff>
    </xdr:to>
    <xdr:sp macro="" textlink="">
      <xdr:nvSpPr>
        <xdr:cNvPr id="91" name="楕円 90">
          <a:extLst>
            <a:ext uri="{FF2B5EF4-FFF2-40B4-BE49-F238E27FC236}">
              <a16:creationId xmlns:a16="http://schemas.microsoft.com/office/drawing/2014/main" id="{00000000-0008-0000-0200-00005B000000}"/>
            </a:ext>
          </a:extLst>
        </xdr:cNvPr>
        <xdr:cNvSpPr/>
      </xdr:nvSpPr>
      <xdr:spPr>
        <a:xfrm>
          <a:off x="3746500" y="105695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55</xdr:row>
      <xdr:rowOff>13335</xdr:rowOff>
    </xdr:from>
    <xdr:to>
      <xdr:col>24</xdr:col>
      <xdr:colOff>63500</xdr:colOff>
      <xdr:row>61</xdr:row>
      <xdr:rowOff>161925</xdr:rowOff>
    </xdr:to>
    <xdr:cxnSp macro="">
      <xdr:nvCxnSpPr>
        <xdr:cNvPr id="92" name="直線コネクタ 91">
          <a:extLst>
            <a:ext uri="{FF2B5EF4-FFF2-40B4-BE49-F238E27FC236}">
              <a16:creationId xmlns:a16="http://schemas.microsoft.com/office/drawing/2014/main" id="{00000000-0008-0000-0200-00005C000000}"/>
            </a:ext>
          </a:extLst>
        </xdr:cNvPr>
        <xdr:cNvCxnSpPr/>
      </xdr:nvCxnSpPr>
      <xdr:spPr>
        <a:xfrm flipV="1">
          <a:off x="3797300" y="9443085"/>
          <a:ext cx="838200" cy="11772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60</xdr:row>
      <xdr:rowOff>154940</xdr:rowOff>
    </xdr:from>
    <xdr:to>
      <xdr:col>15</xdr:col>
      <xdr:colOff>101600</xdr:colOff>
      <xdr:row>61</xdr:row>
      <xdr:rowOff>85090</xdr:rowOff>
    </xdr:to>
    <xdr:sp macro="" textlink="">
      <xdr:nvSpPr>
        <xdr:cNvPr id="93" name="楕円 92">
          <a:extLst>
            <a:ext uri="{FF2B5EF4-FFF2-40B4-BE49-F238E27FC236}">
              <a16:creationId xmlns:a16="http://schemas.microsoft.com/office/drawing/2014/main" id="{00000000-0008-0000-0200-00005D000000}"/>
            </a:ext>
          </a:extLst>
        </xdr:cNvPr>
        <xdr:cNvSpPr/>
      </xdr:nvSpPr>
      <xdr:spPr>
        <a:xfrm>
          <a:off x="2857500" y="104419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61</xdr:row>
      <xdr:rowOff>34290</xdr:rowOff>
    </xdr:from>
    <xdr:to>
      <xdr:col>19</xdr:col>
      <xdr:colOff>177800</xdr:colOff>
      <xdr:row>61</xdr:row>
      <xdr:rowOff>161925</xdr:rowOff>
    </xdr:to>
    <xdr:cxnSp macro="">
      <xdr:nvCxnSpPr>
        <xdr:cNvPr id="94" name="直線コネクタ 93">
          <a:extLst>
            <a:ext uri="{FF2B5EF4-FFF2-40B4-BE49-F238E27FC236}">
              <a16:creationId xmlns:a16="http://schemas.microsoft.com/office/drawing/2014/main" id="{00000000-0008-0000-0200-00005E000000}"/>
            </a:ext>
          </a:extLst>
        </xdr:cNvPr>
        <xdr:cNvCxnSpPr/>
      </xdr:nvCxnSpPr>
      <xdr:spPr>
        <a:xfrm>
          <a:off x="2908300" y="10492740"/>
          <a:ext cx="889000" cy="1276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62</xdr:row>
      <xdr:rowOff>139700</xdr:rowOff>
    </xdr:from>
    <xdr:to>
      <xdr:col>10</xdr:col>
      <xdr:colOff>165100</xdr:colOff>
      <xdr:row>63</xdr:row>
      <xdr:rowOff>69850</xdr:rowOff>
    </xdr:to>
    <xdr:sp macro="" textlink="">
      <xdr:nvSpPr>
        <xdr:cNvPr id="95" name="楕円 94">
          <a:extLst>
            <a:ext uri="{FF2B5EF4-FFF2-40B4-BE49-F238E27FC236}">
              <a16:creationId xmlns:a16="http://schemas.microsoft.com/office/drawing/2014/main" id="{00000000-0008-0000-0200-00005F000000}"/>
            </a:ext>
          </a:extLst>
        </xdr:cNvPr>
        <xdr:cNvSpPr/>
      </xdr:nvSpPr>
      <xdr:spPr>
        <a:xfrm>
          <a:off x="1968500" y="10769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61</xdr:row>
      <xdr:rowOff>34290</xdr:rowOff>
    </xdr:from>
    <xdr:to>
      <xdr:col>15</xdr:col>
      <xdr:colOff>50800</xdr:colOff>
      <xdr:row>63</xdr:row>
      <xdr:rowOff>19050</xdr:rowOff>
    </xdr:to>
    <xdr:cxnSp macro="">
      <xdr:nvCxnSpPr>
        <xdr:cNvPr id="96" name="直線コネクタ 95">
          <a:extLst>
            <a:ext uri="{FF2B5EF4-FFF2-40B4-BE49-F238E27FC236}">
              <a16:creationId xmlns:a16="http://schemas.microsoft.com/office/drawing/2014/main" id="{00000000-0008-0000-0200-000060000000}"/>
            </a:ext>
          </a:extLst>
        </xdr:cNvPr>
        <xdr:cNvCxnSpPr/>
      </xdr:nvCxnSpPr>
      <xdr:spPr>
        <a:xfrm flipV="1">
          <a:off x="2019300" y="10492740"/>
          <a:ext cx="889000" cy="3276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62</xdr:row>
      <xdr:rowOff>97790</xdr:rowOff>
    </xdr:from>
    <xdr:to>
      <xdr:col>6</xdr:col>
      <xdr:colOff>38100</xdr:colOff>
      <xdr:row>63</xdr:row>
      <xdr:rowOff>27940</xdr:rowOff>
    </xdr:to>
    <xdr:sp macro="" textlink="">
      <xdr:nvSpPr>
        <xdr:cNvPr id="97" name="楕円 96">
          <a:extLst>
            <a:ext uri="{FF2B5EF4-FFF2-40B4-BE49-F238E27FC236}">
              <a16:creationId xmlns:a16="http://schemas.microsoft.com/office/drawing/2014/main" id="{00000000-0008-0000-0200-000061000000}"/>
            </a:ext>
          </a:extLst>
        </xdr:cNvPr>
        <xdr:cNvSpPr/>
      </xdr:nvSpPr>
      <xdr:spPr>
        <a:xfrm>
          <a:off x="1079500" y="107276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62</xdr:row>
      <xdr:rowOff>148590</xdr:rowOff>
    </xdr:from>
    <xdr:to>
      <xdr:col>10</xdr:col>
      <xdr:colOff>114300</xdr:colOff>
      <xdr:row>63</xdr:row>
      <xdr:rowOff>19050</xdr:rowOff>
    </xdr:to>
    <xdr:cxnSp macro="">
      <xdr:nvCxnSpPr>
        <xdr:cNvPr id="98" name="直線コネクタ 97">
          <a:extLst>
            <a:ext uri="{FF2B5EF4-FFF2-40B4-BE49-F238E27FC236}">
              <a16:creationId xmlns:a16="http://schemas.microsoft.com/office/drawing/2014/main" id="{00000000-0008-0000-0200-000062000000}"/>
            </a:ext>
          </a:extLst>
        </xdr:cNvPr>
        <xdr:cNvCxnSpPr/>
      </xdr:nvCxnSpPr>
      <xdr:spPr>
        <a:xfrm>
          <a:off x="1130300" y="10778490"/>
          <a:ext cx="889000" cy="419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59</xdr:row>
      <xdr:rowOff>145432</xdr:rowOff>
    </xdr:from>
    <xdr:ext cx="405111" cy="259045"/>
    <xdr:sp macro="" textlink="">
      <xdr:nvSpPr>
        <xdr:cNvPr id="99" name="n_1aveValue【体育館・プール】&#10;有形固定資産減価償却率">
          <a:extLst>
            <a:ext uri="{FF2B5EF4-FFF2-40B4-BE49-F238E27FC236}">
              <a16:creationId xmlns:a16="http://schemas.microsoft.com/office/drawing/2014/main" id="{00000000-0008-0000-0200-000063000000}"/>
            </a:ext>
          </a:extLst>
        </xdr:cNvPr>
        <xdr:cNvSpPr txBox="1"/>
      </xdr:nvSpPr>
      <xdr:spPr>
        <a:xfrm>
          <a:off x="3582044" y="102609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59</xdr:row>
      <xdr:rowOff>63517</xdr:rowOff>
    </xdr:from>
    <xdr:ext cx="405111" cy="259045"/>
    <xdr:sp macro="" textlink="">
      <xdr:nvSpPr>
        <xdr:cNvPr id="100" name="n_2aveValue【体育館・プール】&#10;有形固定資産減価償却率">
          <a:extLst>
            <a:ext uri="{FF2B5EF4-FFF2-40B4-BE49-F238E27FC236}">
              <a16:creationId xmlns:a16="http://schemas.microsoft.com/office/drawing/2014/main" id="{00000000-0008-0000-0200-000064000000}"/>
            </a:ext>
          </a:extLst>
        </xdr:cNvPr>
        <xdr:cNvSpPr txBox="1"/>
      </xdr:nvSpPr>
      <xdr:spPr>
        <a:xfrm>
          <a:off x="2705744" y="101790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58</xdr:row>
      <xdr:rowOff>88282</xdr:rowOff>
    </xdr:from>
    <xdr:ext cx="405111" cy="259045"/>
    <xdr:sp macro="" textlink="">
      <xdr:nvSpPr>
        <xdr:cNvPr id="101" name="n_3aveValue【体育館・プール】&#10;有形固定資産減価償却率">
          <a:extLst>
            <a:ext uri="{FF2B5EF4-FFF2-40B4-BE49-F238E27FC236}">
              <a16:creationId xmlns:a16="http://schemas.microsoft.com/office/drawing/2014/main" id="{00000000-0008-0000-0200-000065000000}"/>
            </a:ext>
          </a:extLst>
        </xdr:cNvPr>
        <xdr:cNvSpPr txBox="1"/>
      </xdr:nvSpPr>
      <xdr:spPr>
        <a:xfrm>
          <a:off x="1816744" y="100323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58</xdr:row>
      <xdr:rowOff>114952</xdr:rowOff>
    </xdr:from>
    <xdr:ext cx="405111" cy="259045"/>
    <xdr:sp macro="" textlink="">
      <xdr:nvSpPr>
        <xdr:cNvPr id="102" name="n_4aveValue【体育館・プール】&#10;有形固定資産減価償却率">
          <a:extLst>
            <a:ext uri="{FF2B5EF4-FFF2-40B4-BE49-F238E27FC236}">
              <a16:creationId xmlns:a16="http://schemas.microsoft.com/office/drawing/2014/main" id="{00000000-0008-0000-0200-000066000000}"/>
            </a:ext>
          </a:extLst>
        </xdr:cNvPr>
        <xdr:cNvSpPr txBox="1"/>
      </xdr:nvSpPr>
      <xdr:spPr>
        <a:xfrm>
          <a:off x="927744" y="100590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62</xdr:row>
      <xdr:rowOff>32402</xdr:rowOff>
    </xdr:from>
    <xdr:ext cx="405111" cy="259045"/>
    <xdr:sp macro="" textlink="">
      <xdr:nvSpPr>
        <xdr:cNvPr id="103" name="n_1mainValue【体育館・プール】&#10;有形固定資産減価償却率">
          <a:extLst>
            <a:ext uri="{FF2B5EF4-FFF2-40B4-BE49-F238E27FC236}">
              <a16:creationId xmlns:a16="http://schemas.microsoft.com/office/drawing/2014/main" id="{00000000-0008-0000-0200-000067000000}"/>
            </a:ext>
          </a:extLst>
        </xdr:cNvPr>
        <xdr:cNvSpPr txBox="1"/>
      </xdr:nvSpPr>
      <xdr:spPr>
        <a:xfrm>
          <a:off x="3582044" y="106623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61</xdr:row>
      <xdr:rowOff>76217</xdr:rowOff>
    </xdr:from>
    <xdr:ext cx="405111" cy="259045"/>
    <xdr:sp macro="" textlink="">
      <xdr:nvSpPr>
        <xdr:cNvPr id="104" name="n_2mainValue【体育館・プール】&#10;有形固定資産減価償却率">
          <a:extLst>
            <a:ext uri="{FF2B5EF4-FFF2-40B4-BE49-F238E27FC236}">
              <a16:creationId xmlns:a16="http://schemas.microsoft.com/office/drawing/2014/main" id="{00000000-0008-0000-0200-000068000000}"/>
            </a:ext>
          </a:extLst>
        </xdr:cNvPr>
        <xdr:cNvSpPr txBox="1"/>
      </xdr:nvSpPr>
      <xdr:spPr>
        <a:xfrm>
          <a:off x="2705744" y="105346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63</xdr:row>
      <xdr:rowOff>60977</xdr:rowOff>
    </xdr:from>
    <xdr:ext cx="405111" cy="259045"/>
    <xdr:sp macro="" textlink="">
      <xdr:nvSpPr>
        <xdr:cNvPr id="105" name="n_3mainValue【体育館・プール】&#10;有形固定資産減価償却率">
          <a:extLst>
            <a:ext uri="{FF2B5EF4-FFF2-40B4-BE49-F238E27FC236}">
              <a16:creationId xmlns:a16="http://schemas.microsoft.com/office/drawing/2014/main" id="{00000000-0008-0000-0200-000069000000}"/>
            </a:ext>
          </a:extLst>
        </xdr:cNvPr>
        <xdr:cNvSpPr txBox="1"/>
      </xdr:nvSpPr>
      <xdr:spPr>
        <a:xfrm>
          <a:off x="1816744" y="108623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63</xdr:row>
      <xdr:rowOff>19067</xdr:rowOff>
    </xdr:from>
    <xdr:ext cx="405111" cy="259045"/>
    <xdr:sp macro="" textlink="">
      <xdr:nvSpPr>
        <xdr:cNvPr id="106" name="n_4mainValue【体育館・プール】&#10;有形固定資産減価償却率">
          <a:extLst>
            <a:ext uri="{FF2B5EF4-FFF2-40B4-BE49-F238E27FC236}">
              <a16:creationId xmlns:a16="http://schemas.microsoft.com/office/drawing/2014/main" id="{00000000-0008-0000-0200-00006A000000}"/>
            </a:ext>
          </a:extLst>
        </xdr:cNvPr>
        <xdr:cNvSpPr txBox="1"/>
      </xdr:nvSpPr>
      <xdr:spPr>
        <a:xfrm>
          <a:off x="927744" y="108204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46</xdr:row>
      <xdr:rowOff>114300</xdr:rowOff>
    </xdr:from>
    <xdr:to>
      <xdr:col>59</xdr:col>
      <xdr:colOff>88900</xdr:colOff>
      <xdr:row>50</xdr:row>
      <xdr:rowOff>63500</xdr:rowOff>
    </xdr:to>
    <xdr:sp macro="" textlink="">
      <xdr:nvSpPr>
        <xdr:cNvPr id="107" name="正方形/長方形 106">
          <a:extLst>
            <a:ext uri="{FF2B5EF4-FFF2-40B4-BE49-F238E27FC236}">
              <a16:creationId xmlns:a16="http://schemas.microsoft.com/office/drawing/2014/main" id="{00000000-0008-0000-0200-00006B000000}"/>
            </a:ext>
          </a:extLst>
        </xdr:cNvPr>
        <xdr:cNvSpPr/>
      </xdr:nvSpPr>
      <xdr:spPr>
        <a:xfrm>
          <a:off x="6604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体育館・プール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50</xdr:row>
      <xdr:rowOff>88900</xdr:rowOff>
    </xdr:from>
    <xdr:to>
      <xdr:col>43</xdr:col>
      <xdr:colOff>63500</xdr:colOff>
      <xdr:row>52</xdr:row>
      <xdr:rowOff>0</xdr:rowOff>
    </xdr:to>
    <xdr:sp macro="" textlink="">
      <xdr:nvSpPr>
        <xdr:cNvPr id="108" name="正方形/長方形 107">
          <a:extLst>
            <a:ext uri="{FF2B5EF4-FFF2-40B4-BE49-F238E27FC236}">
              <a16:creationId xmlns:a16="http://schemas.microsoft.com/office/drawing/2014/main" id="{00000000-0008-0000-0200-00006C000000}"/>
            </a:ext>
          </a:extLst>
        </xdr:cNvPr>
        <xdr:cNvSpPr/>
      </xdr:nvSpPr>
      <xdr:spPr>
        <a:xfrm>
          <a:off x="67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51</xdr:row>
      <xdr:rowOff>120650</xdr:rowOff>
    </xdr:from>
    <xdr:to>
      <xdr:col>43</xdr:col>
      <xdr:colOff>63500</xdr:colOff>
      <xdr:row>53</xdr:row>
      <xdr:rowOff>31750</xdr:rowOff>
    </xdr:to>
    <xdr:sp macro="" textlink="">
      <xdr:nvSpPr>
        <xdr:cNvPr id="109" name="正方形/長方形 108">
          <a:extLst>
            <a:ext uri="{FF2B5EF4-FFF2-40B4-BE49-F238E27FC236}">
              <a16:creationId xmlns:a16="http://schemas.microsoft.com/office/drawing/2014/main" id="{00000000-0008-0000-0200-00006D000000}"/>
            </a:ext>
          </a:extLst>
        </xdr:cNvPr>
        <xdr:cNvSpPr/>
      </xdr:nvSpPr>
      <xdr:spPr>
        <a:xfrm>
          <a:off x="67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50/68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50</xdr:row>
      <xdr:rowOff>88900</xdr:rowOff>
    </xdr:from>
    <xdr:to>
      <xdr:col>48</xdr:col>
      <xdr:colOff>127000</xdr:colOff>
      <xdr:row>52</xdr:row>
      <xdr:rowOff>0</xdr:rowOff>
    </xdr:to>
    <xdr:sp macro="" textlink="">
      <xdr:nvSpPr>
        <xdr:cNvPr id="110" name="正方形/長方形 109">
          <a:extLst>
            <a:ext uri="{FF2B5EF4-FFF2-40B4-BE49-F238E27FC236}">
              <a16:creationId xmlns:a16="http://schemas.microsoft.com/office/drawing/2014/main" id="{00000000-0008-0000-0200-00006E000000}"/>
            </a:ext>
          </a:extLst>
        </xdr:cNvPr>
        <xdr:cNvSpPr/>
      </xdr:nvSpPr>
      <xdr:spPr>
        <a:xfrm>
          <a:off x="7747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51</xdr:row>
      <xdr:rowOff>120650</xdr:rowOff>
    </xdr:from>
    <xdr:to>
      <xdr:col>48</xdr:col>
      <xdr:colOff>127000</xdr:colOff>
      <xdr:row>53</xdr:row>
      <xdr:rowOff>31750</xdr:rowOff>
    </xdr:to>
    <xdr:sp macro="" textlink="">
      <xdr:nvSpPr>
        <xdr:cNvPr id="111" name="正方形/長方形 110">
          <a:extLst>
            <a:ext uri="{FF2B5EF4-FFF2-40B4-BE49-F238E27FC236}">
              <a16:creationId xmlns:a16="http://schemas.microsoft.com/office/drawing/2014/main" id="{00000000-0008-0000-0200-00006F000000}"/>
            </a:ext>
          </a:extLst>
        </xdr:cNvPr>
        <xdr:cNvSpPr/>
      </xdr:nvSpPr>
      <xdr:spPr>
        <a:xfrm>
          <a:off x="7747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50</xdr:row>
      <xdr:rowOff>88900</xdr:rowOff>
    </xdr:from>
    <xdr:to>
      <xdr:col>54</xdr:col>
      <xdr:colOff>127000</xdr:colOff>
      <xdr:row>52</xdr:row>
      <xdr:rowOff>0</xdr:rowOff>
    </xdr:to>
    <xdr:sp macro="" textlink="">
      <xdr:nvSpPr>
        <xdr:cNvPr id="112" name="正方形/長方形 111">
          <a:extLst>
            <a:ext uri="{FF2B5EF4-FFF2-40B4-BE49-F238E27FC236}">
              <a16:creationId xmlns:a16="http://schemas.microsoft.com/office/drawing/2014/main" id="{00000000-0008-0000-0200-000070000000}"/>
            </a:ext>
          </a:extLst>
        </xdr:cNvPr>
        <xdr:cNvSpPr/>
      </xdr:nvSpPr>
      <xdr:spPr>
        <a:xfrm>
          <a:off x="8890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和歌山県平均</a:t>
          </a:r>
        </a:p>
      </xdr:txBody>
    </xdr:sp>
    <xdr:clientData/>
  </xdr:twoCellAnchor>
  <xdr:twoCellAnchor>
    <xdr:from>
      <xdr:col>46</xdr:col>
      <xdr:colOff>127000</xdr:colOff>
      <xdr:row>51</xdr:row>
      <xdr:rowOff>120650</xdr:rowOff>
    </xdr:from>
    <xdr:to>
      <xdr:col>54</xdr:col>
      <xdr:colOff>127000</xdr:colOff>
      <xdr:row>53</xdr:row>
      <xdr:rowOff>31750</xdr:rowOff>
    </xdr:to>
    <xdr:sp macro="" textlink="">
      <xdr:nvSpPr>
        <xdr:cNvPr id="113" name="正方形/長方形 112">
          <a:extLst>
            <a:ext uri="{FF2B5EF4-FFF2-40B4-BE49-F238E27FC236}">
              <a16:creationId xmlns:a16="http://schemas.microsoft.com/office/drawing/2014/main" id="{00000000-0008-0000-0200-000071000000}"/>
            </a:ext>
          </a:extLst>
        </xdr:cNvPr>
        <xdr:cNvSpPr/>
      </xdr:nvSpPr>
      <xdr:spPr>
        <a:xfrm>
          <a:off x="8890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53</xdr:row>
      <xdr:rowOff>57150</xdr:rowOff>
    </xdr:from>
    <xdr:to>
      <xdr:col>59</xdr:col>
      <xdr:colOff>88900</xdr:colOff>
      <xdr:row>66</xdr:row>
      <xdr:rowOff>114300</xdr:rowOff>
    </xdr:to>
    <xdr:sp macro="" textlink="">
      <xdr:nvSpPr>
        <xdr:cNvPr id="114" name="正方形/長方形 113">
          <a:extLst>
            <a:ext uri="{FF2B5EF4-FFF2-40B4-BE49-F238E27FC236}">
              <a16:creationId xmlns:a16="http://schemas.microsoft.com/office/drawing/2014/main" id="{00000000-0008-0000-0200-000072000000}"/>
            </a:ext>
          </a:extLst>
        </xdr:cNvPr>
        <xdr:cNvSpPr/>
      </xdr:nvSpPr>
      <xdr:spPr>
        <a:xfrm>
          <a:off x="6604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52</xdr:row>
      <xdr:rowOff>38100</xdr:rowOff>
    </xdr:from>
    <xdr:ext cx="349839" cy="225703"/>
    <xdr:sp macro="" textlink="">
      <xdr:nvSpPr>
        <xdr:cNvPr id="115" name="テキスト ボックス 114">
          <a:extLst>
            <a:ext uri="{FF2B5EF4-FFF2-40B4-BE49-F238E27FC236}">
              <a16:creationId xmlns:a16="http://schemas.microsoft.com/office/drawing/2014/main" id="{00000000-0008-0000-0200-000073000000}"/>
            </a:ext>
          </a:extLst>
        </xdr:cNvPr>
        <xdr:cNvSpPr txBox="1"/>
      </xdr:nvSpPr>
      <xdr:spPr>
        <a:xfrm>
          <a:off x="6565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66</xdr:row>
      <xdr:rowOff>114300</xdr:rowOff>
    </xdr:from>
    <xdr:to>
      <xdr:col>59</xdr:col>
      <xdr:colOff>50800</xdr:colOff>
      <xdr:row>66</xdr:row>
      <xdr:rowOff>114300</xdr:rowOff>
    </xdr:to>
    <xdr:cxnSp macro="">
      <xdr:nvCxnSpPr>
        <xdr:cNvPr id="116" name="直線コネクタ 115">
          <a:extLst>
            <a:ext uri="{FF2B5EF4-FFF2-40B4-BE49-F238E27FC236}">
              <a16:creationId xmlns:a16="http://schemas.microsoft.com/office/drawing/2014/main" id="{00000000-0008-0000-0200-000074000000}"/>
            </a:ext>
          </a:extLst>
        </xdr:cNvPr>
        <xdr:cNvCxnSpPr/>
      </xdr:nvCxnSpPr>
      <xdr:spPr>
        <a:xfrm>
          <a:off x="6604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64</xdr:row>
      <xdr:rowOff>130628</xdr:rowOff>
    </xdr:from>
    <xdr:to>
      <xdr:col>59</xdr:col>
      <xdr:colOff>50800</xdr:colOff>
      <xdr:row>64</xdr:row>
      <xdr:rowOff>130628</xdr:rowOff>
    </xdr:to>
    <xdr:cxnSp macro="">
      <xdr:nvCxnSpPr>
        <xdr:cNvPr id="117" name="直線コネクタ 116">
          <a:extLst>
            <a:ext uri="{FF2B5EF4-FFF2-40B4-BE49-F238E27FC236}">
              <a16:creationId xmlns:a16="http://schemas.microsoft.com/office/drawing/2014/main" id="{00000000-0008-0000-0200-000075000000}"/>
            </a:ext>
          </a:extLst>
        </xdr:cNvPr>
        <xdr:cNvCxnSpPr/>
      </xdr:nvCxnSpPr>
      <xdr:spPr>
        <a:xfrm>
          <a:off x="6604000" y="1110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63</xdr:row>
      <xdr:rowOff>159855</xdr:rowOff>
    </xdr:from>
    <xdr:ext cx="467179" cy="259045"/>
    <xdr:sp macro="" textlink="">
      <xdr:nvSpPr>
        <xdr:cNvPr id="118" name="テキスト ボックス 117">
          <a:extLst>
            <a:ext uri="{FF2B5EF4-FFF2-40B4-BE49-F238E27FC236}">
              <a16:creationId xmlns:a16="http://schemas.microsoft.com/office/drawing/2014/main" id="{00000000-0008-0000-0200-000076000000}"/>
            </a:ext>
          </a:extLst>
        </xdr:cNvPr>
        <xdr:cNvSpPr txBox="1"/>
      </xdr:nvSpPr>
      <xdr:spPr>
        <a:xfrm>
          <a:off x="6136821" y="1096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62</xdr:row>
      <xdr:rowOff>146957</xdr:rowOff>
    </xdr:from>
    <xdr:to>
      <xdr:col>59</xdr:col>
      <xdr:colOff>50800</xdr:colOff>
      <xdr:row>62</xdr:row>
      <xdr:rowOff>146957</xdr:rowOff>
    </xdr:to>
    <xdr:cxnSp macro="">
      <xdr:nvCxnSpPr>
        <xdr:cNvPr id="119" name="直線コネクタ 118">
          <a:extLst>
            <a:ext uri="{FF2B5EF4-FFF2-40B4-BE49-F238E27FC236}">
              <a16:creationId xmlns:a16="http://schemas.microsoft.com/office/drawing/2014/main" id="{00000000-0008-0000-0200-000077000000}"/>
            </a:ext>
          </a:extLst>
        </xdr:cNvPr>
        <xdr:cNvCxnSpPr/>
      </xdr:nvCxnSpPr>
      <xdr:spPr>
        <a:xfrm>
          <a:off x="6604000" y="1077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62</xdr:row>
      <xdr:rowOff>4734</xdr:rowOff>
    </xdr:from>
    <xdr:ext cx="467179" cy="259045"/>
    <xdr:sp macro="" textlink="">
      <xdr:nvSpPr>
        <xdr:cNvPr id="120" name="テキスト ボックス 119">
          <a:extLst>
            <a:ext uri="{FF2B5EF4-FFF2-40B4-BE49-F238E27FC236}">
              <a16:creationId xmlns:a16="http://schemas.microsoft.com/office/drawing/2014/main" id="{00000000-0008-0000-0200-000078000000}"/>
            </a:ext>
          </a:extLst>
        </xdr:cNvPr>
        <xdr:cNvSpPr txBox="1"/>
      </xdr:nvSpPr>
      <xdr:spPr>
        <a:xfrm>
          <a:off x="6136821" y="10634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60</xdr:row>
      <xdr:rowOff>163285</xdr:rowOff>
    </xdr:from>
    <xdr:to>
      <xdr:col>59</xdr:col>
      <xdr:colOff>50800</xdr:colOff>
      <xdr:row>60</xdr:row>
      <xdr:rowOff>163285</xdr:rowOff>
    </xdr:to>
    <xdr:cxnSp macro="">
      <xdr:nvCxnSpPr>
        <xdr:cNvPr id="121" name="直線コネクタ 120">
          <a:extLst>
            <a:ext uri="{FF2B5EF4-FFF2-40B4-BE49-F238E27FC236}">
              <a16:creationId xmlns:a16="http://schemas.microsoft.com/office/drawing/2014/main" id="{00000000-0008-0000-0200-000079000000}"/>
            </a:ext>
          </a:extLst>
        </xdr:cNvPr>
        <xdr:cNvCxnSpPr/>
      </xdr:nvCxnSpPr>
      <xdr:spPr>
        <a:xfrm>
          <a:off x="6604000" y="1045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60</xdr:row>
      <xdr:rowOff>21062</xdr:rowOff>
    </xdr:from>
    <xdr:ext cx="467179" cy="259045"/>
    <xdr:sp macro="" textlink="">
      <xdr:nvSpPr>
        <xdr:cNvPr id="122" name="テキスト ボックス 121">
          <a:extLst>
            <a:ext uri="{FF2B5EF4-FFF2-40B4-BE49-F238E27FC236}">
              <a16:creationId xmlns:a16="http://schemas.microsoft.com/office/drawing/2014/main" id="{00000000-0008-0000-0200-00007A000000}"/>
            </a:ext>
          </a:extLst>
        </xdr:cNvPr>
        <xdr:cNvSpPr txBox="1"/>
      </xdr:nvSpPr>
      <xdr:spPr>
        <a:xfrm>
          <a:off x="6136821" y="1030806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59</xdr:row>
      <xdr:rowOff>8165</xdr:rowOff>
    </xdr:from>
    <xdr:to>
      <xdr:col>59</xdr:col>
      <xdr:colOff>50800</xdr:colOff>
      <xdr:row>59</xdr:row>
      <xdr:rowOff>8165</xdr:rowOff>
    </xdr:to>
    <xdr:cxnSp macro="">
      <xdr:nvCxnSpPr>
        <xdr:cNvPr id="123" name="直線コネクタ 122">
          <a:extLst>
            <a:ext uri="{FF2B5EF4-FFF2-40B4-BE49-F238E27FC236}">
              <a16:creationId xmlns:a16="http://schemas.microsoft.com/office/drawing/2014/main" id="{00000000-0008-0000-0200-00007B000000}"/>
            </a:ext>
          </a:extLst>
        </xdr:cNvPr>
        <xdr:cNvCxnSpPr/>
      </xdr:nvCxnSpPr>
      <xdr:spPr>
        <a:xfrm>
          <a:off x="6604000" y="1012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58</xdr:row>
      <xdr:rowOff>37392</xdr:rowOff>
    </xdr:from>
    <xdr:ext cx="467179" cy="259045"/>
    <xdr:sp macro="" textlink="">
      <xdr:nvSpPr>
        <xdr:cNvPr id="124" name="テキスト ボックス 123">
          <a:extLst>
            <a:ext uri="{FF2B5EF4-FFF2-40B4-BE49-F238E27FC236}">
              <a16:creationId xmlns:a16="http://schemas.microsoft.com/office/drawing/2014/main" id="{00000000-0008-0000-0200-00007C000000}"/>
            </a:ext>
          </a:extLst>
        </xdr:cNvPr>
        <xdr:cNvSpPr txBox="1"/>
      </xdr:nvSpPr>
      <xdr:spPr>
        <a:xfrm>
          <a:off x="6136821" y="998149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24493</xdr:rowOff>
    </xdr:from>
    <xdr:to>
      <xdr:col>59</xdr:col>
      <xdr:colOff>50800</xdr:colOff>
      <xdr:row>57</xdr:row>
      <xdr:rowOff>24493</xdr:rowOff>
    </xdr:to>
    <xdr:cxnSp macro="">
      <xdr:nvCxnSpPr>
        <xdr:cNvPr id="125" name="直線コネクタ 124">
          <a:extLst>
            <a:ext uri="{FF2B5EF4-FFF2-40B4-BE49-F238E27FC236}">
              <a16:creationId xmlns:a16="http://schemas.microsoft.com/office/drawing/2014/main" id="{00000000-0008-0000-0200-00007D000000}"/>
            </a:ext>
          </a:extLst>
        </xdr:cNvPr>
        <xdr:cNvCxnSpPr/>
      </xdr:nvCxnSpPr>
      <xdr:spPr>
        <a:xfrm>
          <a:off x="6604000" y="979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56</xdr:row>
      <xdr:rowOff>53720</xdr:rowOff>
    </xdr:from>
    <xdr:ext cx="467179" cy="259045"/>
    <xdr:sp macro="" textlink="">
      <xdr:nvSpPr>
        <xdr:cNvPr id="126" name="テキスト ボックス 125">
          <a:extLst>
            <a:ext uri="{FF2B5EF4-FFF2-40B4-BE49-F238E27FC236}">
              <a16:creationId xmlns:a16="http://schemas.microsoft.com/office/drawing/2014/main" id="{00000000-0008-0000-0200-00007E000000}"/>
            </a:ext>
          </a:extLst>
        </xdr:cNvPr>
        <xdr:cNvSpPr txBox="1"/>
      </xdr:nvSpPr>
      <xdr:spPr>
        <a:xfrm>
          <a:off x="6136821" y="9654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55</xdr:row>
      <xdr:rowOff>40822</xdr:rowOff>
    </xdr:from>
    <xdr:to>
      <xdr:col>59</xdr:col>
      <xdr:colOff>50800</xdr:colOff>
      <xdr:row>55</xdr:row>
      <xdr:rowOff>40822</xdr:rowOff>
    </xdr:to>
    <xdr:cxnSp macro="">
      <xdr:nvCxnSpPr>
        <xdr:cNvPr id="127" name="直線コネクタ 126">
          <a:extLst>
            <a:ext uri="{FF2B5EF4-FFF2-40B4-BE49-F238E27FC236}">
              <a16:creationId xmlns:a16="http://schemas.microsoft.com/office/drawing/2014/main" id="{00000000-0008-0000-0200-00007F000000}"/>
            </a:ext>
          </a:extLst>
        </xdr:cNvPr>
        <xdr:cNvCxnSpPr/>
      </xdr:nvCxnSpPr>
      <xdr:spPr>
        <a:xfrm>
          <a:off x="6604000" y="947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54</xdr:row>
      <xdr:rowOff>70049</xdr:rowOff>
    </xdr:from>
    <xdr:ext cx="531299" cy="259045"/>
    <xdr:sp macro="" textlink="">
      <xdr:nvSpPr>
        <xdr:cNvPr id="128" name="テキスト ボックス 127">
          <a:extLst>
            <a:ext uri="{FF2B5EF4-FFF2-40B4-BE49-F238E27FC236}">
              <a16:creationId xmlns:a16="http://schemas.microsoft.com/office/drawing/2014/main" id="{00000000-0008-0000-0200-000080000000}"/>
            </a:ext>
          </a:extLst>
        </xdr:cNvPr>
        <xdr:cNvSpPr txBox="1"/>
      </xdr:nvSpPr>
      <xdr:spPr>
        <a:xfrm>
          <a:off x="6072701" y="9328349"/>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50800</xdr:colOff>
      <xdr:row>53</xdr:row>
      <xdr:rowOff>57150</xdr:rowOff>
    </xdr:to>
    <xdr:cxnSp macro="">
      <xdr:nvCxnSpPr>
        <xdr:cNvPr id="129" name="直線コネクタ 128">
          <a:extLst>
            <a:ext uri="{FF2B5EF4-FFF2-40B4-BE49-F238E27FC236}">
              <a16:creationId xmlns:a16="http://schemas.microsoft.com/office/drawing/2014/main" id="{00000000-0008-0000-0200-000081000000}"/>
            </a:ext>
          </a:extLst>
        </xdr:cNvPr>
        <xdr:cNvCxnSpPr/>
      </xdr:nvCxnSpPr>
      <xdr:spPr>
        <a:xfrm>
          <a:off x="6604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52</xdr:row>
      <xdr:rowOff>86377</xdr:rowOff>
    </xdr:from>
    <xdr:ext cx="531299" cy="259045"/>
    <xdr:sp macro="" textlink="">
      <xdr:nvSpPr>
        <xdr:cNvPr id="130" name="テキスト ボックス 129">
          <a:extLst>
            <a:ext uri="{FF2B5EF4-FFF2-40B4-BE49-F238E27FC236}">
              <a16:creationId xmlns:a16="http://schemas.microsoft.com/office/drawing/2014/main" id="{00000000-0008-0000-0200-000082000000}"/>
            </a:ext>
          </a:extLst>
        </xdr:cNvPr>
        <xdr:cNvSpPr txBox="1"/>
      </xdr:nvSpPr>
      <xdr:spPr>
        <a:xfrm>
          <a:off x="6072701" y="900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88900</xdr:colOff>
      <xdr:row>66</xdr:row>
      <xdr:rowOff>114300</xdr:rowOff>
    </xdr:to>
    <xdr:sp macro="" textlink="">
      <xdr:nvSpPr>
        <xdr:cNvPr id="131" name="【体育館・プール】&#10;一人当たり面積グラフ枠">
          <a:extLst>
            <a:ext uri="{FF2B5EF4-FFF2-40B4-BE49-F238E27FC236}">
              <a16:creationId xmlns:a16="http://schemas.microsoft.com/office/drawing/2014/main" id="{00000000-0008-0000-0200-000083000000}"/>
            </a:ext>
          </a:extLst>
        </xdr:cNvPr>
        <xdr:cNvSpPr/>
      </xdr:nvSpPr>
      <xdr:spPr>
        <a:xfrm>
          <a:off x="6604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56</xdr:row>
      <xdr:rowOff>90950</xdr:rowOff>
    </xdr:from>
    <xdr:to>
      <xdr:col>54</xdr:col>
      <xdr:colOff>189865</xdr:colOff>
      <xdr:row>64</xdr:row>
      <xdr:rowOff>129649</xdr:rowOff>
    </xdr:to>
    <xdr:cxnSp macro="">
      <xdr:nvCxnSpPr>
        <xdr:cNvPr id="132" name="直線コネクタ 131">
          <a:extLst>
            <a:ext uri="{FF2B5EF4-FFF2-40B4-BE49-F238E27FC236}">
              <a16:creationId xmlns:a16="http://schemas.microsoft.com/office/drawing/2014/main" id="{00000000-0008-0000-0200-000084000000}"/>
            </a:ext>
          </a:extLst>
        </xdr:cNvPr>
        <xdr:cNvCxnSpPr/>
      </xdr:nvCxnSpPr>
      <xdr:spPr>
        <a:xfrm flipV="1">
          <a:off x="10476865" y="9692150"/>
          <a:ext cx="0" cy="141029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64</xdr:row>
      <xdr:rowOff>133476</xdr:rowOff>
    </xdr:from>
    <xdr:ext cx="469744" cy="259045"/>
    <xdr:sp macro="" textlink="">
      <xdr:nvSpPr>
        <xdr:cNvPr id="133" name="【体育館・プール】&#10;一人当たり面積最小値テキスト">
          <a:extLst>
            <a:ext uri="{FF2B5EF4-FFF2-40B4-BE49-F238E27FC236}">
              <a16:creationId xmlns:a16="http://schemas.microsoft.com/office/drawing/2014/main" id="{00000000-0008-0000-0200-000085000000}"/>
            </a:ext>
          </a:extLst>
        </xdr:cNvPr>
        <xdr:cNvSpPr txBox="1"/>
      </xdr:nvSpPr>
      <xdr:spPr>
        <a:xfrm>
          <a:off x="10515600" y="1110627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64</xdr:row>
      <xdr:rowOff>129649</xdr:rowOff>
    </xdr:from>
    <xdr:to>
      <xdr:col>55</xdr:col>
      <xdr:colOff>88900</xdr:colOff>
      <xdr:row>64</xdr:row>
      <xdr:rowOff>129649</xdr:rowOff>
    </xdr:to>
    <xdr:cxnSp macro="">
      <xdr:nvCxnSpPr>
        <xdr:cNvPr id="134" name="直線コネクタ 133">
          <a:extLst>
            <a:ext uri="{FF2B5EF4-FFF2-40B4-BE49-F238E27FC236}">
              <a16:creationId xmlns:a16="http://schemas.microsoft.com/office/drawing/2014/main" id="{00000000-0008-0000-0200-000086000000}"/>
            </a:ext>
          </a:extLst>
        </xdr:cNvPr>
        <xdr:cNvCxnSpPr/>
      </xdr:nvCxnSpPr>
      <xdr:spPr>
        <a:xfrm>
          <a:off x="10388600" y="1110244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55</xdr:row>
      <xdr:rowOff>37627</xdr:rowOff>
    </xdr:from>
    <xdr:ext cx="469744" cy="259045"/>
    <xdr:sp macro="" textlink="">
      <xdr:nvSpPr>
        <xdr:cNvPr id="135" name="【体育館・プール】&#10;一人当たり面積最大値テキスト">
          <a:extLst>
            <a:ext uri="{FF2B5EF4-FFF2-40B4-BE49-F238E27FC236}">
              <a16:creationId xmlns:a16="http://schemas.microsoft.com/office/drawing/2014/main" id="{00000000-0008-0000-0200-000087000000}"/>
            </a:ext>
          </a:extLst>
        </xdr:cNvPr>
        <xdr:cNvSpPr txBox="1"/>
      </xdr:nvSpPr>
      <xdr:spPr>
        <a:xfrm>
          <a:off x="10515600" y="94673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8.643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56</xdr:row>
      <xdr:rowOff>90950</xdr:rowOff>
    </xdr:from>
    <xdr:to>
      <xdr:col>55</xdr:col>
      <xdr:colOff>88900</xdr:colOff>
      <xdr:row>56</xdr:row>
      <xdr:rowOff>90950</xdr:rowOff>
    </xdr:to>
    <xdr:cxnSp macro="">
      <xdr:nvCxnSpPr>
        <xdr:cNvPr id="136" name="直線コネクタ 135">
          <a:extLst>
            <a:ext uri="{FF2B5EF4-FFF2-40B4-BE49-F238E27FC236}">
              <a16:creationId xmlns:a16="http://schemas.microsoft.com/office/drawing/2014/main" id="{00000000-0008-0000-0200-000088000000}"/>
            </a:ext>
          </a:extLst>
        </xdr:cNvPr>
        <xdr:cNvCxnSpPr/>
      </xdr:nvCxnSpPr>
      <xdr:spPr>
        <a:xfrm>
          <a:off x="10388600" y="96921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62</xdr:row>
      <xdr:rowOff>98624</xdr:rowOff>
    </xdr:from>
    <xdr:ext cx="469744" cy="259045"/>
    <xdr:sp macro="" textlink="">
      <xdr:nvSpPr>
        <xdr:cNvPr id="137" name="【体育館・プール】&#10;一人当たり面積平均値テキスト">
          <a:extLst>
            <a:ext uri="{FF2B5EF4-FFF2-40B4-BE49-F238E27FC236}">
              <a16:creationId xmlns:a16="http://schemas.microsoft.com/office/drawing/2014/main" id="{00000000-0008-0000-0200-000089000000}"/>
            </a:ext>
          </a:extLst>
        </xdr:cNvPr>
        <xdr:cNvSpPr txBox="1"/>
      </xdr:nvSpPr>
      <xdr:spPr>
        <a:xfrm>
          <a:off x="10515600" y="10728524"/>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63</xdr:row>
      <xdr:rowOff>75747</xdr:rowOff>
    </xdr:from>
    <xdr:to>
      <xdr:col>55</xdr:col>
      <xdr:colOff>50800</xdr:colOff>
      <xdr:row>64</xdr:row>
      <xdr:rowOff>5897</xdr:rowOff>
    </xdr:to>
    <xdr:sp macro="" textlink="">
      <xdr:nvSpPr>
        <xdr:cNvPr id="138" name="フローチャート: 判断 137">
          <a:extLst>
            <a:ext uri="{FF2B5EF4-FFF2-40B4-BE49-F238E27FC236}">
              <a16:creationId xmlns:a16="http://schemas.microsoft.com/office/drawing/2014/main" id="{00000000-0008-0000-0200-00008A000000}"/>
            </a:ext>
          </a:extLst>
        </xdr:cNvPr>
        <xdr:cNvSpPr/>
      </xdr:nvSpPr>
      <xdr:spPr>
        <a:xfrm>
          <a:off x="10426700" y="1087709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63</xdr:row>
      <xdr:rowOff>70195</xdr:rowOff>
    </xdr:from>
    <xdr:to>
      <xdr:col>50</xdr:col>
      <xdr:colOff>165100</xdr:colOff>
      <xdr:row>64</xdr:row>
      <xdr:rowOff>345</xdr:rowOff>
    </xdr:to>
    <xdr:sp macro="" textlink="">
      <xdr:nvSpPr>
        <xdr:cNvPr id="139" name="フローチャート: 判断 138">
          <a:extLst>
            <a:ext uri="{FF2B5EF4-FFF2-40B4-BE49-F238E27FC236}">
              <a16:creationId xmlns:a16="http://schemas.microsoft.com/office/drawing/2014/main" id="{00000000-0008-0000-0200-00008B000000}"/>
            </a:ext>
          </a:extLst>
        </xdr:cNvPr>
        <xdr:cNvSpPr/>
      </xdr:nvSpPr>
      <xdr:spPr>
        <a:xfrm>
          <a:off x="9588500" y="108715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63</xdr:row>
      <xdr:rowOff>69052</xdr:rowOff>
    </xdr:from>
    <xdr:to>
      <xdr:col>46</xdr:col>
      <xdr:colOff>38100</xdr:colOff>
      <xdr:row>63</xdr:row>
      <xdr:rowOff>170652</xdr:rowOff>
    </xdr:to>
    <xdr:sp macro="" textlink="">
      <xdr:nvSpPr>
        <xdr:cNvPr id="140" name="フローチャート: 判断 139">
          <a:extLst>
            <a:ext uri="{FF2B5EF4-FFF2-40B4-BE49-F238E27FC236}">
              <a16:creationId xmlns:a16="http://schemas.microsoft.com/office/drawing/2014/main" id="{00000000-0008-0000-0200-00008C000000}"/>
            </a:ext>
          </a:extLst>
        </xdr:cNvPr>
        <xdr:cNvSpPr/>
      </xdr:nvSpPr>
      <xdr:spPr>
        <a:xfrm>
          <a:off x="8699500" y="108704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63</xdr:row>
      <xdr:rowOff>74113</xdr:rowOff>
    </xdr:from>
    <xdr:to>
      <xdr:col>41</xdr:col>
      <xdr:colOff>101600</xdr:colOff>
      <xdr:row>64</xdr:row>
      <xdr:rowOff>4263</xdr:rowOff>
    </xdr:to>
    <xdr:sp macro="" textlink="">
      <xdr:nvSpPr>
        <xdr:cNvPr id="141" name="フローチャート: 判断 140">
          <a:extLst>
            <a:ext uri="{FF2B5EF4-FFF2-40B4-BE49-F238E27FC236}">
              <a16:creationId xmlns:a16="http://schemas.microsoft.com/office/drawing/2014/main" id="{00000000-0008-0000-0200-00008D000000}"/>
            </a:ext>
          </a:extLst>
        </xdr:cNvPr>
        <xdr:cNvSpPr/>
      </xdr:nvSpPr>
      <xdr:spPr>
        <a:xfrm>
          <a:off x="7810500" y="108754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63</xdr:row>
      <xdr:rowOff>62357</xdr:rowOff>
    </xdr:from>
    <xdr:to>
      <xdr:col>36</xdr:col>
      <xdr:colOff>165100</xdr:colOff>
      <xdr:row>63</xdr:row>
      <xdr:rowOff>163957</xdr:rowOff>
    </xdr:to>
    <xdr:sp macro="" textlink="">
      <xdr:nvSpPr>
        <xdr:cNvPr id="142" name="フローチャート: 判断 141">
          <a:extLst>
            <a:ext uri="{FF2B5EF4-FFF2-40B4-BE49-F238E27FC236}">
              <a16:creationId xmlns:a16="http://schemas.microsoft.com/office/drawing/2014/main" id="{00000000-0008-0000-0200-00008E000000}"/>
            </a:ext>
          </a:extLst>
        </xdr:cNvPr>
        <xdr:cNvSpPr/>
      </xdr:nvSpPr>
      <xdr:spPr>
        <a:xfrm>
          <a:off x="6921500" y="1086370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66</xdr:row>
      <xdr:rowOff>111777</xdr:rowOff>
    </xdr:from>
    <xdr:ext cx="762000" cy="259045"/>
    <xdr:sp macro="" textlink="">
      <xdr:nvSpPr>
        <xdr:cNvPr id="143" name="テキスト ボックス 142">
          <a:extLst>
            <a:ext uri="{FF2B5EF4-FFF2-40B4-BE49-F238E27FC236}">
              <a16:creationId xmlns:a16="http://schemas.microsoft.com/office/drawing/2014/main" id="{00000000-0008-0000-0200-00008F000000}"/>
            </a:ext>
          </a:extLst>
        </xdr:cNvPr>
        <xdr:cNvSpPr txBox="1"/>
      </xdr:nvSpPr>
      <xdr:spPr>
        <a:xfrm>
          <a:off x="10287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66</xdr:row>
      <xdr:rowOff>111777</xdr:rowOff>
    </xdr:from>
    <xdr:ext cx="762000" cy="259045"/>
    <xdr:sp macro="" textlink="">
      <xdr:nvSpPr>
        <xdr:cNvPr id="144" name="テキスト ボックス 143">
          <a:extLst>
            <a:ext uri="{FF2B5EF4-FFF2-40B4-BE49-F238E27FC236}">
              <a16:creationId xmlns:a16="http://schemas.microsoft.com/office/drawing/2014/main" id="{00000000-0008-0000-0200-000090000000}"/>
            </a:ext>
          </a:extLst>
        </xdr:cNvPr>
        <xdr:cNvSpPr txBox="1"/>
      </xdr:nvSpPr>
      <xdr:spPr>
        <a:xfrm>
          <a:off x="944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66</xdr:row>
      <xdr:rowOff>111777</xdr:rowOff>
    </xdr:from>
    <xdr:ext cx="762000" cy="259045"/>
    <xdr:sp macro="" textlink="">
      <xdr:nvSpPr>
        <xdr:cNvPr id="145" name="テキスト ボックス 144">
          <a:extLst>
            <a:ext uri="{FF2B5EF4-FFF2-40B4-BE49-F238E27FC236}">
              <a16:creationId xmlns:a16="http://schemas.microsoft.com/office/drawing/2014/main" id="{00000000-0008-0000-0200-000091000000}"/>
            </a:ext>
          </a:extLst>
        </xdr:cNvPr>
        <xdr:cNvSpPr txBox="1"/>
      </xdr:nvSpPr>
      <xdr:spPr>
        <a:xfrm>
          <a:off x="855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66</xdr:row>
      <xdr:rowOff>111777</xdr:rowOff>
    </xdr:from>
    <xdr:ext cx="762000" cy="259045"/>
    <xdr:sp macro="" textlink="">
      <xdr:nvSpPr>
        <xdr:cNvPr id="146" name="テキスト ボックス 145">
          <a:extLst>
            <a:ext uri="{FF2B5EF4-FFF2-40B4-BE49-F238E27FC236}">
              <a16:creationId xmlns:a16="http://schemas.microsoft.com/office/drawing/2014/main" id="{00000000-0008-0000-0200-000092000000}"/>
            </a:ext>
          </a:extLst>
        </xdr:cNvPr>
        <xdr:cNvSpPr txBox="1"/>
      </xdr:nvSpPr>
      <xdr:spPr>
        <a:xfrm>
          <a:off x="767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66</xdr:row>
      <xdr:rowOff>111777</xdr:rowOff>
    </xdr:from>
    <xdr:ext cx="762000" cy="259045"/>
    <xdr:sp macro="" textlink="">
      <xdr:nvSpPr>
        <xdr:cNvPr id="147" name="テキスト ボックス 146">
          <a:extLst>
            <a:ext uri="{FF2B5EF4-FFF2-40B4-BE49-F238E27FC236}">
              <a16:creationId xmlns:a16="http://schemas.microsoft.com/office/drawing/2014/main" id="{00000000-0008-0000-0200-000093000000}"/>
            </a:ext>
          </a:extLst>
        </xdr:cNvPr>
        <xdr:cNvSpPr txBox="1"/>
      </xdr:nvSpPr>
      <xdr:spPr>
        <a:xfrm>
          <a:off x="678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63</xdr:row>
      <xdr:rowOff>142040</xdr:rowOff>
    </xdr:from>
    <xdr:to>
      <xdr:col>55</xdr:col>
      <xdr:colOff>50800</xdr:colOff>
      <xdr:row>64</xdr:row>
      <xdr:rowOff>72190</xdr:rowOff>
    </xdr:to>
    <xdr:sp macro="" textlink="">
      <xdr:nvSpPr>
        <xdr:cNvPr id="148" name="楕円 147">
          <a:extLst>
            <a:ext uri="{FF2B5EF4-FFF2-40B4-BE49-F238E27FC236}">
              <a16:creationId xmlns:a16="http://schemas.microsoft.com/office/drawing/2014/main" id="{00000000-0008-0000-0200-000094000000}"/>
            </a:ext>
          </a:extLst>
        </xdr:cNvPr>
        <xdr:cNvSpPr/>
      </xdr:nvSpPr>
      <xdr:spPr>
        <a:xfrm>
          <a:off x="10426700" y="109433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63</xdr:row>
      <xdr:rowOff>56967</xdr:rowOff>
    </xdr:from>
    <xdr:ext cx="469744" cy="259045"/>
    <xdr:sp macro="" textlink="">
      <xdr:nvSpPr>
        <xdr:cNvPr id="149" name="【体育館・プール】&#10;一人当たり面積該当値テキスト">
          <a:extLst>
            <a:ext uri="{FF2B5EF4-FFF2-40B4-BE49-F238E27FC236}">
              <a16:creationId xmlns:a16="http://schemas.microsoft.com/office/drawing/2014/main" id="{00000000-0008-0000-0200-000095000000}"/>
            </a:ext>
          </a:extLst>
        </xdr:cNvPr>
        <xdr:cNvSpPr txBox="1"/>
      </xdr:nvSpPr>
      <xdr:spPr>
        <a:xfrm>
          <a:off x="10515600" y="108583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0.669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63</xdr:row>
      <xdr:rowOff>36885</xdr:rowOff>
    </xdr:from>
    <xdr:to>
      <xdr:col>50</xdr:col>
      <xdr:colOff>165100</xdr:colOff>
      <xdr:row>63</xdr:row>
      <xdr:rowOff>138485</xdr:rowOff>
    </xdr:to>
    <xdr:sp macro="" textlink="">
      <xdr:nvSpPr>
        <xdr:cNvPr id="150" name="楕円 149">
          <a:extLst>
            <a:ext uri="{FF2B5EF4-FFF2-40B4-BE49-F238E27FC236}">
              <a16:creationId xmlns:a16="http://schemas.microsoft.com/office/drawing/2014/main" id="{00000000-0008-0000-0200-000096000000}"/>
            </a:ext>
          </a:extLst>
        </xdr:cNvPr>
        <xdr:cNvSpPr/>
      </xdr:nvSpPr>
      <xdr:spPr>
        <a:xfrm>
          <a:off x="9588500" y="108382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63</xdr:row>
      <xdr:rowOff>87685</xdr:rowOff>
    </xdr:from>
    <xdr:to>
      <xdr:col>55</xdr:col>
      <xdr:colOff>0</xdr:colOff>
      <xdr:row>64</xdr:row>
      <xdr:rowOff>21390</xdr:rowOff>
    </xdr:to>
    <xdr:cxnSp macro="">
      <xdr:nvCxnSpPr>
        <xdr:cNvPr id="151" name="直線コネクタ 150">
          <a:extLst>
            <a:ext uri="{FF2B5EF4-FFF2-40B4-BE49-F238E27FC236}">
              <a16:creationId xmlns:a16="http://schemas.microsoft.com/office/drawing/2014/main" id="{00000000-0008-0000-0200-000097000000}"/>
            </a:ext>
          </a:extLst>
        </xdr:cNvPr>
        <xdr:cNvCxnSpPr/>
      </xdr:nvCxnSpPr>
      <xdr:spPr>
        <a:xfrm>
          <a:off x="9639300" y="10889035"/>
          <a:ext cx="838200" cy="1051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63</xdr:row>
      <xdr:rowOff>51580</xdr:rowOff>
    </xdr:from>
    <xdr:to>
      <xdr:col>46</xdr:col>
      <xdr:colOff>38100</xdr:colOff>
      <xdr:row>63</xdr:row>
      <xdr:rowOff>153180</xdr:rowOff>
    </xdr:to>
    <xdr:sp macro="" textlink="">
      <xdr:nvSpPr>
        <xdr:cNvPr id="152" name="楕円 151">
          <a:extLst>
            <a:ext uri="{FF2B5EF4-FFF2-40B4-BE49-F238E27FC236}">
              <a16:creationId xmlns:a16="http://schemas.microsoft.com/office/drawing/2014/main" id="{00000000-0008-0000-0200-000098000000}"/>
            </a:ext>
          </a:extLst>
        </xdr:cNvPr>
        <xdr:cNvSpPr/>
      </xdr:nvSpPr>
      <xdr:spPr>
        <a:xfrm>
          <a:off x="8699500" y="108529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63</xdr:row>
      <xdr:rowOff>87685</xdr:rowOff>
    </xdr:from>
    <xdr:to>
      <xdr:col>50</xdr:col>
      <xdr:colOff>114300</xdr:colOff>
      <xdr:row>63</xdr:row>
      <xdr:rowOff>102380</xdr:rowOff>
    </xdr:to>
    <xdr:cxnSp macro="">
      <xdr:nvCxnSpPr>
        <xdr:cNvPr id="153" name="直線コネクタ 152">
          <a:extLst>
            <a:ext uri="{FF2B5EF4-FFF2-40B4-BE49-F238E27FC236}">
              <a16:creationId xmlns:a16="http://schemas.microsoft.com/office/drawing/2014/main" id="{00000000-0008-0000-0200-000099000000}"/>
            </a:ext>
          </a:extLst>
        </xdr:cNvPr>
        <xdr:cNvCxnSpPr/>
      </xdr:nvCxnSpPr>
      <xdr:spPr>
        <a:xfrm flipV="1">
          <a:off x="8750300" y="10889035"/>
          <a:ext cx="889000" cy="146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64</xdr:row>
      <xdr:rowOff>31986</xdr:rowOff>
    </xdr:from>
    <xdr:to>
      <xdr:col>41</xdr:col>
      <xdr:colOff>101600</xdr:colOff>
      <xdr:row>64</xdr:row>
      <xdr:rowOff>133586</xdr:rowOff>
    </xdr:to>
    <xdr:sp macro="" textlink="">
      <xdr:nvSpPr>
        <xdr:cNvPr id="154" name="楕円 153">
          <a:extLst>
            <a:ext uri="{FF2B5EF4-FFF2-40B4-BE49-F238E27FC236}">
              <a16:creationId xmlns:a16="http://schemas.microsoft.com/office/drawing/2014/main" id="{00000000-0008-0000-0200-00009A000000}"/>
            </a:ext>
          </a:extLst>
        </xdr:cNvPr>
        <xdr:cNvSpPr/>
      </xdr:nvSpPr>
      <xdr:spPr>
        <a:xfrm>
          <a:off x="7810500" y="110047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63</xdr:row>
      <xdr:rowOff>102380</xdr:rowOff>
    </xdr:from>
    <xdr:to>
      <xdr:col>45</xdr:col>
      <xdr:colOff>177800</xdr:colOff>
      <xdr:row>64</xdr:row>
      <xdr:rowOff>82786</xdr:rowOff>
    </xdr:to>
    <xdr:cxnSp macro="">
      <xdr:nvCxnSpPr>
        <xdr:cNvPr id="155" name="直線コネクタ 154">
          <a:extLst>
            <a:ext uri="{FF2B5EF4-FFF2-40B4-BE49-F238E27FC236}">
              <a16:creationId xmlns:a16="http://schemas.microsoft.com/office/drawing/2014/main" id="{00000000-0008-0000-0200-00009B000000}"/>
            </a:ext>
          </a:extLst>
        </xdr:cNvPr>
        <xdr:cNvCxnSpPr/>
      </xdr:nvCxnSpPr>
      <xdr:spPr>
        <a:xfrm flipV="1">
          <a:off x="7861300" y="10903730"/>
          <a:ext cx="889000" cy="1518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64</xdr:row>
      <xdr:rowOff>33455</xdr:rowOff>
    </xdr:from>
    <xdr:to>
      <xdr:col>36</xdr:col>
      <xdr:colOff>165100</xdr:colOff>
      <xdr:row>64</xdr:row>
      <xdr:rowOff>135055</xdr:rowOff>
    </xdr:to>
    <xdr:sp macro="" textlink="">
      <xdr:nvSpPr>
        <xdr:cNvPr id="156" name="楕円 155">
          <a:extLst>
            <a:ext uri="{FF2B5EF4-FFF2-40B4-BE49-F238E27FC236}">
              <a16:creationId xmlns:a16="http://schemas.microsoft.com/office/drawing/2014/main" id="{00000000-0008-0000-0200-00009C000000}"/>
            </a:ext>
          </a:extLst>
        </xdr:cNvPr>
        <xdr:cNvSpPr/>
      </xdr:nvSpPr>
      <xdr:spPr>
        <a:xfrm>
          <a:off x="6921500" y="110062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64</xdr:row>
      <xdr:rowOff>82786</xdr:rowOff>
    </xdr:from>
    <xdr:to>
      <xdr:col>41</xdr:col>
      <xdr:colOff>50800</xdr:colOff>
      <xdr:row>64</xdr:row>
      <xdr:rowOff>84255</xdr:rowOff>
    </xdr:to>
    <xdr:cxnSp macro="">
      <xdr:nvCxnSpPr>
        <xdr:cNvPr id="157" name="直線コネクタ 156">
          <a:extLst>
            <a:ext uri="{FF2B5EF4-FFF2-40B4-BE49-F238E27FC236}">
              <a16:creationId xmlns:a16="http://schemas.microsoft.com/office/drawing/2014/main" id="{00000000-0008-0000-0200-00009D000000}"/>
            </a:ext>
          </a:extLst>
        </xdr:cNvPr>
        <xdr:cNvCxnSpPr/>
      </xdr:nvCxnSpPr>
      <xdr:spPr>
        <a:xfrm flipV="1">
          <a:off x="6972300" y="11055586"/>
          <a:ext cx="889000" cy="146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63</xdr:row>
      <xdr:rowOff>162922</xdr:rowOff>
    </xdr:from>
    <xdr:ext cx="469744" cy="259045"/>
    <xdr:sp macro="" textlink="">
      <xdr:nvSpPr>
        <xdr:cNvPr id="158" name="n_1aveValue【体育館・プール】&#10;一人当たり面積">
          <a:extLst>
            <a:ext uri="{FF2B5EF4-FFF2-40B4-BE49-F238E27FC236}">
              <a16:creationId xmlns:a16="http://schemas.microsoft.com/office/drawing/2014/main" id="{00000000-0008-0000-0200-00009E000000}"/>
            </a:ext>
          </a:extLst>
        </xdr:cNvPr>
        <xdr:cNvSpPr txBox="1"/>
      </xdr:nvSpPr>
      <xdr:spPr>
        <a:xfrm>
          <a:off x="9391727" y="1096427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63</xdr:row>
      <xdr:rowOff>161779</xdr:rowOff>
    </xdr:from>
    <xdr:ext cx="469744" cy="259045"/>
    <xdr:sp macro="" textlink="">
      <xdr:nvSpPr>
        <xdr:cNvPr id="159" name="n_2aveValue【体育館・プール】&#10;一人当たり面積">
          <a:extLst>
            <a:ext uri="{FF2B5EF4-FFF2-40B4-BE49-F238E27FC236}">
              <a16:creationId xmlns:a16="http://schemas.microsoft.com/office/drawing/2014/main" id="{00000000-0008-0000-0200-00009F000000}"/>
            </a:ext>
          </a:extLst>
        </xdr:cNvPr>
        <xdr:cNvSpPr txBox="1"/>
      </xdr:nvSpPr>
      <xdr:spPr>
        <a:xfrm>
          <a:off x="8515427" y="1096312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62</xdr:row>
      <xdr:rowOff>20790</xdr:rowOff>
    </xdr:from>
    <xdr:ext cx="469744" cy="259045"/>
    <xdr:sp macro="" textlink="">
      <xdr:nvSpPr>
        <xdr:cNvPr id="160" name="n_3aveValue【体育館・プール】&#10;一人当たり面積">
          <a:extLst>
            <a:ext uri="{FF2B5EF4-FFF2-40B4-BE49-F238E27FC236}">
              <a16:creationId xmlns:a16="http://schemas.microsoft.com/office/drawing/2014/main" id="{00000000-0008-0000-0200-0000A0000000}"/>
            </a:ext>
          </a:extLst>
        </xdr:cNvPr>
        <xdr:cNvSpPr txBox="1"/>
      </xdr:nvSpPr>
      <xdr:spPr>
        <a:xfrm>
          <a:off x="7626427" y="1065069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62</xdr:row>
      <xdr:rowOff>9034</xdr:rowOff>
    </xdr:from>
    <xdr:ext cx="469744" cy="259045"/>
    <xdr:sp macro="" textlink="">
      <xdr:nvSpPr>
        <xdr:cNvPr id="161" name="n_4aveValue【体育館・プール】&#10;一人当たり面積">
          <a:extLst>
            <a:ext uri="{FF2B5EF4-FFF2-40B4-BE49-F238E27FC236}">
              <a16:creationId xmlns:a16="http://schemas.microsoft.com/office/drawing/2014/main" id="{00000000-0008-0000-0200-0000A1000000}"/>
            </a:ext>
          </a:extLst>
        </xdr:cNvPr>
        <xdr:cNvSpPr txBox="1"/>
      </xdr:nvSpPr>
      <xdr:spPr>
        <a:xfrm>
          <a:off x="6737427" y="1063893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61</xdr:row>
      <xdr:rowOff>155012</xdr:rowOff>
    </xdr:from>
    <xdr:ext cx="469744" cy="259045"/>
    <xdr:sp macro="" textlink="">
      <xdr:nvSpPr>
        <xdr:cNvPr id="162" name="n_1mainValue【体育館・プール】&#10;一人当たり面積">
          <a:extLst>
            <a:ext uri="{FF2B5EF4-FFF2-40B4-BE49-F238E27FC236}">
              <a16:creationId xmlns:a16="http://schemas.microsoft.com/office/drawing/2014/main" id="{00000000-0008-0000-0200-0000A2000000}"/>
            </a:ext>
          </a:extLst>
        </xdr:cNvPr>
        <xdr:cNvSpPr txBox="1"/>
      </xdr:nvSpPr>
      <xdr:spPr>
        <a:xfrm>
          <a:off x="9391727" y="1061346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61</xdr:row>
      <xdr:rowOff>169707</xdr:rowOff>
    </xdr:from>
    <xdr:ext cx="469744" cy="259045"/>
    <xdr:sp macro="" textlink="">
      <xdr:nvSpPr>
        <xdr:cNvPr id="163" name="n_2mainValue【体育館・プール】&#10;一人当たり面積">
          <a:extLst>
            <a:ext uri="{FF2B5EF4-FFF2-40B4-BE49-F238E27FC236}">
              <a16:creationId xmlns:a16="http://schemas.microsoft.com/office/drawing/2014/main" id="{00000000-0008-0000-0200-0000A3000000}"/>
            </a:ext>
          </a:extLst>
        </xdr:cNvPr>
        <xdr:cNvSpPr txBox="1"/>
      </xdr:nvSpPr>
      <xdr:spPr>
        <a:xfrm>
          <a:off x="8515427" y="106281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64</xdr:row>
      <xdr:rowOff>124713</xdr:rowOff>
    </xdr:from>
    <xdr:ext cx="469744" cy="259045"/>
    <xdr:sp macro="" textlink="">
      <xdr:nvSpPr>
        <xdr:cNvPr id="164" name="n_3mainValue【体育館・プール】&#10;一人当たり面積">
          <a:extLst>
            <a:ext uri="{FF2B5EF4-FFF2-40B4-BE49-F238E27FC236}">
              <a16:creationId xmlns:a16="http://schemas.microsoft.com/office/drawing/2014/main" id="{00000000-0008-0000-0200-0000A4000000}"/>
            </a:ext>
          </a:extLst>
        </xdr:cNvPr>
        <xdr:cNvSpPr txBox="1"/>
      </xdr:nvSpPr>
      <xdr:spPr>
        <a:xfrm>
          <a:off x="7626427" y="1109751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64</xdr:row>
      <xdr:rowOff>126182</xdr:rowOff>
    </xdr:from>
    <xdr:ext cx="469744" cy="259045"/>
    <xdr:sp macro="" textlink="">
      <xdr:nvSpPr>
        <xdr:cNvPr id="165" name="n_4mainValue【体育館・プール】&#10;一人当たり面積">
          <a:extLst>
            <a:ext uri="{FF2B5EF4-FFF2-40B4-BE49-F238E27FC236}">
              <a16:creationId xmlns:a16="http://schemas.microsoft.com/office/drawing/2014/main" id="{00000000-0008-0000-0200-0000A5000000}"/>
            </a:ext>
          </a:extLst>
        </xdr:cNvPr>
        <xdr:cNvSpPr txBox="1"/>
      </xdr:nvSpPr>
      <xdr:spPr>
        <a:xfrm>
          <a:off x="6737427" y="1109898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152400</xdr:rowOff>
    </xdr:from>
    <xdr:to>
      <xdr:col>28</xdr:col>
      <xdr:colOff>152400</xdr:colOff>
      <xdr:row>72</xdr:row>
      <xdr:rowOff>101600</xdr:rowOff>
    </xdr:to>
    <xdr:sp macro="" textlink="">
      <xdr:nvSpPr>
        <xdr:cNvPr id="166" name="正方形/長方形 165">
          <a:extLst>
            <a:ext uri="{FF2B5EF4-FFF2-40B4-BE49-F238E27FC236}">
              <a16:creationId xmlns:a16="http://schemas.microsoft.com/office/drawing/2014/main" id="{00000000-0008-0000-0200-0000A6000000}"/>
            </a:ext>
          </a:extLst>
        </xdr:cNvPr>
        <xdr:cNvSpPr/>
      </xdr:nvSpPr>
      <xdr:spPr>
        <a:xfrm>
          <a:off x="762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福祉施設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72</xdr:row>
      <xdr:rowOff>127000</xdr:rowOff>
    </xdr:from>
    <xdr:to>
      <xdr:col>12</xdr:col>
      <xdr:colOff>127000</xdr:colOff>
      <xdr:row>74</xdr:row>
      <xdr:rowOff>38100</xdr:rowOff>
    </xdr:to>
    <xdr:sp macro="" textlink="">
      <xdr:nvSpPr>
        <xdr:cNvPr id="167" name="正方形/長方形 166">
          <a:extLst>
            <a:ext uri="{FF2B5EF4-FFF2-40B4-BE49-F238E27FC236}">
              <a16:creationId xmlns:a16="http://schemas.microsoft.com/office/drawing/2014/main" id="{00000000-0008-0000-0200-0000A7000000}"/>
            </a:ext>
          </a:extLst>
        </xdr:cNvPr>
        <xdr:cNvSpPr/>
      </xdr:nvSpPr>
      <xdr:spPr>
        <a:xfrm>
          <a:off x="8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73</xdr:row>
      <xdr:rowOff>158750</xdr:rowOff>
    </xdr:from>
    <xdr:to>
      <xdr:col>12</xdr:col>
      <xdr:colOff>127000</xdr:colOff>
      <xdr:row>75</xdr:row>
      <xdr:rowOff>69850</xdr:rowOff>
    </xdr:to>
    <xdr:sp macro="" textlink="">
      <xdr:nvSpPr>
        <xdr:cNvPr id="168" name="正方形/長方形 167">
          <a:extLst>
            <a:ext uri="{FF2B5EF4-FFF2-40B4-BE49-F238E27FC236}">
              <a16:creationId xmlns:a16="http://schemas.microsoft.com/office/drawing/2014/main" id="{00000000-0008-0000-0200-0000A8000000}"/>
            </a:ext>
          </a:extLst>
        </xdr:cNvPr>
        <xdr:cNvSpPr/>
      </xdr:nvSpPr>
      <xdr:spPr>
        <a:xfrm>
          <a:off x="8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72</xdr:row>
      <xdr:rowOff>127000</xdr:rowOff>
    </xdr:from>
    <xdr:to>
      <xdr:col>18</xdr:col>
      <xdr:colOff>0</xdr:colOff>
      <xdr:row>74</xdr:row>
      <xdr:rowOff>38100</xdr:rowOff>
    </xdr:to>
    <xdr:sp macro="" textlink="">
      <xdr:nvSpPr>
        <xdr:cNvPr id="169" name="正方形/長方形 168">
          <a:extLst>
            <a:ext uri="{FF2B5EF4-FFF2-40B4-BE49-F238E27FC236}">
              <a16:creationId xmlns:a16="http://schemas.microsoft.com/office/drawing/2014/main" id="{00000000-0008-0000-0200-0000A9000000}"/>
            </a:ext>
          </a:extLst>
        </xdr:cNvPr>
        <xdr:cNvSpPr/>
      </xdr:nvSpPr>
      <xdr:spPr>
        <a:xfrm>
          <a:off x="190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73</xdr:row>
      <xdr:rowOff>158750</xdr:rowOff>
    </xdr:from>
    <xdr:to>
      <xdr:col>18</xdr:col>
      <xdr:colOff>0</xdr:colOff>
      <xdr:row>75</xdr:row>
      <xdr:rowOff>69850</xdr:rowOff>
    </xdr:to>
    <xdr:sp macro="" textlink="">
      <xdr:nvSpPr>
        <xdr:cNvPr id="170" name="正方形/長方形 169">
          <a:extLst>
            <a:ext uri="{FF2B5EF4-FFF2-40B4-BE49-F238E27FC236}">
              <a16:creationId xmlns:a16="http://schemas.microsoft.com/office/drawing/2014/main" id="{00000000-0008-0000-0200-0000AA000000}"/>
            </a:ext>
          </a:extLst>
        </xdr:cNvPr>
        <xdr:cNvSpPr/>
      </xdr:nvSpPr>
      <xdr:spPr>
        <a:xfrm>
          <a:off x="190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72</xdr:row>
      <xdr:rowOff>127000</xdr:rowOff>
    </xdr:from>
    <xdr:to>
      <xdr:col>24</xdr:col>
      <xdr:colOff>0</xdr:colOff>
      <xdr:row>74</xdr:row>
      <xdr:rowOff>38100</xdr:rowOff>
    </xdr:to>
    <xdr:sp macro="" textlink="">
      <xdr:nvSpPr>
        <xdr:cNvPr id="171" name="正方形/長方形 170">
          <a:extLst>
            <a:ext uri="{FF2B5EF4-FFF2-40B4-BE49-F238E27FC236}">
              <a16:creationId xmlns:a16="http://schemas.microsoft.com/office/drawing/2014/main" id="{00000000-0008-0000-0200-0000AB000000}"/>
            </a:ext>
          </a:extLst>
        </xdr:cNvPr>
        <xdr:cNvSpPr/>
      </xdr:nvSpPr>
      <xdr:spPr>
        <a:xfrm>
          <a:off x="3048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和歌山県平均</a:t>
          </a:r>
        </a:p>
      </xdr:txBody>
    </xdr:sp>
    <xdr:clientData/>
  </xdr:twoCellAnchor>
  <xdr:twoCellAnchor>
    <xdr:from>
      <xdr:col>16</xdr:col>
      <xdr:colOff>0</xdr:colOff>
      <xdr:row>73</xdr:row>
      <xdr:rowOff>158750</xdr:rowOff>
    </xdr:from>
    <xdr:to>
      <xdr:col>24</xdr:col>
      <xdr:colOff>0</xdr:colOff>
      <xdr:row>75</xdr:row>
      <xdr:rowOff>69850</xdr:rowOff>
    </xdr:to>
    <xdr:sp macro="" textlink="">
      <xdr:nvSpPr>
        <xdr:cNvPr id="172" name="正方形/長方形 171">
          <a:extLst>
            <a:ext uri="{FF2B5EF4-FFF2-40B4-BE49-F238E27FC236}">
              <a16:creationId xmlns:a16="http://schemas.microsoft.com/office/drawing/2014/main" id="{00000000-0008-0000-0200-0000AC000000}"/>
            </a:ext>
          </a:extLst>
        </xdr:cNvPr>
        <xdr:cNvSpPr/>
      </xdr:nvSpPr>
      <xdr:spPr>
        <a:xfrm>
          <a:off x="3048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75</xdr:row>
      <xdr:rowOff>95250</xdr:rowOff>
    </xdr:from>
    <xdr:to>
      <xdr:col>28</xdr:col>
      <xdr:colOff>152400</xdr:colOff>
      <xdr:row>88</xdr:row>
      <xdr:rowOff>152400</xdr:rowOff>
    </xdr:to>
    <xdr:sp macro="" textlink="">
      <xdr:nvSpPr>
        <xdr:cNvPr id="173" name="正方形/長方形 172">
          <a:extLst>
            <a:ext uri="{FF2B5EF4-FFF2-40B4-BE49-F238E27FC236}">
              <a16:creationId xmlns:a16="http://schemas.microsoft.com/office/drawing/2014/main" id="{00000000-0008-0000-0200-0000AD000000}"/>
            </a:ext>
          </a:extLst>
        </xdr:cNvPr>
        <xdr:cNvSpPr/>
      </xdr:nvSpPr>
      <xdr:spPr>
        <a:xfrm>
          <a:off x="762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74</xdr:row>
      <xdr:rowOff>76200</xdr:rowOff>
    </xdr:from>
    <xdr:ext cx="298543" cy="225703"/>
    <xdr:sp macro="" textlink="">
      <xdr:nvSpPr>
        <xdr:cNvPr id="174" name="テキスト ボックス 173">
          <a:extLst>
            <a:ext uri="{FF2B5EF4-FFF2-40B4-BE49-F238E27FC236}">
              <a16:creationId xmlns:a16="http://schemas.microsoft.com/office/drawing/2014/main" id="{00000000-0008-0000-0200-0000AE000000}"/>
            </a:ext>
          </a:extLst>
        </xdr:cNvPr>
        <xdr:cNvSpPr txBox="1"/>
      </xdr:nvSpPr>
      <xdr:spPr>
        <a:xfrm>
          <a:off x="72390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152400</xdr:rowOff>
    </xdr:from>
    <xdr:to>
      <xdr:col>28</xdr:col>
      <xdr:colOff>114300</xdr:colOff>
      <xdr:row>88</xdr:row>
      <xdr:rowOff>152400</xdr:rowOff>
    </xdr:to>
    <xdr:cxnSp macro="">
      <xdr:nvCxnSpPr>
        <xdr:cNvPr id="175" name="直線コネクタ 174">
          <a:extLst>
            <a:ext uri="{FF2B5EF4-FFF2-40B4-BE49-F238E27FC236}">
              <a16:creationId xmlns:a16="http://schemas.microsoft.com/office/drawing/2014/main" id="{00000000-0008-0000-0200-0000AF000000}"/>
            </a:ext>
          </a:extLst>
        </xdr:cNvPr>
        <xdr:cNvCxnSpPr/>
      </xdr:nvCxnSpPr>
      <xdr:spPr>
        <a:xfrm>
          <a:off x="762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88</xdr:row>
      <xdr:rowOff>10177</xdr:rowOff>
    </xdr:from>
    <xdr:ext cx="467179" cy="259045"/>
    <xdr:sp macro="" textlink="">
      <xdr:nvSpPr>
        <xdr:cNvPr id="176" name="テキスト ボックス 175">
          <a:extLst>
            <a:ext uri="{FF2B5EF4-FFF2-40B4-BE49-F238E27FC236}">
              <a16:creationId xmlns:a16="http://schemas.microsoft.com/office/drawing/2014/main" id="{00000000-0008-0000-0200-0000B0000000}"/>
            </a:ext>
          </a:extLst>
        </xdr:cNvPr>
        <xdr:cNvSpPr txBox="1"/>
      </xdr:nvSpPr>
      <xdr:spPr>
        <a:xfrm>
          <a:off x="294821" y="1509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86</xdr:row>
      <xdr:rowOff>168729</xdr:rowOff>
    </xdr:from>
    <xdr:to>
      <xdr:col>28</xdr:col>
      <xdr:colOff>114300</xdr:colOff>
      <xdr:row>86</xdr:row>
      <xdr:rowOff>168729</xdr:rowOff>
    </xdr:to>
    <xdr:cxnSp macro="">
      <xdr:nvCxnSpPr>
        <xdr:cNvPr id="177" name="直線コネクタ 176">
          <a:extLst>
            <a:ext uri="{FF2B5EF4-FFF2-40B4-BE49-F238E27FC236}">
              <a16:creationId xmlns:a16="http://schemas.microsoft.com/office/drawing/2014/main" id="{00000000-0008-0000-0200-0000B1000000}"/>
            </a:ext>
          </a:extLst>
        </xdr:cNvPr>
        <xdr:cNvCxnSpPr/>
      </xdr:nvCxnSpPr>
      <xdr:spPr>
        <a:xfrm>
          <a:off x="762000" y="1491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86</xdr:row>
      <xdr:rowOff>26506</xdr:rowOff>
    </xdr:from>
    <xdr:ext cx="467179" cy="259045"/>
    <xdr:sp macro="" textlink="">
      <xdr:nvSpPr>
        <xdr:cNvPr id="178" name="テキスト ボックス 177">
          <a:extLst>
            <a:ext uri="{FF2B5EF4-FFF2-40B4-BE49-F238E27FC236}">
              <a16:creationId xmlns:a16="http://schemas.microsoft.com/office/drawing/2014/main" id="{00000000-0008-0000-0200-0000B2000000}"/>
            </a:ext>
          </a:extLst>
        </xdr:cNvPr>
        <xdr:cNvSpPr txBox="1"/>
      </xdr:nvSpPr>
      <xdr:spPr>
        <a:xfrm>
          <a:off x="294821" y="1477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85</xdr:row>
      <xdr:rowOff>13607</xdr:rowOff>
    </xdr:from>
    <xdr:to>
      <xdr:col>28</xdr:col>
      <xdr:colOff>114300</xdr:colOff>
      <xdr:row>85</xdr:row>
      <xdr:rowOff>13607</xdr:rowOff>
    </xdr:to>
    <xdr:cxnSp macro="">
      <xdr:nvCxnSpPr>
        <xdr:cNvPr id="179" name="直線コネクタ 178">
          <a:extLst>
            <a:ext uri="{FF2B5EF4-FFF2-40B4-BE49-F238E27FC236}">
              <a16:creationId xmlns:a16="http://schemas.microsoft.com/office/drawing/2014/main" id="{00000000-0008-0000-0200-0000B3000000}"/>
            </a:ext>
          </a:extLst>
        </xdr:cNvPr>
        <xdr:cNvCxnSpPr/>
      </xdr:nvCxnSpPr>
      <xdr:spPr>
        <a:xfrm>
          <a:off x="762000" y="1458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84</xdr:row>
      <xdr:rowOff>42834</xdr:rowOff>
    </xdr:from>
    <xdr:ext cx="403059" cy="259045"/>
    <xdr:sp macro="" textlink="">
      <xdr:nvSpPr>
        <xdr:cNvPr id="180" name="テキスト ボックス 179">
          <a:extLst>
            <a:ext uri="{FF2B5EF4-FFF2-40B4-BE49-F238E27FC236}">
              <a16:creationId xmlns:a16="http://schemas.microsoft.com/office/drawing/2014/main" id="{00000000-0008-0000-0200-0000B4000000}"/>
            </a:ext>
          </a:extLst>
        </xdr:cNvPr>
        <xdr:cNvSpPr txBox="1"/>
      </xdr:nvSpPr>
      <xdr:spPr>
        <a:xfrm>
          <a:off x="358941" y="1444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29936</xdr:rowOff>
    </xdr:from>
    <xdr:to>
      <xdr:col>28</xdr:col>
      <xdr:colOff>114300</xdr:colOff>
      <xdr:row>83</xdr:row>
      <xdr:rowOff>29936</xdr:rowOff>
    </xdr:to>
    <xdr:cxnSp macro="">
      <xdr:nvCxnSpPr>
        <xdr:cNvPr id="181" name="直線コネクタ 180">
          <a:extLst>
            <a:ext uri="{FF2B5EF4-FFF2-40B4-BE49-F238E27FC236}">
              <a16:creationId xmlns:a16="http://schemas.microsoft.com/office/drawing/2014/main" id="{00000000-0008-0000-0200-0000B5000000}"/>
            </a:ext>
          </a:extLst>
        </xdr:cNvPr>
        <xdr:cNvCxnSpPr/>
      </xdr:nvCxnSpPr>
      <xdr:spPr>
        <a:xfrm>
          <a:off x="762000" y="1426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82</xdr:row>
      <xdr:rowOff>59163</xdr:rowOff>
    </xdr:from>
    <xdr:ext cx="403059" cy="259045"/>
    <xdr:sp macro="" textlink="">
      <xdr:nvSpPr>
        <xdr:cNvPr id="182" name="テキスト ボックス 181">
          <a:extLst>
            <a:ext uri="{FF2B5EF4-FFF2-40B4-BE49-F238E27FC236}">
              <a16:creationId xmlns:a16="http://schemas.microsoft.com/office/drawing/2014/main" id="{00000000-0008-0000-0200-0000B6000000}"/>
            </a:ext>
          </a:extLst>
        </xdr:cNvPr>
        <xdr:cNvSpPr txBox="1"/>
      </xdr:nvSpPr>
      <xdr:spPr>
        <a:xfrm>
          <a:off x="358941" y="1411806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46264</xdr:rowOff>
    </xdr:from>
    <xdr:to>
      <xdr:col>28</xdr:col>
      <xdr:colOff>114300</xdr:colOff>
      <xdr:row>81</xdr:row>
      <xdr:rowOff>46264</xdr:rowOff>
    </xdr:to>
    <xdr:cxnSp macro="">
      <xdr:nvCxnSpPr>
        <xdr:cNvPr id="183" name="直線コネクタ 182">
          <a:extLst>
            <a:ext uri="{FF2B5EF4-FFF2-40B4-BE49-F238E27FC236}">
              <a16:creationId xmlns:a16="http://schemas.microsoft.com/office/drawing/2014/main" id="{00000000-0008-0000-0200-0000B7000000}"/>
            </a:ext>
          </a:extLst>
        </xdr:cNvPr>
        <xdr:cNvCxnSpPr/>
      </xdr:nvCxnSpPr>
      <xdr:spPr>
        <a:xfrm>
          <a:off x="762000" y="1393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80</xdr:row>
      <xdr:rowOff>75491</xdr:rowOff>
    </xdr:from>
    <xdr:ext cx="403059" cy="259045"/>
    <xdr:sp macro="" textlink="">
      <xdr:nvSpPr>
        <xdr:cNvPr id="184" name="テキスト ボックス 183">
          <a:extLst>
            <a:ext uri="{FF2B5EF4-FFF2-40B4-BE49-F238E27FC236}">
              <a16:creationId xmlns:a16="http://schemas.microsoft.com/office/drawing/2014/main" id="{00000000-0008-0000-0200-0000B8000000}"/>
            </a:ext>
          </a:extLst>
        </xdr:cNvPr>
        <xdr:cNvSpPr txBox="1"/>
      </xdr:nvSpPr>
      <xdr:spPr>
        <a:xfrm>
          <a:off x="358941" y="1379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79</xdr:row>
      <xdr:rowOff>62593</xdr:rowOff>
    </xdr:from>
    <xdr:to>
      <xdr:col>28</xdr:col>
      <xdr:colOff>114300</xdr:colOff>
      <xdr:row>79</xdr:row>
      <xdr:rowOff>62593</xdr:rowOff>
    </xdr:to>
    <xdr:cxnSp macro="">
      <xdr:nvCxnSpPr>
        <xdr:cNvPr id="185" name="直線コネクタ 184">
          <a:extLst>
            <a:ext uri="{FF2B5EF4-FFF2-40B4-BE49-F238E27FC236}">
              <a16:creationId xmlns:a16="http://schemas.microsoft.com/office/drawing/2014/main" id="{00000000-0008-0000-0200-0000B9000000}"/>
            </a:ext>
          </a:extLst>
        </xdr:cNvPr>
        <xdr:cNvCxnSpPr/>
      </xdr:nvCxnSpPr>
      <xdr:spPr>
        <a:xfrm>
          <a:off x="762000" y="1360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78</xdr:row>
      <xdr:rowOff>91820</xdr:rowOff>
    </xdr:from>
    <xdr:ext cx="403059" cy="259045"/>
    <xdr:sp macro="" textlink="">
      <xdr:nvSpPr>
        <xdr:cNvPr id="186" name="テキスト ボックス 185">
          <a:extLst>
            <a:ext uri="{FF2B5EF4-FFF2-40B4-BE49-F238E27FC236}">
              <a16:creationId xmlns:a16="http://schemas.microsoft.com/office/drawing/2014/main" id="{00000000-0008-0000-0200-0000BA000000}"/>
            </a:ext>
          </a:extLst>
        </xdr:cNvPr>
        <xdr:cNvSpPr txBox="1"/>
      </xdr:nvSpPr>
      <xdr:spPr>
        <a:xfrm>
          <a:off x="358941" y="1346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78921</xdr:rowOff>
    </xdr:from>
    <xdr:to>
      <xdr:col>28</xdr:col>
      <xdr:colOff>114300</xdr:colOff>
      <xdr:row>77</xdr:row>
      <xdr:rowOff>78921</xdr:rowOff>
    </xdr:to>
    <xdr:cxnSp macro="">
      <xdr:nvCxnSpPr>
        <xdr:cNvPr id="187" name="直線コネクタ 186">
          <a:extLst>
            <a:ext uri="{FF2B5EF4-FFF2-40B4-BE49-F238E27FC236}">
              <a16:creationId xmlns:a16="http://schemas.microsoft.com/office/drawing/2014/main" id="{00000000-0008-0000-0200-0000BB000000}"/>
            </a:ext>
          </a:extLst>
        </xdr:cNvPr>
        <xdr:cNvCxnSpPr/>
      </xdr:nvCxnSpPr>
      <xdr:spPr>
        <a:xfrm>
          <a:off x="762000" y="1328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76</xdr:row>
      <xdr:rowOff>108148</xdr:rowOff>
    </xdr:from>
    <xdr:ext cx="338939" cy="259045"/>
    <xdr:sp macro="" textlink="">
      <xdr:nvSpPr>
        <xdr:cNvPr id="188" name="テキスト ボックス 187">
          <a:extLst>
            <a:ext uri="{FF2B5EF4-FFF2-40B4-BE49-F238E27FC236}">
              <a16:creationId xmlns:a16="http://schemas.microsoft.com/office/drawing/2014/main" id="{00000000-0008-0000-0200-0000BC000000}"/>
            </a:ext>
          </a:extLst>
        </xdr:cNvPr>
        <xdr:cNvSpPr txBox="1"/>
      </xdr:nvSpPr>
      <xdr:spPr>
        <a:xfrm>
          <a:off x="423061" y="13138348"/>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114300</xdr:colOff>
      <xdr:row>75</xdr:row>
      <xdr:rowOff>95250</xdr:rowOff>
    </xdr:to>
    <xdr:cxnSp macro="">
      <xdr:nvCxnSpPr>
        <xdr:cNvPr id="189" name="直線コネクタ 188">
          <a:extLst>
            <a:ext uri="{FF2B5EF4-FFF2-40B4-BE49-F238E27FC236}">
              <a16:creationId xmlns:a16="http://schemas.microsoft.com/office/drawing/2014/main" id="{00000000-0008-0000-0200-0000BD000000}"/>
            </a:ext>
          </a:extLst>
        </xdr:cNvPr>
        <xdr:cNvCxnSpPr/>
      </xdr:nvCxnSpPr>
      <xdr:spPr>
        <a:xfrm>
          <a:off x="762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75</xdr:row>
      <xdr:rowOff>95250</xdr:rowOff>
    </xdr:from>
    <xdr:to>
      <xdr:col>28</xdr:col>
      <xdr:colOff>152400</xdr:colOff>
      <xdr:row>88</xdr:row>
      <xdr:rowOff>152400</xdr:rowOff>
    </xdr:to>
    <xdr:sp macro="" textlink="">
      <xdr:nvSpPr>
        <xdr:cNvPr id="190" name="【福祉施設】&#10;有形固定資産減価償却率グラフ枠">
          <a:extLst>
            <a:ext uri="{FF2B5EF4-FFF2-40B4-BE49-F238E27FC236}">
              <a16:creationId xmlns:a16="http://schemas.microsoft.com/office/drawing/2014/main" id="{00000000-0008-0000-0200-0000BE000000}"/>
            </a:ext>
          </a:extLst>
        </xdr:cNvPr>
        <xdr:cNvSpPr/>
      </xdr:nvSpPr>
      <xdr:spPr>
        <a:xfrm>
          <a:off x="762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77</xdr:row>
      <xdr:rowOff>118111</xdr:rowOff>
    </xdr:from>
    <xdr:to>
      <xdr:col>24</xdr:col>
      <xdr:colOff>62865</xdr:colOff>
      <xdr:row>86</xdr:row>
      <xdr:rowOff>168729</xdr:rowOff>
    </xdr:to>
    <xdr:cxnSp macro="">
      <xdr:nvCxnSpPr>
        <xdr:cNvPr id="191" name="直線コネクタ 190">
          <a:extLst>
            <a:ext uri="{FF2B5EF4-FFF2-40B4-BE49-F238E27FC236}">
              <a16:creationId xmlns:a16="http://schemas.microsoft.com/office/drawing/2014/main" id="{00000000-0008-0000-0200-0000BF000000}"/>
            </a:ext>
          </a:extLst>
        </xdr:cNvPr>
        <xdr:cNvCxnSpPr/>
      </xdr:nvCxnSpPr>
      <xdr:spPr>
        <a:xfrm flipV="1">
          <a:off x="4634865" y="13319761"/>
          <a:ext cx="0" cy="159366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87</xdr:row>
      <xdr:rowOff>1106</xdr:rowOff>
    </xdr:from>
    <xdr:ext cx="469744" cy="259045"/>
    <xdr:sp macro="" textlink="">
      <xdr:nvSpPr>
        <xdr:cNvPr id="192" name="【福祉施設】&#10;有形固定資産減価償却率最小値テキスト">
          <a:extLst>
            <a:ext uri="{FF2B5EF4-FFF2-40B4-BE49-F238E27FC236}">
              <a16:creationId xmlns:a16="http://schemas.microsoft.com/office/drawing/2014/main" id="{00000000-0008-0000-0200-0000C0000000}"/>
            </a:ext>
          </a:extLst>
        </xdr:cNvPr>
        <xdr:cNvSpPr txBox="1"/>
      </xdr:nvSpPr>
      <xdr:spPr>
        <a:xfrm>
          <a:off x="4673600" y="149172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86</xdr:row>
      <xdr:rowOff>168729</xdr:rowOff>
    </xdr:from>
    <xdr:to>
      <xdr:col>24</xdr:col>
      <xdr:colOff>152400</xdr:colOff>
      <xdr:row>86</xdr:row>
      <xdr:rowOff>168729</xdr:rowOff>
    </xdr:to>
    <xdr:cxnSp macro="">
      <xdr:nvCxnSpPr>
        <xdr:cNvPr id="193" name="直線コネクタ 192">
          <a:extLst>
            <a:ext uri="{FF2B5EF4-FFF2-40B4-BE49-F238E27FC236}">
              <a16:creationId xmlns:a16="http://schemas.microsoft.com/office/drawing/2014/main" id="{00000000-0008-0000-0200-0000C1000000}"/>
            </a:ext>
          </a:extLst>
        </xdr:cNvPr>
        <xdr:cNvCxnSpPr/>
      </xdr:nvCxnSpPr>
      <xdr:spPr>
        <a:xfrm>
          <a:off x="4546600" y="149134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76</xdr:row>
      <xdr:rowOff>64788</xdr:rowOff>
    </xdr:from>
    <xdr:ext cx="340478" cy="259045"/>
    <xdr:sp macro="" textlink="">
      <xdr:nvSpPr>
        <xdr:cNvPr id="194" name="【福祉施設】&#10;有形固定資産減価償却率最大値テキスト">
          <a:extLst>
            <a:ext uri="{FF2B5EF4-FFF2-40B4-BE49-F238E27FC236}">
              <a16:creationId xmlns:a16="http://schemas.microsoft.com/office/drawing/2014/main" id="{00000000-0008-0000-0200-0000C2000000}"/>
            </a:ext>
          </a:extLst>
        </xdr:cNvPr>
        <xdr:cNvSpPr txBox="1"/>
      </xdr:nvSpPr>
      <xdr:spPr>
        <a:xfrm>
          <a:off x="4673600" y="13094988"/>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77</xdr:row>
      <xdr:rowOff>118111</xdr:rowOff>
    </xdr:from>
    <xdr:to>
      <xdr:col>24</xdr:col>
      <xdr:colOff>152400</xdr:colOff>
      <xdr:row>77</xdr:row>
      <xdr:rowOff>118111</xdr:rowOff>
    </xdr:to>
    <xdr:cxnSp macro="">
      <xdr:nvCxnSpPr>
        <xdr:cNvPr id="195" name="直線コネクタ 194">
          <a:extLst>
            <a:ext uri="{FF2B5EF4-FFF2-40B4-BE49-F238E27FC236}">
              <a16:creationId xmlns:a16="http://schemas.microsoft.com/office/drawing/2014/main" id="{00000000-0008-0000-0200-0000C3000000}"/>
            </a:ext>
          </a:extLst>
        </xdr:cNvPr>
        <xdr:cNvCxnSpPr/>
      </xdr:nvCxnSpPr>
      <xdr:spPr>
        <a:xfrm>
          <a:off x="4546600" y="1331976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81</xdr:row>
      <xdr:rowOff>65695</xdr:rowOff>
    </xdr:from>
    <xdr:ext cx="405111" cy="259045"/>
    <xdr:sp macro="" textlink="">
      <xdr:nvSpPr>
        <xdr:cNvPr id="196" name="【福祉施設】&#10;有形固定資産減価償却率平均値テキスト">
          <a:extLst>
            <a:ext uri="{FF2B5EF4-FFF2-40B4-BE49-F238E27FC236}">
              <a16:creationId xmlns:a16="http://schemas.microsoft.com/office/drawing/2014/main" id="{00000000-0008-0000-0200-0000C4000000}"/>
            </a:ext>
          </a:extLst>
        </xdr:cNvPr>
        <xdr:cNvSpPr txBox="1"/>
      </xdr:nvSpPr>
      <xdr:spPr>
        <a:xfrm>
          <a:off x="4673600" y="13953145"/>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82</xdr:row>
      <xdr:rowOff>42818</xdr:rowOff>
    </xdr:from>
    <xdr:to>
      <xdr:col>24</xdr:col>
      <xdr:colOff>114300</xdr:colOff>
      <xdr:row>82</xdr:row>
      <xdr:rowOff>144418</xdr:rowOff>
    </xdr:to>
    <xdr:sp macro="" textlink="">
      <xdr:nvSpPr>
        <xdr:cNvPr id="197" name="フローチャート: 判断 196">
          <a:extLst>
            <a:ext uri="{FF2B5EF4-FFF2-40B4-BE49-F238E27FC236}">
              <a16:creationId xmlns:a16="http://schemas.microsoft.com/office/drawing/2014/main" id="{00000000-0008-0000-0200-0000C5000000}"/>
            </a:ext>
          </a:extLst>
        </xdr:cNvPr>
        <xdr:cNvSpPr/>
      </xdr:nvSpPr>
      <xdr:spPr>
        <a:xfrm>
          <a:off x="4584700" y="141017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82</xdr:row>
      <xdr:rowOff>34652</xdr:rowOff>
    </xdr:from>
    <xdr:to>
      <xdr:col>20</xdr:col>
      <xdr:colOff>38100</xdr:colOff>
      <xdr:row>82</xdr:row>
      <xdr:rowOff>136252</xdr:rowOff>
    </xdr:to>
    <xdr:sp macro="" textlink="">
      <xdr:nvSpPr>
        <xdr:cNvPr id="198" name="フローチャート: 判断 197">
          <a:extLst>
            <a:ext uri="{FF2B5EF4-FFF2-40B4-BE49-F238E27FC236}">
              <a16:creationId xmlns:a16="http://schemas.microsoft.com/office/drawing/2014/main" id="{00000000-0008-0000-0200-0000C6000000}"/>
            </a:ext>
          </a:extLst>
        </xdr:cNvPr>
        <xdr:cNvSpPr/>
      </xdr:nvSpPr>
      <xdr:spPr>
        <a:xfrm>
          <a:off x="3746500" y="140935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82</xdr:row>
      <xdr:rowOff>113030</xdr:rowOff>
    </xdr:from>
    <xdr:to>
      <xdr:col>15</xdr:col>
      <xdr:colOff>101600</xdr:colOff>
      <xdr:row>83</xdr:row>
      <xdr:rowOff>43180</xdr:rowOff>
    </xdr:to>
    <xdr:sp macro="" textlink="">
      <xdr:nvSpPr>
        <xdr:cNvPr id="199" name="フローチャート: 判断 198">
          <a:extLst>
            <a:ext uri="{FF2B5EF4-FFF2-40B4-BE49-F238E27FC236}">
              <a16:creationId xmlns:a16="http://schemas.microsoft.com/office/drawing/2014/main" id="{00000000-0008-0000-0200-0000C7000000}"/>
            </a:ext>
          </a:extLst>
        </xdr:cNvPr>
        <xdr:cNvSpPr/>
      </xdr:nvSpPr>
      <xdr:spPr>
        <a:xfrm>
          <a:off x="2857500" y="141719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82</xdr:row>
      <xdr:rowOff>73842</xdr:rowOff>
    </xdr:from>
    <xdr:to>
      <xdr:col>10</xdr:col>
      <xdr:colOff>165100</xdr:colOff>
      <xdr:row>83</xdr:row>
      <xdr:rowOff>3992</xdr:rowOff>
    </xdr:to>
    <xdr:sp macro="" textlink="">
      <xdr:nvSpPr>
        <xdr:cNvPr id="200" name="フローチャート: 判断 199">
          <a:extLst>
            <a:ext uri="{FF2B5EF4-FFF2-40B4-BE49-F238E27FC236}">
              <a16:creationId xmlns:a16="http://schemas.microsoft.com/office/drawing/2014/main" id="{00000000-0008-0000-0200-0000C8000000}"/>
            </a:ext>
          </a:extLst>
        </xdr:cNvPr>
        <xdr:cNvSpPr/>
      </xdr:nvSpPr>
      <xdr:spPr>
        <a:xfrm>
          <a:off x="1968500" y="141327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82</xdr:row>
      <xdr:rowOff>15058</xdr:rowOff>
    </xdr:from>
    <xdr:to>
      <xdr:col>6</xdr:col>
      <xdr:colOff>38100</xdr:colOff>
      <xdr:row>82</xdr:row>
      <xdr:rowOff>116658</xdr:rowOff>
    </xdr:to>
    <xdr:sp macro="" textlink="">
      <xdr:nvSpPr>
        <xdr:cNvPr id="201" name="フローチャート: 判断 200">
          <a:extLst>
            <a:ext uri="{FF2B5EF4-FFF2-40B4-BE49-F238E27FC236}">
              <a16:creationId xmlns:a16="http://schemas.microsoft.com/office/drawing/2014/main" id="{00000000-0008-0000-0200-0000C9000000}"/>
            </a:ext>
          </a:extLst>
        </xdr:cNvPr>
        <xdr:cNvSpPr/>
      </xdr:nvSpPr>
      <xdr:spPr>
        <a:xfrm>
          <a:off x="1079500" y="140739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88</xdr:row>
      <xdr:rowOff>149877</xdr:rowOff>
    </xdr:from>
    <xdr:ext cx="762000" cy="259045"/>
    <xdr:sp macro="" textlink="">
      <xdr:nvSpPr>
        <xdr:cNvPr id="202" name="テキスト ボックス 201">
          <a:extLst>
            <a:ext uri="{FF2B5EF4-FFF2-40B4-BE49-F238E27FC236}">
              <a16:creationId xmlns:a16="http://schemas.microsoft.com/office/drawing/2014/main" id="{00000000-0008-0000-0200-0000CA000000}"/>
            </a:ext>
          </a:extLst>
        </xdr:cNvPr>
        <xdr:cNvSpPr txBox="1"/>
      </xdr:nvSpPr>
      <xdr:spPr>
        <a:xfrm>
          <a:off x="4445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88</xdr:row>
      <xdr:rowOff>149877</xdr:rowOff>
    </xdr:from>
    <xdr:ext cx="762000" cy="259045"/>
    <xdr:sp macro="" textlink="">
      <xdr:nvSpPr>
        <xdr:cNvPr id="203" name="テキスト ボックス 202">
          <a:extLst>
            <a:ext uri="{FF2B5EF4-FFF2-40B4-BE49-F238E27FC236}">
              <a16:creationId xmlns:a16="http://schemas.microsoft.com/office/drawing/2014/main" id="{00000000-0008-0000-0200-0000CB000000}"/>
            </a:ext>
          </a:extLst>
        </xdr:cNvPr>
        <xdr:cNvSpPr txBox="1"/>
      </xdr:nvSpPr>
      <xdr:spPr>
        <a:xfrm>
          <a:off x="3606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88</xdr:row>
      <xdr:rowOff>149877</xdr:rowOff>
    </xdr:from>
    <xdr:ext cx="762000" cy="259045"/>
    <xdr:sp macro="" textlink="">
      <xdr:nvSpPr>
        <xdr:cNvPr id="204" name="テキスト ボックス 203">
          <a:extLst>
            <a:ext uri="{FF2B5EF4-FFF2-40B4-BE49-F238E27FC236}">
              <a16:creationId xmlns:a16="http://schemas.microsoft.com/office/drawing/2014/main" id="{00000000-0008-0000-0200-0000CC000000}"/>
            </a:ext>
          </a:extLst>
        </xdr:cNvPr>
        <xdr:cNvSpPr txBox="1"/>
      </xdr:nvSpPr>
      <xdr:spPr>
        <a:xfrm>
          <a:off x="2717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88</xdr:row>
      <xdr:rowOff>149877</xdr:rowOff>
    </xdr:from>
    <xdr:ext cx="762000" cy="259045"/>
    <xdr:sp macro="" textlink="">
      <xdr:nvSpPr>
        <xdr:cNvPr id="205" name="テキスト ボックス 204">
          <a:extLst>
            <a:ext uri="{FF2B5EF4-FFF2-40B4-BE49-F238E27FC236}">
              <a16:creationId xmlns:a16="http://schemas.microsoft.com/office/drawing/2014/main" id="{00000000-0008-0000-0200-0000CD000000}"/>
            </a:ext>
          </a:extLst>
        </xdr:cNvPr>
        <xdr:cNvSpPr txBox="1"/>
      </xdr:nvSpPr>
      <xdr:spPr>
        <a:xfrm>
          <a:off x="1828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88</xdr:row>
      <xdr:rowOff>149877</xdr:rowOff>
    </xdr:from>
    <xdr:ext cx="762000" cy="259045"/>
    <xdr:sp macro="" textlink="">
      <xdr:nvSpPr>
        <xdr:cNvPr id="206" name="テキスト ボックス 205">
          <a:extLst>
            <a:ext uri="{FF2B5EF4-FFF2-40B4-BE49-F238E27FC236}">
              <a16:creationId xmlns:a16="http://schemas.microsoft.com/office/drawing/2014/main" id="{00000000-0008-0000-0200-0000CE000000}"/>
            </a:ext>
          </a:extLst>
        </xdr:cNvPr>
        <xdr:cNvSpPr txBox="1"/>
      </xdr:nvSpPr>
      <xdr:spPr>
        <a:xfrm>
          <a:off x="939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85</xdr:row>
      <xdr:rowOff>165281</xdr:rowOff>
    </xdr:from>
    <xdr:to>
      <xdr:col>24</xdr:col>
      <xdr:colOff>114300</xdr:colOff>
      <xdr:row>86</xdr:row>
      <xdr:rowOff>95431</xdr:rowOff>
    </xdr:to>
    <xdr:sp macro="" textlink="">
      <xdr:nvSpPr>
        <xdr:cNvPr id="207" name="楕円 206">
          <a:extLst>
            <a:ext uri="{FF2B5EF4-FFF2-40B4-BE49-F238E27FC236}">
              <a16:creationId xmlns:a16="http://schemas.microsoft.com/office/drawing/2014/main" id="{00000000-0008-0000-0200-0000CF000000}"/>
            </a:ext>
          </a:extLst>
        </xdr:cNvPr>
        <xdr:cNvSpPr/>
      </xdr:nvSpPr>
      <xdr:spPr>
        <a:xfrm>
          <a:off x="4584700" y="1473853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85</xdr:row>
      <xdr:rowOff>80208</xdr:rowOff>
    </xdr:from>
    <xdr:ext cx="405111" cy="259045"/>
    <xdr:sp macro="" textlink="">
      <xdr:nvSpPr>
        <xdr:cNvPr id="208" name="【福祉施設】&#10;有形固定資産減価償却率該当値テキスト">
          <a:extLst>
            <a:ext uri="{FF2B5EF4-FFF2-40B4-BE49-F238E27FC236}">
              <a16:creationId xmlns:a16="http://schemas.microsoft.com/office/drawing/2014/main" id="{00000000-0008-0000-0200-0000D0000000}"/>
            </a:ext>
          </a:extLst>
        </xdr:cNvPr>
        <xdr:cNvSpPr txBox="1"/>
      </xdr:nvSpPr>
      <xdr:spPr>
        <a:xfrm>
          <a:off x="4673600" y="1465345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85</xdr:row>
      <xdr:rowOff>126093</xdr:rowOff>
    </xdr:from>
    <xdr:to>
      <xdr:col>20</xdr:col>
      <xdr:colOff>38100</xdr:colOff>
      <xdr:row>86</xdr:row>
      <xdr:rowOff>56243</xdr:rowOff>
    </xdr:to>
    <xdr:sp macro="" textlink="">
      <xdr:nvSpPr>
        <xdr:cNvPr id="209" name="楕円 208">
          <a:extLst>
            <a:ext uri="{FF2B5EF4-FFF2-40B4-BE49-F238E27FC236}">
              <a16:creationId xmlns:a16="http://schemas.microsoft.com/office/drawing/2014/main" id="{00000000-0008-0000-0200-0000D1000000}"/>
            </a:ext>
          </a:extLst>
        </xdr:cNvPr>
        <xdr:cNvSpPr/>
      </xdr:nvSpPr>
      <xdr:spPr>
        <a:xfrm>
          <a:off x="3746500" y="146993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86</xdr:row>
      <xdr:rowOff>5443</xdr:rowOff>
    </xdr:from>
    <xdr:to>
      <xdr:col>24</xdr:col>
      <xdr:colOff>63500</xdr:colOff>
      <xdr:row>86</xdr:row>
      <xdr:rowOff>44631</xdr:rowOff>
    </xdr:to>
    <xdr:cxnSp macro="">
      <xdr:nvCxnSpPr>
        <xdr:cNvPr id="210" name="直線コネクタ 209">
          <a:extLst>
            <a:ext uri="{FF2B5EF4-FFF2-40B4-BE49-F238E27FC236}">
              <a16:creationId xmlns:a16="http://schemas.microsoft.com/office/drawing/2014/main" id="{00000000-0008-0000-0200-0000D2000000}"/>
            </a:ext>
          </a:extLst>
        </xdr:cNvPr>
        <xdr:cNvCxnSpPr/>
      </xdr:nvCxnSpPr>
      <xdr:spPr>
        <a:xfrm>
          <a:off x="3797300" y="14750143"/>
          <a:ext cx="838200" cy="391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85</xdr:row>
      <xdr:rowOff>77107</xdr:rowOff>
    </xdr:from>
    <xdr:to>
      <xdr:col>15</xdr:col>
      <xdr:colOff>101600</xdr:colOff>
      <xdr:row>86</xdr:row>
      <xdr:rowOff>7257</xdr:rowOff>
    </xdr:to>
    <xdr:sp macro="" textlink="">
      <xdr:nvSpPr>
        <xdr:cNvPr id="211" name="楕円 210">
          <a:extLst>
            <a:ext uri="{FF2B5EF4-FFF2-40B4-BE49-F238E27FC236}">
              <a16:creationId xmlns:a16="http://schemas.microsoft.com/office/drawing/2014/main" id="{00000000-0008-0000-0200-0000D3000000}"/>
            </a:ext>
          </a:extLst>
        </xdr:cNvPr>
        <xdr:cNvSpPr/>
      </xdr:nvSpPr>
      <xdr:spPr>
        <a:xfrm>
          <a:off x="2857500" y="146503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85</xdr:row>
      <xdr:rowOff>127907</xdr:rowOff>
    </xdr:from>
    <xdr:to>
      <xdr:col>19</xdr:col>
      <xdr:colOff>177800</xdr:colOff>
      <xdr:row>86</xdr:row>
      <xdr:rowOff>5443</xdr:rowOff>
    </xdr:to>
    <xdr:cxnSp macro="">
      <xdr:nvCxnSpPr>
        <xdr:cNvPr id="212" name="直線コネクタ 211">
          <a:extLst>
            <a:ext uri="{FF2B5EF4-FFF2-40B4-BE49-F238E27FC236}">
              <a16:creationId xmlns:a16="http://schemas.microsoft.com/office/drawing/2014/main" id="{00000000-0008-0000-0200-0000D4000000}"/>
            </a:ext>
          </a:extLst>
        </xdr:cNvPr>
        <xdr:cNvCxnSpPr/>
      </xdr:nvCxnSpPr>
      <xdr:spPr>
        <a:xfrm>
          <a:off x="2908300" y="14701157"/>
          <a:ext cx="889000" cy="489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85</xdr:row>
      <xdr:rowOff>28121</xdr:rowOff>
    </xdr:from>
    <xdr:to>
      <xdr:col>10</xdr:col>
      <xdr:colOff>165100</xdr:colOff>
      <xdr:row>85</xdr:row>
      <xdr:rowOff>129721</xdr:rowOff>
    </xdr:to>
    <xdr:sp macro="" textlink="">
      <xdr:nvSpPr>
        <xdr:cNvPr id="213" name="楕円 212">
          <a:extLst>
            <a:ext uri="{FF2B5EF4-FFF2-40B4-BE49-F238E27FC236}">
              <a16:creationId xmlns:a16="http://schemas.microsoft.com/office/drawing/2014/main" id="{00000000-0008-0000-0200-0000D5000000}"/>
            </a:ext>
          </a:extLst>
        </xdr:cNvPr>
        <xdr:cNvSpPr/>
      </xdr:nvSpPr>
      <xdr:spPr>
        <a:xfrm>
          <a:off x="1968500" y="146013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85</xdr:row>
      <xdr:rowOff>78921</xdr:rowOff>
    </xdr:from>
    <xdr:to>
      <xdr:col>15</xdr:col>
      <xdr:colOff>50800</xdr:colOff>
      <xdr:row>85</xdr:row>
      <xdr:rowOff>127907</xdr:rowOff>
    </xdr:to>
    <xdr:cxnSp macro="">
      <xdr:nvCxnSpPr>
        <xdr:cNvPr id="214" name="直線コネクタ 213">
          <a:extLst>
            <a:ext uri="{FF2B5EF4-FFF2-40B4-BE49-F238E27FC236}">
              <a16:creationId xmlns:a16="http://schemas.microsoft.com/office/drawing/2014/main" id="{00000000-0008-0000-0200-0000D6000000}"/>
            </a:ext>
          </a:extLst>
        </xdr:cNvPr>
        <xdr:cNvCxnSpPr/>
      </xdr:nvCxnSpPr>
      <xdr:spPr>
        <a:xfrm>
          <a:off x="2019300" y="14652171"/>
          <a:ext cx="889000" cy="489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84</xdr:row>
      <xdr:rowOff>150586</xdr:rowOff>
    </xdr:from>
    <xdr:to>
      <xdr:col>6</xdr:col>
      <xdr:colOff>38100</xdr:colOff>
      <xdr:row>85</xdr:row>
      <xdr:rowOff>80736</xdr:rowOff>
    </xdr:to>
    <xdr:sp macro="" textlink="">
      <xdr:nvSpPr>
        <xdr:cNvPr id="215" name="楕円 214">
          <a:extLst>
            <a:ext uri="{FF2B5EF4-FFF2-40B4-BE49-F238E27FC236}">
              <a16:creationId xmlns:a16="http://schemas.microsoft.com/office/drawing/2014/main" id="{00000000-0008-0000-0200-0000D7000000}"/>
            </a:ext>
          </a:extLst>
        </xdr:cNvPr>
        <xdr:cNvSpPr/>
      </xdr:nvSpPr>
      <xdr:spPr>
        <a:xfrm>
          <a:off x="1079500" y="145523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85</xdr:row>
      <xdr:rowOff>29936</xdr:rowOff>
    </xdr:from>
    <xdr:to>
      <xdr:col>10</xdr:col>
      <xdr:colOff>114300</xdr:colOff>
      <xdr:row>85</xdr:row>
      <xdr:rowOff>78921</xdr:rowOff>
    </xdr:to>
    <xdr:cxnSp macro="">
      <xdr:nvCxnSpPr>
        <xdr:cNvPr id="216" name="直線コネクタ 215">
          <a:extLst>
            <a:ext uri="{FF2B5EF4-FFF2-40B4-BE49-F238E27FC236}">
              <a16:creationId xmlns:a16="http://schemas.microsoft.com/office/drawing/2014/main" id="{00000000-0008-0000-0200-0000D8000000}"/>
            </a:ext>
          </a:extLst>
        </xdr:cNvPr>
        <xdr:cNvCxnSpPr/>
      </xdr:nvCxnSpPr>
      <xdr:spPr>
        <a:xfrm>
          <a:off x="1130300" y="14603186"/>
          <a:ext cx="889000" cy="489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80</xdr:row>
      <xdr:rowOff>152779</xdr:rowOff>
    </xdr:from>
    <xdr:ext cx="405111" cy="259045"/>
    <xdr:sp macro="" textlink="">
      <xdr:nvSpPr>
        <xdr:cNvPr id="217" name="n_1aveValue【福祉施設】&#10;有形固定資産減価償却率">
          <a:extLst>
            <a:ext uri="{FF2B5EF4-FFF2-40B4-BE49-F238E27FC236}">
              <a16:creationId xmlns:a16="http://schemas.microsoft.com/office/drawing/2014/main" id="{00000000-0008-0000-0200-0000D9000000}"/>
            </a:ext>
          </a:extLst>
        </xdr:cNvPr>
        <xdr:cNvSpPr txBox="1"/>
      </xdr:nvSpPr>
      <xdr:spPr>
        <a:xfrm>
          <a:off x="3582044" y="1386877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81</xdr:row>
      <xdr:rowOff>59707</xdr:rowOff>
    </xdr:from>
    <xdr:ext cx="405111" cy="259045"/>
    <xdr:sp macro="" textlink="">
      <xdr:nvSpPr>
        <xdr:cNvPr id="218" name="n_2aveValue【福祉施設】&#10;有形固定資産減価償却率">
          <a:extLst>
            <a:ext uri="{FF2B5EF4-FFF2-40B4-BE49-F238E27FC236}">
              <a16:creationId xmlns:a16="http://schemas.microsoft.com/office/drawing/2014/main" id="{00000000-0008-0000-0200-0000DA000000}"/>
            </a:ext>
          </a:extLst>
        </xdr:cNvPr>
        <xdr:cNvSpPr txBox="1"/>
      </xdr:nvSpPr>
      <xdr:spPr>
        <a:xfrm>
          <a:off x="2705744" y="139471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81</xdr:row>
      <xdr:rowOff>20519</xdr:rowOff>
    </xdr:from>
    <xdr:ext cx="405111" cy="259045"/>
    <xdr:sp macro="" textlink="">
      <xdr:nvSpPr>
        <xdr:cNvPr id="219" name="n_3aveValue【福祉施設】&#10;有形固定資産減価償却率">
          <a:extLst>
            <a:ext uri="{FF2B5EF4-FFF2-40B4-BE49-F238E27FC236}">
              <a16:creationId xmlns:a16="http://schemas.microsoft.com/office/drawing/2014/main" id="{00000000-0008-0000-0200-0000DB000000}"/>
            </a:ext>
          </a:extLst>
        </xdr:cNvPr>
        <xdr:cNvSpPr txBox="1"/>
      </xdr:nvSpPr>
      <xdr:spPr>
        <a:xfrm>
          <a:off x="1816744" y="1390796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80</xdr:row>
      <xdr:rowOff>133185</xdr:rowOff>
    </xdr:from>
    <xdr:ext cx="405111" cy="259045"/>
    <xdr:sp macro="" textlink="">
      <xdr:nvSpPr>
        <xdr:cNvPr id="220" name="n_4aveValue【福祉施設】&#10;有形固定資産減価償却率">
          <a:extLst>
            <a:ext uri="{FF2B5EF4-FFF2-40B4-BE49-F238E27FC236}">
              <a16:creationId xmlns:a16="http://schemas.microsoft.com/office/drawing/2014/main" id="{00000000-0008-0000-0200-0000DC000000}"/>
            </a:ext>
          </a:extLst>
        </xdr:cNvPr>
        <xdr:cNvSpPr txBox="1"/>
      </xdr:nvSpPr>
      <xdr:spPr>
        <a:xfrm>
          <a:off x="927744" y="1384918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86</xdr:row>
      <xdr:rowOff>47370</xdr:rowOff>
    </xdr:from>
    <xdr:ext cx="405111" cy="259045"/>
    <xdr:sp macro="" textlink="">
      <xdr:nvSpPr>
        <xdr:cNvPr id="221" name="n_1mainValue【福祉施設】&#10;有形固定資産減価償却率">
          <a:extLst>
            <a:ext uri="{FF2B5EF4-FFF2-40B4-BE49-F238E27FC236}">
              <a16:creationId xmlns:a16="http://schemas.microsoft.com/office/drawing/2014/main" id="{00000000-0008-0000-0200-0000DD000000}"/>
            </a:ext>
          </a:extLst>
        </xdr:cNvPr>
        <xdr:cNvSpPr txBox="1"/>
      </xdr:nvSpPr>
      <xdr:spPr>
        <a:xfrm>
          <a:off x="3582044" y="1479207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85</xdr:row>
      <xdr:rowOff>169834</xdr:rowOff>
    </xdr:from>
    <xdr:ext cx="405111" cy="259045"/>
    <xdr:sp macro="" textlink="">
      <xdr:nvSpPr>
        <xdr:cNvPr id="222" name="n_2mainValue【福祉施設】&#10;有形固定資産減価償却率">
          <a:extLst>
            <a:ext uri="{FF2B5EF4-FFF2-40B4-BE49-F238E27FC236}">
              <a16:creationId xmlns:a16="http://schemas.microsoft.com/office/drawing/2014/main" id="{00000000-0008-0000-0200-0000DE000000}"/>
            </a:ext>
          </a:extLst>
        </xdr:cNvPr>
        <xdr:cNvSpPr txBox="1"/>
      </xdr:nvSpPr>
      <xdr:spPr>
        <a:xfrm>
          <a:off x="2705744" y="1474308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85</xdr:row>
      <xdr:rowOff>120848</xdr:rowOff>
    </xdr:from>
    <xdr:ext cx="405111" cy="259045"/>
    <xdr:sp macro="" textlink="">
      <xdr:nvSpPr>
        <xdr:cNvPr id="223" name="n_3mainValue【福祉施設】&#10;有形固定資産減価償却率">
          <a:extLst>
            <a:ext uri="{FF2B5EF4-FFF2-40B4-BE49-F238E27FC236}">
              <a16:creationId xmlns:a16="http://schemas.microsoft.com/office/drawing/2014/main" id="{00000000-0008-0000-0200-0000DF000000}"/>
            </a:ext>
          </a:extLst>
        </xdr:cNvPr>
        <xdr:cNvSpPr txBox="1"/>
      </xdr:nvSpPr>
      <xdr:spPr>
        <a:xfrm>
          <a:off x="1816744" y="1469409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85</xdr:row>
      <xdr:rowOff>71863</xdr:rowOff>
    </xdr:from>
    <xdr:ext cx="405111" cy="259045"/>
    <xdr:sp macro="" textlink="">
      <xdr:nvSpPr>
        <xdr:cNvPr id="224" name="n_4mainValue【福祉施設】&#10;有形固定資産減価償却率">
          <a:extLst>
            <a:ext uri="{FF2B5EF4-FFF2-40B4-BE49-F238E27FC236}">
              <a16:creationId xmlns:a16="http://schemas.microsoft.com/office/drawing/2014/main" id="{00000000-0008-0000-0200-0000E0000000}"/>
            </a:ext>
          </a:extLst>
        </xdr:cNvPr>
        <xdr:cNvSpPr txBox="1"/>
      </xdr:nvSpPr>
      <xdr:spPr>
        <a:xfrm>
          <a:off x="927744" y="1464511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152400</xdr:rowOff>
    </xdr:from>
    <xdr:to>
      <xdr:col>59</xdr:col>
      <xdr:colOff>88900</xdr:colOff>
      <xdr:row>72</xdr:row>
      <xdr:rowOff>101600</xdr:rowOff>
    </xdr:to>
    <xdr:sp macro="" textlink="">
      <xdr:nvSpPr>
        <xdr:cNvPr id="225" name="正方形/長方形 224">
          <a:extLst>
            <a:ext uri="{FF2B5EF4-FFF2-40B4-BE49-F238E27FC236}">
              <a16:creationId xmlns:a16="http://schemas.microsoft.com/office/drawing/2014/main" id="{00000000-0008-0000-0200-0000E1000000}"/>
            </a:ext>
          </a:extLst>
        </xdr:cNvPr>
        <xdr:cNvSpPr/>
      </xdr:nvSpPr>
      <xdr:spPr>
        <a:xfrm>
          <a:off x="6604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福祉施設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72</xdr:row>
      <xdr:rowOff>127000</xdr:rowOff>
    </xdr:from>
    <xdr:to>
      <xdr:col>43</xdr:col>
      <xdr:colOff>63500</xdr:colOff>
      <xdr:row>74</xdr:row>
      <xdr:rowOff>38100</xdr:rowOff>
    </xdr:to>
    <xdr:sp macro="" textlink="">
      <xdr:nvSpPr>
        <xdr:cNvPr id="226" name="正方形/長方形 225">
          <a:extLst>
            <a:ext uri="{FF2B5EF4-FFF2-40B4-BE49-F238E27FC236}">
              <a16:creationId xmlns:a16="http://schemas.microsoft.com/office/drawing/2014/main" id="{00000000-0008-0000-0200-0000E2000000}"/>
            </a:ext>
          </a:extLst>
        </xdr:cNvPr>
        <xdr:cNvSpPr/>
      </xdr:nvSpPr>
      <xdr:spPr>
        <a:xfrm>
          <a:off x="67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73</xdr:row>
      <xdr:rowOff>158750</xdr:rowOff>
    </xdr:from>
    <xdr:to>
      <xdr:col>43</xdr:col>
      <xdr:colOff>63500</xdr:colOff>
      <xdr:row>75</xdr:row>
      <xdr:rowOff>69850</xdr:rowOff>
    </xdr:to>
    <xdr:sp macro="" textlink="">
      <xdr:nvSpPr>
        <xdr:cNvPr id="227" name="正方形/長方形 226">
          <a:extLst>
            <a:ext uri="{FF2B5EF4-FFF2-40B4-BE49-F238E27FC236}">
              <a16:creationId xmlns:a16="http://schemas.microsoft.com/office/drawing/2014/main" id="{00000000-0008-0000-0200-0000E3000000}"/>
            </a:ext>
          </a:extLst>
        </xdr:cNvPr>
        <xdr:cNvSpPr/>
      </xdr:nvSpPr>
      <xdr:spPr>
        <a:xfrm>
          <a:off x="67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35/68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72</xdr:row>
      <xdr:rowOff>127000</xdr:rowOff>
    </xdr:from>
    <xdr:to>
      <xdr:col>48</xdr:col>
      <xdr:colOff>127000</xdr:colOff>
      <xdr:row>74</xdr:row>
      <xdr:rowOff>38100</xdr:rowOff>
    </xdr:to>
    <xdr:sp macro="" textlink="">
      <xdr:nvSpPr>
        <xdr:cNvPr id="228" name="正方形/長方形 227">
          <a:extLst>
            <a:ext uri="{FF2B5EF4-FFF2-40B4-BE49-F238E27FC236}">
              <a16:creationId xmlns:a16="http://schemas.microsoft.com/office/drawing/2014/main" id="{00000000-0008-0000-0200-0000E4000000}"/>
            </a:ext>
          </a:extLst>
        </xdr:cNvPr>
        <xdr:cNvSpPr/>
      </xdr:nvSpPr>
      <xdr:spPr>
        <a:xfrm>
          <a:off x="7747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73</xdr:row>
      <xdr:rowOff>158750</xdr:rowOff>
    </xdr:from>
    <xdr:to>
      <xdr:col>48</xdr:col>
      <xdr:colOff>127000</xdr:colOff>
      <xdr:row>75</xdr:row>
      <xdr:rowOff>69850</xdr:rowOff>
    </xdr:to>
    <xdr:sp macro="" textlink="">
      <xdr:nvSpPr>
        <xdr:cNvPr id="229" name="正方形/長方形 228">
          <a:extLst>
            <a:ext uri="{FF2B5EF4-FFF2-40B4-BE49-F238E27FC236}">
              <a16:creationId xmlns:a16="http://schemas.microsoft.com/office/drawing/2014/main" id="{00000000-0008-0000-0200-0000E5000000}"/>
            </a:ext>
          </a:extLst>
        </xdr:cNvPr>
        <xdr:cNvSpPr/>
      </xdr:nvSpPr>
      <xdr:spPr>
        <a:xfrm>
          <a:off x="7747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72</xdr:row>
      <xdr:rowOff>127000</xdr:rowOff>
    </xdr:from>
    <xdr:to>
      <xdr:col>54</xdr:col>
      <xdr:colOff>127000</xdr:colOff>
      <xdr:row>74</xdr:row>
      <xdr:rowOff>38100</xdr:rowOff>
    </xdr:to>
    <xdr:sp macro="" textlink="">
      <xdr:nvSpPr>
        <xdr:cNvPr id="230" name="正方形/長方形 229">
          <a:extLst>
            <a:ext uri="{FF2B5EF4-FFF2-40B4-BE49-F238E27FC236}">
              <a16:creationId xmlns:a16="http://schemas.microsoft.com/office/drawing/2014/main" id="{00000000-0008-0000-0200-0000E6000000}"/>
            </a:ext>
          </a:extLst>
        </xdr:cNvPr>
        <xdr:cNvSpPr/>
      </xdr:nvSpPr>
      <xdr:spPr>
        <a:xfrm>
          <a:off x="8890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和歌山県平均</a:t>
          </a:r>
        </a:p>
      </xdr:txBody>
    </xdr:sp>
    <xdr:clientData/>
  </xdr:twoCellAnchor>
  <xdr:twoCellAnchor>
    <xdr:from>
      <xdr:col>46</xdr:col>
      <xdr:colOff>127000</xdr:colOff>
      <xdr:row>73</xdr:row>
      <xdr:rowOff>158750</xdr:rowOff>
    </xdr:from>
    <xdr:to>
      <xdr:col>54</xdr:col>
      <xdr:colOff>127000</xdr:colOff>
      <xdr:row>75</xdr:row>
      <xdr:rowOff>69850</xdr:rowOff>
    </xdr:to>
    <xdr:sp macro="" textlink="">
      <xdr:nvSpPr>
        <xdr:cNvPr id="231" name="正方形/長方形 230">
          <a:extLst>
            <a:ext uri="{FF2B5EF4-FFF2-40B4-BE49-F238E27FC236}">
              <a16:creationId xmlns:a16="http://schemas.microsoft.com/office/drawing/2014/main" id="{00000000-0008-0000-0200-0000E7000000}"/>
            </a:ext>
          </a:extLst>
        </xdr:cNvPr>
        <xdr:cNvSpPr/>
      </xdr:nvSpPr>
      <xdr:spPr>
        <a:xfrm>
          <a:off x="8890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75</xdr:row>
      <xdr:rowOff>95250</xdr:rowOff>
    </xdr:from>
    <xdr:to>
      <xdr:col>59</xdr:col>
      <xdr:colOff>88900</xdr:colOff>
      <xdr:row>88</xdr:row>
      <xdr:rowOff>152400</xdr:rowOff>
    </xdr:to>
    <xdr:sp macro="" textlink="">
      <xdr:nvSpPr>
        <xdr:cNvPr id="232" name="正方形/長方形 231">
          <a:extLst>
            <a:ext uri="{FF2B5EF4-FFF2-40B4-BE49-F238E27FC236}">
              <a16:creationId xmlns:a16="http://schemas.microsoft.com/office/drawing/2014/main" id="{00000000-0008-0000-0200-0000E8000000}"/>
            </a:ext>
          </a:extLst>
        </xdr:cNvPr>
        <xdr:cNvSpPr/>
      </xdr:nvSpPr>
      <xdr:spPr>
        <a:xfrm>
          <a:off x="6604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74</xdr:row>
      <xdr:rowOff>76200</xdr:rowOff>
    </xdr:from>
    <xdr:ext cx="349839" cy="225703"/>
    <xdr:sp macro="" textlink="">
      <xdr:nvSpPr>
        <xdr:cNvPr id="233" name="テキスト ボックス 232">
          <a:extLst>
            <a:ext uri="{FF2B5EF4-FFF2-40B4-BE49-F238E27FC236}">
              <a16:creationId xmlns:a16="http://schemas.microsoft.com/office/drawing/2014/main" id="{00000000-0008-0000-0200-0000E9000000}"/>
            </a:ext>
          </a:extLst>
        </xdr:cNvPr>
        <xdr:cNvSpPr txBox="1"/>
      </xdr:nvSpPr>
      <xdr:spPr>
        <a:xfrm>
          <a:off x="656590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152400</xdr:rowOff>
    </xdr:from>
    <xdr:to>
      <xdr:col>59</xdr:col>
      <xdr:colOff>50800</xdr:colOff>
      <xdr:row>88</xdr:row>
      <xdr:rowOff>152400</xdr:rowOff>
    </xdr:to>
    <xdr:cxnSp macro="">
      <xdr:nvCxnSpPr>
        <xdr:cNvPr id="234" name="直線コネクタ 233">
          <a:extLst>
            <a:ext uri="{FF2B5EF4-FFF2-40B4-BE49-F238E27FC236}">
              <a16:creationId xmlns:a16="http://schemas.microsoft.com/office/drawing/2014/main" id="{00000000-0008-0000-0200-0000EA000000}"/>
            </a:ext>
          </a:extLst>
        </xdr:cNvPr>
        <xdr:cNvCxnSpPr/>
      </xdr:nvCxnSpPr>
      <xdr:spPr>
        <a:xfrm>
          <a:off x="6604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86</xdr:row>
      <xdr:rowOff>114300</xdr:rowOff>
    </xdr:from>
    <xdr:to>
      <xdr:col>59</xdr:col>
      <xdr:colOff>50800</xdr:colOff>
      <xdr:row>86</xdr:row>
      <xdr:rowOff>114300</xdr:rowOff>
    </xdr:to>
    <xdr:cxnSp macro="">
      <xdr:nvCxnSpPr>
        <xdr:cNvPr id="235" name="直線コネクタ 234">
          <a:extLst>
            <a:ext uri="{FF2B5EF4-FFF2-40B4-BE49-F238E27FC236}">
              <a16:creationId xmlns:a16="http://schemas.microsoft.com/office/drawing/2014/main" id="{00000000-0008-0000-0200-0000EB000000}"/>
            </a:ext>
          </a:extLst>
        </xdr:cNvPr>
        <xdr:cNvCxnSpPr/>
      </xdr:nvCxnSpPr>
      <xdr:spPr>
        <a:xfrm>
          <a:off x="6604000" y="1485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85</xdr:row>
      <xdr:rowOff>143527</xdr:rowOff>
    </xdr:from>
    <xdr:ext cx="467179" cy="259045"/>
    <xdr:sp macro="" textlink="">
      <xdr:nvSpPr>
        <xdr:cNvPr id="236" name="テキスト ボックス 235">
          <a:extLst>
            <a:ext uri="{FF2B5EF4-FFF2-40B4-BE49-F238E27FC236}">
              <a16:creationId xmlns:a16="http://schemas.microsoft.com/office/drawing/2014/main" id="{00000000-0008-0000-0200-0000EC000000}"/>
            </a:ext>
          </a:extLst>
        </xdr:cNvPr>
        <xdr:cNvSpPr txBox="1"/>
      </xdr:nvSpPr>
      <xdr:spPr>
        <a:xfrm>
          <a:off x="6136821" y="1471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84</xdr:row>
      <xdr:rowOff>76200</xdr:rowOff>
    </xdr:from>
    <xdr:to>
      <xdr:col>59</xdr:col>
      <xdr:colOff>50800</xdr:colOff>
      <xdr:row>84</xdr:row>
      <xdr:rowOff>76200</xdr:rowOff>
    </xdr:to>
    <xdr:cxnSp macro="">
      <xdr:nvCxnSpPr>
        <xdr:cNvPr id="237" name="直線コネクタ 236">
          <a:extLst>
            <a:ext uri="{FF2B5EF4-FFF2-40B4-BE49-F238E27FC236}">
              <a16:creationId xmlns:a16="http://schemas.microsoft.com/office/drawing/2014/main" id="{00000000-0008-0000-0200-0000ED000000}"/>
            </a:ext>
          </a:extLst>
        </xdr:cNvPr>
        <xdr:cNvCxnSpPr/>
      </xdr:nvCxnSpPr>
      <xdr:spPr>
        <a:xfrm>
          <a:off x="6604000" y="1447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83</xdr:row>
      <xdr:rowOff>105427</xdr:rowOff>
    </xdr:from>
    <xdr:ext cx="467179" cy="259045"/>
    <xdr:sp macro="" textlink="">
      <xdr:nvSpPr>
        <xdr:cNvPr id="238" name="テキスト ボックス 237">
          <a:extLst>
            <a:ext uri="{FF2B5EF4-FFF2-40B4-BE49-F238E27FC236}">
              <a16:creationId xmlns:a16="http://schemas.microsoft.com/office/drawing/2014/main" id="{00000000-0008-0000-0200-0000EE000000}"/>
            </a:ext>
          </a:extLst>
        </xdr:cNvPr>
        <xdr:cNvSpPr txBox="1"/>
      </xdr:nvSpPr>
      <xdr:spPr>
        <a:xfrm>
          <a:off x="6136821" y="1433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82</xdr:row>
      <xdr:rowOff>38100</xdr:rowOff>
    </xdr:from>
    <xdr:to>
      <xdr:col>59</xdr:col>
      <xdr:colOff>50800</xdr:colOff>
      <xdr:row>82</xdr:row>
      <xdr:rowOff>38100</xdr:rowOff>
    </xdr:to>
    <xdr:cxnSp macro="">
      <xdr:nvCxnSpPr>
        <xdr:cNvPr id="239" name="直線コネクタ 238">
          <a:extLst>
            <a:ext uri="{FF2B5EF4-FFF2-40B4-BE49-F238E27FC236}">
              <a16:creationId xmlns:a16="http://schemas.microsoft.com/office/drawing/2014/main" id="{00000000-0008-0000-0200-0000EF000000}"/>
            </a:ext>
          </a:extLst>
        </xdr:cNvPr>
        <xdr:cNvCxnSpPr/>
      </xdr:nvCxnSpPr>
      <xdr:spPr>
        <a:xfrm>
          <a:off x="6604000" y="1409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81</xdr:row>
      <xdr:rowOff>67327</xdr:rowOff>
    </xdr:from>
    <xdr:ext cx="467179" cy="259045"/>
    <xdr:sp macro="" textlink="">
      <xdr:nvSpPr>
        <xdr:cNvPr id="240" name="テキスト ボックス 239">
          <a:extLst>
            <a:ext uri="{FF2B5EF4-FFF2-40B4-BE49-F238E27FC236}">
              <a16:creationId xmlns:a16="http://schemas.microsoft.com/office/drawing/2014/main" id="{00000000-0008-0000-0200-0000F0000000}"/>
            </a:ext>
          </a:extLst>
        </xdr:cNvPr>
        <xdr:cNvSpPr txBox="1"/>
      </xdr:nvSpPr>
      <xdr:spPr>
        <a:xfrm>
          <a:off x="6136821" y="1395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80</xdr:row>
      <xdr:rowOff>0</xdr:rowOff>
    </xdr:from>
    <xdr:to>
      <xdr:col>59</xdr:col>
      <xdr:colOff>50800</xdr:colOff>
      <xdr:row>80</xdr:row>
      <xdr:rowOff>0</xdr:rowOff>
    </xdr:to>
    <xdr:cxnSp macro="">
      <xdr:nvCxnSpPr>
        <xdr:cNvPr id="241" name="直線コネクタ 240">
          <a:extLst>
            <a:ext uri="{FF2B5EF4-FFF2-40B4-BE49-F238E27FC236}">
              <a16:creationId xmlns:a16="http://schemas.microsoft.com/office/drawing/2014/main" id="{00000000-0008-0000-0200-0000F1000000}"/>
            </a:ext>
          </a:extLst>
        </xdr:cNvPr>
        <xdr:cNvCxnSpPr/>
      </xdr:nvCxnSpPr>
      <xdr:spPr>
        <a:xfrm>
          <a:off x="6604000" y="1371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79</xdr:row>
      <xdr:rowOff>29227</xdr:rowOff>
    </xdr:from>
    <xdr:ext cx="467179" cy="259045"/>
    <xdr:sp macro="" textlink="">
      <xdr:nvSpPr>
        <xdr:cNvPr id="242" name="テキスト ボックス 241">
          <a:extLst>
            <a:ext uri="{FF2B5EF4-FFF2-40B4-BE49-F238E27FC236}">
              <a16:creationId xmlns:a16="http://schemas.microsoft.com/office/drawing/2014/main" id="{00000000-0008-0000-0200-0000F2000000}"/>
            </a:ext>
          </a:extLst>
        </xdr:cNvPr>
        <xdr:cNvSpPr txBox="1"/>
      </xdr:nvSpPr>
      <xdr:spPr>
        <a:xfrm>
          <a:off x="6136821" y="1357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133350</xdr:rowOff>
    </xdr:from>
    <xdr:to>
      <xdr:col>59</xdr:col>
      <xdr:colOff>50800</xdr:colOff>
      <xdr:row>77</xdr:row>
      <xdr:rowOff>133350</xdr:rowOff>
    </xdr:to>
    <xdr:cxnSp macro="">
      <xdr:nvCxnSpPr>
        <xdr:cNvPr id="243" name="直線コネクタ 242">
          <a:extLst>
            <a:ext uri="{FF2B5EF4-FFF2-40B4-BE49-F238E27FC236}">
              <a16:creationId xmlns:a16="http://schemas.microsoft.com/office/drawing/2014/main" id="{00000000-0008-0000-0200-0000F3000000}"/>
            </a:ext>
          </a:extLst>
        </xdr:cNvPr>
        <xdr:cNvCxnSpPr/>
      </xdr:nvCxnSpPr>
      <xdr:spPr>
        <a:xfrm>
          <a:off x="6604000" y="1333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76</xdr:row>
      <xdr:rowOff>162577</xdr:rowOff>
    </xdr:from>
    <xdr:ext cx="467179" cy="259045"/>
    <xdr:sp macro="" textlink="">
      <xdr:nvSpPr>
        <xdr:cNvPr id="244" name="テキスト ボックス 243">
          <a:extLst>
            <a:ext uri="{FF2B5EF4-FFF2-40B4-BE49-F238E27FC236}">
              <a16:creationId xmlns:a16="http://schemas.microsoft.com/office/drawing/2014/main" id="{00000000-0008-0000-0200-0000F4000000}"/>
            </a:ext>
          </a:extLst>
        </xdr:cNvPr>
        <xdr:cNvSpPr txBox="1"/>
      </xdr:nvSpPr>
      <xdr:spPr>
        <a:xfrm>
          <a:off x="6136821" y="1319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50800</xdr:colOff>
      <xdr:row>75</xdr:row>
      <xdr:rowOff>95250</xdr:rowOff>
    </xdr:to>
    <xdr:cxnSp macro="">
      <xdr:nvCxnSpPr>
        <xdr:cNvPr id="245" name="直線コネクタ 244">
          <a:extLst>
            <a:ext uri="{FF2B5EF4-FFF2-40B4-BE49-F238E27FC236}">
              <a16:creationId xmlns:a16="http://schemas.microsoft.com/office/drawing/2014/main" id="{00000000-0008-0000-0200-0000F5000000}"/>
            </a:ext>
          </a:extLst>
        </xdr:cNvPr>
        <xdr:cNvCxnSpPr/>
      </xdr:nvCxnSpPr>
      <xdr:spPr>
        <a:xfrm>
          <a:off x="6604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74</xdr:row>
      <xdr:rowOff>124477</xdr:rowOff>
    </xdr:from>
    <xdr:ext cx="531299" cy="259045"/>
    <xdr:sp macro="" textlink="">
      <xdr:nvSpPr>
        <xdr:cNvPr id="246" name="テキスト ボックス 245">
          <a:extLst>
            <a:ext uri="{FF2B5EF4-FFF2-40B4-BE49-F238E27FC236}">
              <a16:creationId xmlns:a16="http://schemas.microsoft.com/office/drawing/2014/main" id="{00000000-0008-0000-0200-0000F6000000}"/>
            </a:ext>
          </a:extLst>
        </xdr:cNvPr>
        <xdr:cNvSpPr txBox="1"/>
      </xdr:nvSpPr>
      <xdr:spPr>
        <a:xfrm>
          <a:off x="6072701" y="1281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88900</xdr:colOff>
      <xdr:row>88</xdr:row>
      <xdr:rowOff>152400</xdr:rowOff>
    </xdr:to>
    <xdr:sp macro="" textlink="">
      <xdr:nvSpPr>
        <xdr:cNvPr id="247" name="【福祉施設】&#10;一人当たり面積グラフ枠">
          <a:extLst>
            <a:ext uri="{FF2B5EF4-FFF2-40B4-BE49-F238E27FC236}">
              <a16:creationId xmlns:a16="http://schemas.microsoft.com/office/drawing/2014/main" id="{00000000-0008-0000-0200-0000F7000000}"/>
            </a:ext>
          </a:extLst>
        </xdr:cNvPr>
        <xdr:cNvSpPr/>
      </xdr:nvSpPr>
      <xdr:spPr>
        <a:xfrm>
          <a:off x="6604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78</xdr:row>
      <xdr:rowOff>118111</xdr:rowOff>
    </xdr:from>
    <xdr:to>
      <xdr:col>54</xdr:col>
      <xdr:colOff>189865</xdr:colOff>
      <xdr:row>86</xdr:row>
      <xdr:rowOff>108204</xdr:rowOff>
    </xdr:to>
    <xdr:cxnSp macro="">
      <xdr:nvCxnSpPr>
        <xdr:cNvPr id="248" name="直線コネクタ 247">
          <a:extLst>
            <a:ext uri="{FF2B5EF4-FFF2-40B4-BE49-F238E27FC236}">
              <a16:creationId xmlns:a16="http://schemas.microsoft.com/office/drawing/2014/main" id="{00000000-0008-0000-0200-0000F8000000}"/>
            </a:ext>
          </a:extLst>
        </xdr:cNvPr>
        <xdr:cNvCxnSpPr/>
      </xdr:nvCxnSpPr>
      <xdr:spPr>
        <a:xfrm flipV="1">
          <a:off x="10476865" y="13491211"/>
          <a:ext cx="0" cy="136169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86</xdr:row>
      <xdr:rowOff>112031</xdr:rowOff>
    </xdr:from>
    <xdr:ext cx="469744" cy="259045"/>
    <xdr:sp macro="" textlink="">
      <xdr:nvSpPr>
        <xdr:cNvPr id="249" name="【福祉施設】&#10;一人当たり面積最小値テキスト">
          <a:extLst>
            <a:ext uri="{FF2B5EF4-FFF2-40B4-BE49-F238E27FC236}">
              <a16:creationId xmlns:a16="http://schemas.microsoft.com/office/drawing/2014/main" id="{00000000-0008-0000-0200-0000F9000000}"/>
            </a:ext>
          </a:extLst>
        </xdr:cNvPr>
        <xdr:cNvSpPr txBox="1"/>
      </xdr:nvSpPr>
      <xdr:spPr>
        <a:xfrm>
          <a:off x="10515600" y="1485673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0.032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86</xdr:row>
      <xdr:rowOff>108204</xdr:rowOff>
    </xdr:from>
    <xdr:to>
      <xdr:col>55</xdr:col>
      <xdr:colOff>88900</xdr:colOff>
      <xdr:row>86</xdr:row>
      <xdr:rowOff>108204</xdr:rowOff>
    </xdr:to>
    <xdr:cxnSp macro="">
      <xdr:nvCxnSpPr>
        <xdr:cNvPr id="250" name="直線コネクタ 249">
          <a:extLst>
            <a:ext uri="{FF2B5EF4-FFF2-40B4-BE49-F238E27FC236}">
              <a16:creationId xmlns:a16="http://schemas.microsoft.com/office/drawing/2014/main" id="{00000000-0008-0000-0200-0000FA000000}"/>
            </a:ext>
          </a:extLst>
        </xdr:cNvPr>
        <xdr:cNvCxnSpPr/>
      </xdr:nvCxnSpPr>
      <xdr:spPr>
        <a:xfrm>
          <a:off x="10388600" y="1485290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77</xdr:row>
      <xdr:rowOff>64788</xdr:rowOff>
    </xdr:from>
    <xdr:ext cx="469744" cy="259045"/>
    <xdr:sp macro="" textlink="">
      <xdr:nvSpPr>
        <xdr:cNvPr id="251" name="【福祉施設】&#10;一人当たり面積最大値テキスト">
          <a:extLst>
            <a:ext uri="{FF2B5EF4-FFF2-40B4-BE49-F238E27FC236}">
              <a16:creationId xmlns:a16="http://schemas.microsoft.com/office/drawing/2014/main" id="{00000000-0008-0000-0200-0000FB000000}"/>
            </a:ext>
          </a:extLst>
        </xdr:cNvPr>
        <xdr:cNvSpPr txBox="1"/>
      </xdr:nvSpPr>
      <xdr:spPr>
        <a:xfrm>
          <a:off x="10515600" y="1326643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7.180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78</xdr:row>
      <xdr:rowOff>118111</xdr:rowOff>
    </xdr:from>
    <xdr:to>
      <xdr:col>55</xdr:col>
      <xdr:colOff>88900</xdr:colOff>
      <xdr:row>78</xdr:row>
      <xdr:rowOff>118111</xdr:rowOff>
    </xdr:to>
    <xdr:cxnSp macro="">
      <xdr:nvCxnSpPr>
        <xdr:cNvPr id="252" name="直線コネクタ 251">
          <a:extLst>
            <a:ext uri="{FF2B5EF4-FFF2-40B4-BE49-F238E27FC236}">
              <a16:creationId xmlns:a16="http://schemas.microsoft.com/office/drawing/2014/main" id="{00000000-0008-0000-0200-0000FC000000}"/>
            </a:ext>
          </a:extLst>
        </xdr:cNvPr>
        <xdr:cNvCxnSpPr/>
      </xdr:nvCxnSpPr>
      <xdr:spPr>
        <a:xfrm>
          <a:off x="10388600" y="1349121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84</xdr:row>
      <xdr:rowOff>104284</xdr:rowOff>
    </xdr:from>
    <xdr:ext cx="469744" cy="259045"/>
    <xdr:sp macro="" textlink="">
      <xdr:nvSpPr>
        <xdr:cNvPr id="253" name="【福祉施設】&#10;一人当たり面積平均値テキスト">
          <a:extLst>
            <a:ext uri="{FF2B5EF4-FFF2-40B4-BE49-F238E27FC236}">
              <a16:creationId xmlns:a16="http://schemas.microsoft.com/office/drawing/2014/main" id="{00000000-0008-0000-0200-0000FD000000}"/>
            </a:ext>
          </a:extLst>
        </xdr:cNvPr>
        <xdr:cNvSpPr txBox="1"/>
      </xdr:nvSpPr>
      <xdr:spPr>
        <a:xfrm>
          <a:off x="10515600" y="14506084"/>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0.806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85</xdr:row>
      <xdr:rowOff>81407</xdr:rowOff>
    </xdr:from>
    <xdr:to>
      <xdr:col>55</xdr:col>
      <xdr:colOff>50800</xdr:colOff>
      <xdr:row>86</xdr:row>
      <xdr:rowOff>11557</xdr:rowOff>
    </xdr:to>
    <xdr:sp macro="" textlink="">
      <xdr:nvSpPr>
        <xdr:cNvPr id="254" name="フローチャート: 判断 253">
          <a:extLst>
            <a:ext uri="{FF2B5EF4-FFF2-40B4-BE49-F238E27FC236}">
              <a16:creationId xmlns:a16="http://schemas.microsoft.com/office/drawing/2014/main" id="{00000000-0008-0000-0200-0000FE000000}"/>
            </a:ext>
          </a:extLst>
        </xdr:cNvPr>
        <xdr:cNvSpPr/>
      </xdr:nvSpPr>
      <xdr:spPr>
        <a:xfrm>
          <a:off x="10426700" y="146546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85</xdr:row>
      <xdr:rowOff>83313</xdr:rowOff>
    </xdr:from>
    <xdr:to>
      <xdr:col>50</xdr:col>
      <xdr:colOff>165100</xdr:colOff>
      <xdr:row>86</xdr:row>
      <xdr:rowOff>13463</xdr:rowOff>
    </xdr:to>
    <xdr:sp macro="" textlink="">
      <xdr:nvSpPr>
        <xdr:cNvPr id="255" name="フローチャート: 判断 254">
          <a:extLst>
            <a:ext uri="{FF2B5EF4-FFF2-40B4-BE49-F238E27FC236}">
              <a16:creationId xmlns:a16="http://schemas.microsoft.com/office/drawing/2014/main" id="{00000000-0008-0000-0200-0000FF000000}"/>
            </a:ext>
          </a:extLst>
        </xdr:cNvPr>
        <xdr:cNvSpPr/>
      </xdr:nvSpPr>
      <xdr:spPr>
        <a:xfrm>
          <a:off x="9588500" y="146565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85</xdr:row>
      <xdr:rowOff>93408</xdr:rowOff>
    </xdr:from>
    <xdr:to>
      <xdr:col>46</xdr:col>
      <xdr:colOff>38100</xdr:colOff>
      <xdr:row>86</xdr:row>
      <xdr:rowOff>23558</xdr:rowOff>
    </xdr:to>
    <xdr:sp macro="" textlink="">
      <xdr:nvSpPr>
        <xdr:cNvPr id="256" name="フローチャート: 判断 255">
          <a:extLst>
            <a:ext uri="{FF2B5EF4-FFF2-40B4-BE49-F238E27FC236}">
              <a16:creationId xmlns:a16="http://schemas.microsoft.com/office/drawing/2014/main" id="{00000000-0008-0000-0200-000000010000}"/>
            </a:ext>
          </a:extLst>
        </xdr:cNvPr>
        <xdr:cNvSpPr/>
      </xdr:nvSpPr>
      <xdr:spPr>
        <a:xfrm>
          <a:off x="8699500" y="146666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85</xdr:row>
      <xdr:rowOff>103696</xdr:rowOff>
    </xdr:from>
    <xdr:to>
      <xdr:col>41</xdr:col>
      <xdr:colOff>101600</xdr:colOff>
      <xdr:row>86</xdr:row>
      <xdr:rowOff>33846</xdr:rowOff>
    </xdr:to>
    <xdr:sp macro="" textlink="">
      <xdr:nvSpPr>
        <xdr:cNvPr id="257" name="フローチャート: 判断 256">
          <a:extLst>
            <a:ext uri="{FF2B5EF4-FFF2-40B4-BE49-F238E27FC236}">
              <a16:creationId xmlns:a16="http://schemas.microsoft.com/office/drawing/2014/main" id="{00000000-0008-0000-0200-000001010000}"/>
            </a:ext>
          </a:extLst>
        </xdr:cNvPr>
        <xdr:cNvSpPr/>
      </xdr:nvSpPr>
      <xdr:spPr>
        <a:xfrm>
          <a:off x="7810500" y="146769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85</xdr:row>
      <xdr:rowOff>92075</xdr:rowOff>
    </xdr:from>
    <xdr:to>
      <xdr:col>36</xdr:col>
      <xdr:colOff>165100</xdr:colOff>
      <xdr:row>86</xdr:row>
      <xdr:rowOff>22225</xdr:rowOff>
    </xdr:to>
    <xdr:sp macro="" textlink="">
      <xdr:nvSpPr>
        <xdr:cNvPr id="258" name="フローチャート: 判断 257">
          <a:extLst>
            <a:ext uri="{FF2B5EF4-FFF2-40B4-BE49-F238E27FC236}">
              <a16:creationId xmlns:a16="http://schemas.microsoft.com/office/drawing/2014/main" id="{00000000-0008-0000-0200-000002010000}"/>
            </a:ext>
          </a:extLst>
        </xdr:cNvPr>
        <xdr:cNvSpPr/>
      </xdr:nvSpPr>
      <xdr:spPr>
        <a:xfrm>
          <a:off x="6921500" y="146653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88</xdr:row>
      <xdr:rowOff>149877</xdr:rowOff>
    </xdr:from>
    <xdr:ext cx="762000" cy="259045"/>
    <xdr:sp macro="" textlink="">
      <xdr:nvSpPr>
        <xdr:cNvPr id="259" name="テキスト ボックス 258">
          <a:extLst>
            <a:ext uri="{FF2B5EF4-FFF2-40B4-BE49-F238E27FC236}">
              <a16:creationId xmlns:a16="http://schemas.microsoft.com/office/drawing/2014/main" id="{00000000-0008-0000-0200-000003010000}"/>
            </a:ext>
          </a:extLst>
        </xdr:cNvPr>
        <xdr:cNvSpPr txBox="1"/>
      </xdr:nvSpPr>
      <xdr:spPr>
        <a:xfrm>
          <a:off x="10287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88</xdr:row>
      <xdr:rowOff>149877</xdr:rowOff>
    </xdr:from>
    <xdr:ext cx="762000" cy="259045"/>
    <xdr:sp macro="" textlink="">
      <xdr:nvSpPr>
        <xdr:cNvPr id="260" name="テキスト ボックス 259">
          <a:extLst>
            <a:ext uri="{FF2B5EF4-FFF2-40B4-BE49-F238E27FC236}">
              <a16:creationId xmlns:a16="http://schemas.microsoft.com/office/drawing/2014/main" id="{00000000-0008-0000-0200-000004010000}"/>
            </a:ext>
          </a:extLst>
        </xdr:cNvPr>
        <xdr:cNvSpPr txBox="1"/>
      </xdr:nvSpPr>
      <xdr:spPr>
        <a:xfrm>
          <a:off x="9448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88</xdr:row>
      <xdr:rowOff>149877</xdr:rowOff>
    </xdr:from>
    <xdr:ext cx="762000" cy="259045"/>
    <xdr:sp macro="" textlink="">
      <xdr:nvSpPr>
        <xdr:cNvPr id="261" name="テキスト ボックス 260">
          <a:extLst>
            <a:ext uri="{FF2B5EF4-FFF2-40B4-BE49-F238E27FC236}">
              <a16:creationId xmlns:a16="http://schemas.microsoft.com/office/drawing/2014/main" id="{00000000-0008-0000-0200-000005010000}"/>
            </a:ext>
          </a:extLst>
        </xdr:cNvPr>
        <xdr:cNvSpPr txBox="1"/>
      </xdr:nvSpPr>
      <xdr:spPr>
        <a:xfrm>
          <a:off x="8559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88</xdr:row>
      <xdr:rowOff>149877</xdr:rowOff>
    </xdr:from>
    <xdr:ext cx="762000" cy="259045"/>
    <xdr:sp macro="" textlink="">
      <xdr:nvSpPr>
        <xdr:cNvPr id="262" name="テキスト ボックス 261">
          <a:extLst>
            <a:ext uri="{FF2B5EF4-FFF2-40B4-BE49-F238E27FC236}">
              <a16:creationId xmlns:a16="http://schemas.microsoft.com/office/drawing/2014/main" id="{00000000-0008-0000-0200-000006010000}"/>
            </a:ext>
          </a:extLst>
        </xdr:cNvPr>
        <xdr:cNvSpPr txBox="1"/>
      </xdr:nvSpPr>
      <xdr:spPr>
        <a:xfrm>
          <a:off x="7670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88</xdr:row>
      <xdr:rowOff>149877</xdr:rowOff>
    </xdr:from>
    <xdr:ext cx="762000" cy="259045"/>
    <xdr:sp macro="" textlink="">
      <xdr:nvSpPr>
        <xdr:cNvPr id="263" name="テキスト ボックス 262">
          <a:extLst>
            <a:ext uri="{FF2B5EF4-FFF2-40B4-BE49-F238E27FC236}">
              <a16:creationId xmlns:a16="http://schemas.microsoft.com/office/drawing/2014/main" id="{00000000-0008-0000-0200-000007010000}"/>
            </a:ext>
          </a:extLst>
        </xdr:cNvPr>
        <xdr:cNvSpPr txBox="1"/>
      </xdr:nvSpPr>
      <xdr:spPr>
        <a:xfrm>
          <a:off x="6781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85</xdr:row>
      <xdr:rowOff>97980</xdr:rowOff>
    </xdr:from>
    <xdr:to>
      <xdr:col>55</xdr:col>
      <xdr:colOff>50800</xdr:colOff>
      <xdr:row>86</xdr:row>
      <xdr:rowOff>28130</xdr:rowOff>
    </xdr:to>
    <xdr:sp macro="" textlink="">
      <xdr:nvSpPr>
        <xdr:cNvPr id="264" name="楕円 263">
          <a:extLst>
            <a:ext uri="{FF2B5EF4-FFF2-40B4-BE49-F238E27FC236}">
              <a16:creationId xmlns:a16="http://schemas.microsoft.com/office/drawing/2014/main" id="{00000000-0008-0000-0200-000008010000}"/>
            </a:ext>
          </a:extLst>
        </xdr:cNvPr>
        <xdr:cNvSpPr/>
      </xdr:nvSpPr>
      <xdr:spPr>
        <a:xfrm>
          <a:off x="10426700" y="146712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85</xdr:row>
      <xdr:rowOff>76407</xdr:rowOff>
    </xdr:from>
    <xdr:ext cx="469744" cy="259045"/>
    <xdr:sp macro="" textlink="">
      <xdr:nvSpPr>
        <xdr:cNvPr id="265" name="【福祉施設】&#10;一人当たり面積該当値テキスト">
          <a:extLst>
            <a:ext uri="{FF2B5EF4-FFF2-40B4-BE49-F238E27FC236}">
              <a16:creationId xmlns:a16="http://schemas.microsoft.com/office/drawing/2014/main" id="{00000000-0008-0000-0200-000009010000}"/>
            </a:ext>
          </a:extLst>
        </xdr:cNvPr>
        <xdr:cNvSpPr txBox="1"/>
      </xdr:nvSpPr>
      <xdr:spPr>
        <a:xfrm>
          <a:off x="10515600" y="146496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0.719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85</xdr:row>
      <xdr:rowOff>126364</xdr:rowOff>
    </xdr:from>
    <xdr:to>
      <xdr:col>50</xdr:col>
      <xdr:colOff>165100</xdr:colOff>
      <xdr:row>86</xdr:row>
      <xdr:rowOff>56514</xdr:rowOff>
    </xdr:to>
    <xdr:sp macro="" textlink="">
      <xdr:nvSpPr>
        <xdr:cNvPr id="266" name="楕円 265">
          <a:extLst>
            <a:ext uri="{FF2B5EF4-FFF2-40B4-BE49-F238E27FC236}">
              <a16:creationId xmlns:a16="http://schemas.microsoft.com/office/drawing/2014/main" id="{00000000-0008-0000-0200-00000A010000}"/>
            </a:ext>
          </a:extLst>
        </xdr:cNvPr>
        <xdr:cNvSpPr/>
      </xdr:nvSpPr>
      <xdr:spPr>
        <a:xfrm>
          <a:off x="9588500" y="146996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85</xdr:row>
      <xdr:rowOff>148780</xdr:rowOff>
    </xdr:from>
    <xdr:to>
      <xdr:col>55</xdr:col>
      <xdr:colOff>0</xdr:colOff>
      <xdr:row>86</xdr:row>
      <xdr:rowOff>5714</xdr:rowOff>
    </xdr:to>
    <xdr:cxnSp macro="">
      <xdr:nvCxnSpPr>
        <xdr:cNvPr id="267" name="直線コネクタ 266">
          <a:extLst>
            <a:ext uri="{FF2B5EF4-FFF2-40B4-BE49-F238E27FC236}">
              <a16:creationId xmlns:a16="http://schemas.microsoft.com/office/drawing/2014/main" id="{00000000-0008-0000-0200-00000B010000}"/>
            </a:ext>
          </a:extLst>
        </xdr:cNvPr>
        <xdr:cNvCxnSpPr/>
      </xdr:nvCxnSpPr>
      <xdr:spPr>
        <a:xfrm flipV="1">
          <a:off x="9639300" y="14722030"/>
          <a:ext cx="838200" cy="2838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85</xdr:row>
      <xdr:rowOff>128651</xdr:rowOff>
    </xdr:from>
    <xdr:to>
      <xdr:col>46</xdr:col>
      <xdr:colOff>38100</xdr:colOff>
      <xdr:row>86</xdr:row>
      <xdr:rowOff>58801</xdr:rowOff>
    </xdr:to>
    <xdr:sp macro="" textlink="">
      <xdr:nvSpPr>
        <xdr:cNvPr id="268" name="楕円 267">
          <a:extLst>
            <a:ext uri="{FF2B5EF4-FFF2-40B4-BE49-F238E27FC236}">
              <a16:creationId xmlns:a16="http://schemas.microsoft.com/office/drawing/2014/main" id="{00000000-0008-0000-0200-00000C010000}"/>
            </a:ext>
          </a:extLst>
        </xdr:cNvPr>
        <xdr:cNvSpPr/>
      </xdr:nvSpPr>
      <xdr:spPr>
        <a:xfrm>
          <a:off x="8699500" y="1470190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86</xdr:row>
      <xdr:rowOff>5714</xdr:rowOff>
    </xdr:from>
    <xdr:to>
      <xdr:col>50</xdr:col>
      <xdr:colOff>114300</xdr:colOff>
      <xdr:row>86</xdr:row>
      <xdr:rowOff>8001</xdr:rowOff>
    </xdr:to>
    <xdr:cxnSp macro="">
      <xdr:nvCxnSpPr>
        <xdr:cNvPr id="269" name="直線コネクタ 268">
          <a:extLst>
            <a:ext uri="{FF2B5EF4-FFF2-40B4-BE49-F238E27FC236}">
              <a16:creationId xmlns:a16="http://schemas.microsoft.com/office/drawing/2014/main" id="{00000000-0008-0000-0200-00000D010000}"/>
            </a:ext>
          </a:extLst>
        </xdr:cNvPr>
        <xdr:cNvCxnSpPr/>
      </xdr:nvCxnSpPr>
      <xdr:spPr>
        <a:xfrm flipV="1">
          <a:off x="8750300" y="14750414"/>
          <a:ext cx="889000" cy="22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85</xdr:row>
      <xdr:rowOff>127508</xdr:rowOff>
    </xdr:from>
    <xdr:to>
      <xdr:col>41</xdr:col>
      <xdr:colOff>101600</xdr:colOff>
      <xdr:row>86</xdr:row>
      <xdr:rowOff>57658</xdr:rowOff>
    </xdr:to>
    <xdr:sp macro="" textlink="">
      <xdr:nvSpPr>
        <xdr:cNvPr id="270" name="楕円 269">
          <a:extLst>
            <a:ext uri="{FF2B5EF4-FFF2-40B4-BE49-F238E27FC236}">
              <a16:creationId xmlns:a16="http://schemas.microsoft.com/office/drawing/2014/main" id="{00000000-0008-0000-0200-00000E010000}"/>
            </a:ext>
          </a:extLst>
        </xdr:cNvPr>
        <xdr:cNvSpPr/>
      </xdr:nvSpPr>
      <xdr:spPr>
        <a:xfrm>
          <a:off x="7810500" y="1470075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86</xdr:row>
      <xdr:rowOff>6858</xdr:rowOff>
    </xdr:from>
    <xdr:to>
      <xdr:col>45</xdr:col>
      <xdr:colOff>177800</xdr:colOff>
      <xdr:row>86</xdr:row>
      <xdr:rowOff>8001</xdr:rowOff>
    </xdr:to>
    <xdr:cxnSp macro="">
      <xdr:nvCxnSpPr>
        <xdr:cNvPr id="271" name="直線コネクタ 270">
          <a:extLst>
            <a:ext uri="{FF2B5EF4-FFF2-40B4-BE49-F238E27FC236}">
              <a16:creationId xmlns:a16="http://schemas.microsoft.com/office/drawing/2014/main" id="{00000000-0008-0000-0200-00000F010000}"/>
            </a:ext>
          </a:extLst>
        </xdr:cNvPr>
        <xdr:cNvCxnSpPr/>
      </xdr:nvCxnSpPr>
      <xdr:spPr>
        <a:xfrm>
          <a:off x="7861300" y="14751558"/>
          <a:ext cx="889000" cy="11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85</xdr:row>
      <xdr:rowOff>131127</xdr:rowOff>
    </xdr:from>
    <xdr:to>
      <xdr:col>36</xdr:col>
      <xdr:colOff>165100</xdr:colOff>
      <xdr:row>86</xdr:row>
      <xdr:rowOff>61277</xdr:rowOff>
    </xdr:to>
    <xdr:sp macro="" textlink="">
      <xdr:nvSpPr>
        <xdr:cNvPr id="272" name="楕円 271">
          <a:extLst>
            <a:ext uri="{FF2B5EF4-FFF2-40B4-BE49-F238E27FC236}">
              <a16:creationId xmlns:a16="http://schemas.microsoft.com/office/drawing/2014/main" id="{00000000-0008-0000-0200-000010010000}"/>
            </a:ext>
          </a:extLst>
        </xdr:cNvPr>
        <xdr:cNvSpPr/>
      </xdr:nvSpPr>
      <xdr:spPr>
        <a:xfrm>
          <a:off x="6921500" y="147043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86</xdr:row>
      <xdr:rowOff>6858</xdr:rowOff>
    </xdr:from>
    <xdr:to>
      <xdr:col>41</xdr:col>
      <xdr:colOff>50800</xdr:colOff>
      <xdr:row>86</xdr:row>
      <xdr:rowOff>10477</xdr:rowOff>
    </xdr:to>
    <xdr:cxnSp macro="">
      <xdr:nvCxnSpPr>
        <xdr:cNvPr id="273" name="直線コネクタ 272">
          <a:extLst>
            <a:ext uri="{FF2B5EF4-FFF2-40B4-BE49-F238E27FC236}">
              <a16:creationId xmlns:a16="http://schemas.microsoft.com/office/drawing/2014/main" id="{00000000-0008-0000-0200-000011010000}"/>
            </a:ext>
          </a:extLst>
        </xdr:cNvPr>
        <xdr:cNvCxnSpPr/>
      </xdr:nvCxnSpPr>
      <xdr:spPr>
        <a:xfrm flipV="1">
          <a:off x="6972300" y="14751558"/>
          <a:ext cx="889000" cy="36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84</xdr:row>
      <xdr:rowOff>29990</xdr:rowOff>
    </xdr:from>
    <xdr:ext cx="469744" cy="259045"/>
    <xdr:sp macro="" textlink="">
      <xdr:nvSpPr>
        <xdr:cNvPr id="274" name="n_1aveValue【福祉施設】&#10;一人当たり面積">
          <a:extLst>
            <a:ext uri="{FF2B5EF4-FFF2-40B4-BE49-F238E27FC236}">
              <a16:creationId xmlns:a16="http://schemas.microsoft.com/office/drawing/2014/main" id="{00000000-0008-0000-0200-000012010000}"/>
            </a:ext>
          </a:extLst>
        </xdr:cNvPr>
        <xdr:cNvSpPr txBox="1"/>
      </xdr:nvSpPr>
      <xdr:spPr>
        <a:xfrm>
          <a:off x="9391727" y="1443179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0.796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84</xdr:row>
      <xdr:rowOff>40085</xdr:rowOff>
    </xdr:from>
    <xdr:ext cx="469744" cy="259045"/>
    <xdr:sp macro="" textlink="">
      <xdr:nvSpPr>
        <xdr:cNvPr id="275" name="n_2aveValue【福祉施設】&#10;一人当たり面積">
          <a:extLst>
            <a:ext uri="{FF2B5EF4-FFF2-40B4-BE49-F238E27FC236}">
              <a16:creationId xmlns:a16="http://schemas.microsoft.com/office/drawing/2014/main" id="{00000000-0008-0000-0200-000013010000}"/>
            </a:ext>
          </a:extLst>
        </xdr:cNvPr>
        <xdr:cNvSpPr txBox="1"/>
      </xdr:nvSpPr>
      <xdr:spPr>
        <a:xfrm>
          <a:off x="8515427" y="1444188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0.743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84</xdr:row>
      <xdr:rowOff>50373</xdr:rowOff>
    </xdr:from>
    <xdr:ext cx="469744" cy="259045"/>
    <xdr:sp macro="" textlink="">
      <xdr:nvSpPr>
        <xdr:cNvPr id="276" name="n_3aveValue【福祉施設】&#10;一人当たり面積">
          <a:extLst>
            <a:ext uri="{FF2B5EF4-FFF2-40B4-BE49-F238E27FC236}">
              <a16:creationId xmlns:a16="http://schemas.microsoft.com/office/drawing/2014/main" id="{00000000-0008-0000-0200-000014010000}"/>
            </a:ext>
          </a:extLst>
        </xdr:cNvPr>
        <xdr:cNvSpPr txBox="1"/>
      </xdr:nvSpPr>
      <xdr:spPr>
        <a:xfrm>
          <a:off x="7626427" y="1445217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0.689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84</xdr:row>
      <xdr:rowOff>38752</xdr:rowOff>
    </xdr:from>
    <xdr:ext cx="469744" cy="259045"/>
    <xdr:sp macro="" textlink="">
      <xdr:nvSpPr>
        <xdr:cNvPr id="277" name="n_4aveValue【福祉施設】&#10;一人当たり面積">
          <a:extLst>
            <a:ext uri="{FF2B5EF4-FFF2-40B4-BE49-F238E27FC236}">
              <a16:creationId xmlns:a16="http://schemas.microsoft.com/office/drawing/2014/main" id="{00000000-0008-0000-0200-000015010000}"/>
            </a:ext>
          </a:extLst>
        </xdr:cNvPr>
        <xdr:cNvSpPr txBox="1"/>
      </xdr:nvSpPr>
      <xdr:spPr>
        <a:xfrm>
          <a:off x="6737427" y="1444055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0.750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86</xdr:row>
      <xdr:rowOff>47641</xdr:rowOff>
    </xdr:from>
    <xdr:ext cx="469744" cy="259045"/>
    <xdr:sp macro="" textlink="">
      <xdr:nvSpPr>
        <xdr:cNvPr id="278" name="n_1mainValue【福祉施設】&#10;一人当たり面積">
          <a:extLst>
            <a:ext uri="{FF2B5EF4-FFF2-40B4-BE49-F238E27FC236}">
              <a16:creationId xmlns:a16="http://schemas.microsoft.com/office/drawing/2014/main" id="{00000000-0008-0000-0200-000016010000}"/>
            </a:ext>
          </a:extLst>
        </xdr:cNvPr>
        <xdr:cNvSpPr txBox="1"/>
      </xdr:nvSpPr>
      <xdr:spPr>
        <a:xfrm>
          <a:off x="9391727" y="1479234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0.570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86</xdr:row>
      <xdr:rowOff>49928</xdr:rowOff>
    </xdr:from>
    <xdr:ext cx="469744" cy="259045"/>
    <xdr:sp macro="" textlink="">
      <xdr:nvSpPr>
        <xdr:cNvPr id="279" name="n_2mainValue【福祉施設】&#10;一人当たり面積">
          <a:extLst>
            <a:ext uri="{FF2B5EF4-FFF2-40B4-BE49-F238E27FC236}">
              <a16:creationId xmlns:a16="http://schemas.microsoft.com/office/drawing/2014/main" id="{00000000-0008-0000-0200-000017010000}"/>
            </a:ext>
          </a:extLst>
        </xdr:cNvPr>
        <xdr:cNvSpPr txBox="1"/>
      </xdr:nvSpPr>
      <xdr:spPr>
        <a:xfrm>
          <a:off x="8515427" y="1479462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0.558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86</xdr:row>
      <xdr:rowOff>48785</xdr:rowOff>
    </xdr:from>
    <xdr:ext cx="469744" cy="259045"/>
    <xdr:sp macro="" textlink="">
      <xdr:nvSpPr>
        <xdr:cNvPr id="280" name="n_3mainValue【福祉施設】&#10;一人当たり面積">
          <a:extLst>
            <a:ext uri="{FF2B5EF4-FFF2-40B4-BE49-F238E27FC236}">
              <a16:creationId xmlns:a16="http://schemas.microsoft.com/office/drawing/2014/main" id="{00000000-0008-0000-0200-000018010000}"/>
            </a:ext>
          </a:extLst>
        </xdr:cNvPr>
        <xdr:cNvSpPr txBox="1"/>
      </xdr:nvSpPr>
      <xdr:spPr>
        <a:xfrm>
          <a:off x="7626427" y="1479348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0.564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86</xdr:row>
      <xdr:rowOff>52404</xdr:rowOff>
    </xdr:from>
    <xdr:ext cx="469744" cy="259045"/>
    <xdr:sp macro="" textlink="">
      <xdr:nvSpPr>
        <xdr:cNvPr id="281" name="n_4mainValue【福祉施設】&#10;一人当たり面積">
          <a:extLst>
            <a:ext uri="{FF2B5EF4-FFF2-40B4-BE49-F238E27FC236}">
              <a16:creationId xmlns:a16="http://schemas.microsoft.com/office/drawing/2014/main" id="{00000000-0008-0000-0200-000019010000}"/>
            </a:ext>
          </a:extLst>
        </xdr:cNvPr>
        <xdr:cNvSpPr txBox="1"/>
      </xdr:nvSpPr>
      <xdr:spPr>
        <a:xfrm>
          <a:off x="6737427" y="1479710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0.545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19050</xdr:rowOff>
    </xdr:from>
    <xdr:to>
      <xdr:col>28</xdr:col>
      <xdr:colOff>152400</xdr:colOff>
      <xdr:row>94</xdr:row>
      <xdr:rowOff>139700</xdr:rowOff>
    </xdr:to>
    <xdr:sp macro="" textlink="">
      <xdr:nvSpPr>
        <xdr:cNvPr id="282" name="正方形/長方形 281">
          <a:extLst>
            <a:ext uri="{FF2B5EF4-FFF2-40B4-BE49-F238E27FC236}">
              <a16:creationId xmlns:a16="http://schemas.microsoft.com/office/drawing/2014/main" id="{00000000-0008-0000-0200-00001A010000}"/>
            </a:ext>
          </a:extLst>
        </xdr:cNvPr>
        <xdr:cNvSpPr/>
      </xdr:nvSpPr>
      <xdr:spPr>
        <a:xfrm>
          <a:off x="762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市民会館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94</xdr:row>
      <xdr:rowOff>165100</xdr:rowOff>
    </xdr:from>
    <xdr:to>
      <xdr:col>12</xdr:col>
      <xdr:colOff>127000</xdr:colOff>
      <xdr:row>96</xdr:row>
      <xdr:rowOff>76200</xdr:rowOff>
    </xdr:to>
    <xdr:sp macro="" textlink="">
      <xdr:nvSpPr>
        <xdr:cNvPr id="283" name="正方形/長方形 282">
          <a:extLst>
            <a:ext uri="{FF2B5EF4-FFF2-40B4-BE49-F238E27FC236}">
              <a16:creationId xmlns:a16="http://schemas.microsoft.com/office/drawing/2014/main" id="{00000000-0008-0000-0200-00001B010000}"/>
            </a:ext>
          </a:extLst>
        </xdr:cNvPr>
        <xdr:cNvSpPr/>
      </xdr:nvSpPr>
      <xdr:spPr>
        <a:xfrm>
          <a:off x="8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96</xdr:row>
      <xdr:rowOff>25400</xdr:rowOff>
    </xdr:from>
    <xdr:to>
      <xdr:col>12</xdr:col>
      <xdr:colOff>127000</xdr:colOff>
      <xdr:row>97</xdr:row>
      <xdr:rowOff>107950</xdr:rowOff>
    </xdr:to>
    <xdr:sp macro="" textlink="">
      <xdr:nvSpPr>
        <xdr:cNvPr id="284" name="正方形/長方形 283">
          <a:extLst>
            <a:ext uri="{FF2B5EF4-FFF2-40B4-BE49-F238E27FC236}">
              <a16:creationId xmlns:a16="http://schemas.microsoft.com/office/drawing/2014/main" id="{00000000-0008-0000-0200-00001C010000}"/>
            </a:ext>
          </a:extLst>
        </xdr:cNvPr>
        <xdr:cNvSpPr/>
      </xdr:nvSpPr>
      <xdr:spPr>
        <a:xfrm>
          <a:off x="8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31/46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94</xdr:row>
      <xdr:rowOff>165100</xdr:rowOff>
    </xdr:from>
    <xdr:to>
      <xdr:col>18</xdr:col>
      <xdr:colOff>0</xdr:colOff>
      <xdr:row>96</xdr:row>
      <xdr:rowOff>76200</xdr:rowOff>
    </xdr:to>
    <xdr:sp macro="" textlink="">
      <xdr:nvSpPr>
        <xdr:cNvPr id="285" name="正方形/長方形 284">
          <a:extLst>
            <a:ext uri="{FF2B5EF4-FFF2-40B4-BE49-F238E27FC236}">
              <a16:creationId xmlns:a16="http://schemas.microsoft.com/office/drawing/2014/main" id="{00000000-0008-0000-0200-00001D010000}"/>
            </a:ext>
          </a:extLst>
        </xdr:cNvPr>
        <xdr:cNvSpPr/>
      </xdr:nvSpPr>
      <xdr:spPr>
        <a:xfrm>
          <a:off x="190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96</xdr:row>
      <xdr:rowOff>25400</xdr:rowOff>
    </xdr:from>
    <xdr:to>
      <xdr:col>18</xdr:col>
      <xdr:colOff>0</xdr:colOff>
      <xdr:row>97</xdr:row>
      <xdr:rowOff>107950</xdr:rowOff>
    </xdr:to>
    <xdr:sp macro="" textlink="">
      <xdr:nvSpPr>
        <xdr:cNvPr id="286" name="正方形/長方形 285">
          <a:extLst>
            <a:ext uri="{FF2B5EF4-FFF2-40B4-BE49-F238E27FC236}">
              <a16:creationId xmlns:a16="http://schemas.microsoft.com/office/drawing/2014/main" id="{00000000-0008-0000-0200-00001E010000}"/>
            </a:ext>
          </a:extLst>
        </xdr:cNvPr>
        <xdr:cNvSpPr/>
      </xdr:nvSpPr>
      <xdr:spPr>
        <a:xfrm>
          <a:off x="190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94</xdr:row>
      <xdr:rowOff>165100</xdr:rowOff>
    </xdr:from>
    <xdr:to>
      <xdr:col>24</xdr:col>
      <xdr:colOff>0</xdr:colOff>
      <xdr:row>96</xdr:row>
      <xdr:rowOff>76200</xdr:rowOff>
    </xdr:to>
    <xdr:sp macro="" textlink="">
      <xdr:nvSpPr>
        <xdr:cNvPr id="287" name="正方形/長方形 286">
          <a:extLst>
            <a:ext uri="{FF2B5EF4-FFF2-40B4-BE49-F238E27FC236}">
              <a16:creationId xmlns:a16="http://schemas.microsoft.com/office/drawing/2014/main" id="{00000000-0008-0000-0200-00001F010000}"/>
            </a:ext>
          </a:extLst>
        </xdr:cNvPr>
        <xdr:cNvSpPr/>
      </xdr:nvSpPr>
      <xdr:spPr>
        <a:xfrm>
          <a:off x="3048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和歌山県平均</a:t>
          </a:r>
        </a:p>
      </xdr:txBody>
    </xdr:sp>
    <xdr:clientData/>
  </xdr:twoCellAnchor>
  <xdr:twoCellAnchor>
    <xdr:from>
      <xdr:col>16</xdr:col>
      <xdr:colOff>0</xdr:colOff>
      <xdr:row>96</xdr:row>
      <xdr:rowOff>25400</xdr:rowOff>
    </xdr:from>
    <xdr:to>
      <xdr:col>24</xdr:col>
      <xdr:colOff>0</xdr:colOff>
      <xdr:row>97</xdr:row>
      <xdr:rowOff>107950</xdr:rowOff>
    </xdr:to>
    <xdr:sp macro="" textlink="">
      <xdr:nvSpPr>
        <xdr:cNvPr id="288" name="正方形/長方形 287">
          <a:extLst>
            <a:ext uri="{FF2B5EF4-FFF2-40B4-BE49-F238E27FC236}">
              <a16:creationId xmlns:a16="http://schemas.microsoft.com/office/drawing/2014/main" id="{00000000-0008-0000-0200-000020010000}"/>
            </a:ext>
          </a:extLst>
        </xdr:cNvPr>
        <xdr:cNvSpPr/>
      </xdr:nvSpPr>
      <xdr:spPr>
        <a:xfrm>
          <a:off x="3048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97</xdr:row>
      <xdr:rowOff>133350</xdr:rowOff>
    </xdr:from>
    <xdr:to>
      <xdr:col>28</xdr:col>
      <xdr:colOff>152400</xdr:colOff>
      <xdr:row>111</xdr:row>
      <xdr:rowOff>19050</xdr:rowOff>
    </xdr:to>
    <xdr:sp macro="" textlink="">
      <xdr:nvSpPr>
        <xdr:cNvPr id="289" name="正方形/長方形 288">
          <a:extLst>
            <a:ext uri="{FF2B5EF4-FFF2-40B4-BE49-F238E27FC236}">
              <a16:creationId xmlns:a16="http://schemas.microsoft.com/office/drawing/2014/main" id="{00000000-0008-0000-0200-000021010000}"/>
            </a:ext>
          </a:extLst>
        </xdr:cNvPr>
        <xdr:cNvSpPr/>
      </xdr:nvSpPr>
      <xdr:spPr>
        <a:xfrm>
          <a:off x="762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96</xdr:row>
      <xdr:rowOff>114300</xdr:rowOff>
    </xdr:from>
    <xdr:ext cx="298543" cy="225703"/>
    <xdr:sp macro="" textlink="">
      <xdr:nvSpPr>
        <xdr:cNvPr id="290" name="テキスト ボックス 289">
          <a:extLst>
            <a:ext uri="{FF2B5EF4-FFF2-40B4-BE49-F238E27FC236}">
              <a16:creationId xmlns:a16="http://schemas.microsoft.com/office/drawing/2014/main" id="{00000000-0008-0000-0200-000022010000}"/>
            </a:ext>
          </a:extLst>
        </xdr:cNvPr>
        <xdr:cNvSpPr txBox="1"/>
      </xdr:nvSpPr>
      <xdr:spPr>
        <a:xfrm>
          <a:off x="723900" y="1657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111</xdr:row>
      <xdr:rowOff>19050</xdr:rowOff>
    </xdr:from>
    <xdr:to>
      <xdr:col>28</xdr:col>
      <xdr:colOff>114300</xdr:colOff>
      <xdr:row>111</xdr:row>
      <xdr:rowOff>19050</xdr:rowOff>
    </xdr:to>
    <xdr:cxnSp macro="">
      <xdr:nvCxnSpPr>
        <xdr:cNvPr id="291" name="直線コネクタ 290">
          <a:extLst>
            <a:ext uri="{FF2B5EF4-FFF2-40B4-BE49-F238E27FC236}">
              <a16:creationId xmlns:a16="http://schemas.microsoft.com/office/drawing/2014/main" id="{00000000-0008-0000-0200-000023010000}"/>
            </a:ext>
          </a:extLst>
        </xdr:cNvPr>
        <xdr:cNvCxnSpPr/>
      </xdr:nvCxnSpPr>
      <xdr:spPr>
        <a:xfrm>
          <a:off x="762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110</xdr:row>
      <xdr:rowOff>48277</xdr:rowOff>
    </xdr:from>
    <xdr:ext cx="467179" cy="259045"/>
    <xdr:sp macro="" textlink="">
      <xdr:nvSpPr>
        <xdr:cNvPr id="292" name="テキスト ボックス 291">
          <a:extLst>
            <a:ext uri="{FF2B5EF4-FFF2-40B4-BE49-F238E27FC236}">
              <a16:creationId xmlns:a16="http://schemas.microsoft.com/office/drawing/2014/main" id="{00000000-0008-0000-0200-000024010000}"/>
            </a:ext>
          </a:extLst>
        </xdr:cNvPr>
        <xdr:cNvSpPr txBox="1"/>
      </xdr:nvSpPr>
      <xdr:spPr>
        <a:xfrm>
          <a:off x="294821" y="189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109</xdr:row>
      <xdr:rowOff>35379</xdr:rowOff>
    </xdr:from>
    <xdr:to>
      <xdr:col>28</xdr:col>
      <xdr:colOff>114300</xdr:colOff>
      <xdr:row>109</xdr:row>
      <xdr:rowOff>35379</xdr:rowOff>
    </xdr:to>
    <xdr:cxnSp macro="">
      <xdr:nvCxnSpPr>
        <xdr:cNvPr id="293" name="直線コネクタ 292">
          <a:extLst>
            <a:ext uri="{FF2B5EF4-FFF2-40B4-BE49-F238E27FC236}">
              <a16:creationId xmlns:a16="http://schemas.microsoft.com/office/drawing/2014/main" id="{00000000-0008-0000-0200-000025010000}"/>
            </a:ext>
          </a:extLst>
        </xdr:cNvPr>
        <xdr:cNvCxnSpPr/>
      </xdr:nvCxnSpPr>
      <xdr:spPr>
        <a:xfrm>
          <a:off x="762000" y="1872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108</xdr:row>
      <xdr:rowOff>64606</xdr:rowOff>
    </xdr:from>
    <xdr:ext cx="467179" cy="259045"/>
    <xdr:sp macro="" textlink="">
      <xdr:nvSpPr>
        <xdr:cNvPr id="294" name="テキスト ボックス 293">
          <a:extLst>
            <a:ext uri="{FF2B5EF4-FFF2-40B4-BE49-F238E27FC236}">
              <a16:creationId xmlns:a16="http://schemas.microsoft.com/office/drawing/2014/main" id="{00000000-0008-0000-0200-000026010000}"/>
            </a:ext>
          </a:extLst>
        </xdr:cNvPr>
        <xdr:cNvSpPr txBox="1"/>
      </xdr:nvSpPr>
      <xdr:spPr>
        <a:xfrm>
          <a:off x="294821" y="1858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107</xdr:row>
      <xdr:rowOff>51707</xdr:rowOff>
    </xdr:from>
    <xdr:to>
      <xdr:col>28</xdr:col>
      <xdr:colOff>114300</xdr:colOff>
      <xdr:row>107</xdr:row>
      <xdr:rowOff>51707</xdr:rowOff>
    </xdr:to>
    <xdr:cxnSp macro="">
      <xdr:nvCxnSpPr>
        <xdr:cNvPr id="295" name="直線コネクタ 294">
          <a:extLst>
            <a:ext uri="{FF2B5EF4-FFF2-40B4-BE49-F238E27FC236}">
              <a16:creationId xmlns:a16="http://schemas.microsoft.com/office/drawing/2014/main" id="{00000000-0008-0000-0200-000027010000}"/>
            </a:ext>
          </a:extLst>
        </xdr:cNvPr>
        <xdr:cNvCxnSpPr/>
      </xdr:nvCxnSpPr>
      <xdr:spPr>
        <a:xfrm>
          <a:off x="762000" y="1839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106</xdr:row>
      <xdr:rowOff>80934</xdr:rowOff>
    </xdr:from>
    <xdr:ext cx="403059" cy="259045"/>
    <xdr:sp macro="" textlink="">
      <xdr:nvSpPr>
        <xdr:cNvPr id="296" name="テキスト ボックス 295">
          <a:extLst>
            <a:ext uri="{FF2B5EF4-FFF2-40B4-BE49-F238E27FC236}">
              <a16:creationId xmlns:a16="http://schemas.microsoft.com/office/drawing/2014/main" id="{00000000-0008-0000-0200-000028010000}"/>
            </a:ext>
          </a:extLst>
        </xdr:cNvPr>
        <xdr:cNvSpPr txBox="1"/>
      </xdr:nvSpPr>
      <xdr:spPr>
        <a:xfrm>
          <a:off x="358941" y="1825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105</xdr:row>
      <xdr:rowOff>68036</xdr:rowOff>
    </xdr:from>
    <xdr:to>
      <xdr:col>28</xdr:col>
      <xdr:colOff>114300</xdr:colOff>
      <xdr:row>105</xdr:row>
      <xdr:rowOff>68036</xdr:rowOff>
    </xdr:to>
    <xdr:cxnSp macro="">
      <xdr:nvCxnSpPr>
        <xdr:cNvPr id="297" name="直線コネクタ 296">
          <a:extLst>
            <a:ext uri="{FF2B5EF4-FFF2-40B4-BE49-F238E27FC236}">
              <a16:creationId xmlns:a16="http://schemas.microsoft.com/office/drawing/2014/main" id="{00000000-0008-0000-0200-000029010000}"/>
            </a:ext>
          </a:extLst>
        </xdr:cNvPr>
        <xdr:cNvCxnSpPr/>
      </xdr:nvCxnSpPr>
      <xdr:spPr>
        <a:xfrm>
          <a:off x="762000" y="1807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104</xdr:row>
      <xdr:rowOff>97263</xdr:rowOff>
    </xdr:from>
    <xdr:ext cx="403059" cy="259045"/>
    <xdr:sp macro="" textlink="">
      <xdr:nvSpPr>
        <xdr:cNvPr id="298" name="テキスト ボックス 297">
          <a:extLst>
            <a:ext uri="{FF2B5EF4-FFF2-40B4-BE49-F238E27FC236}">
              <a16:creationId xmlns:a16="http://schemas.microsoft.com/office/drawing/2014/main" id="{00000000-0008-0000-0200-00002A010000}"/>
            </a:ext>
          </a:extLst>
        </xdr:cNvPr>
        <xdr:cNvSpPr txBox="1"/>
      </xdr:nvSpPr>
      <xdr:spPr>
        <a:xfrm>
          <a:off x="358941" y="1792806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84364</xdr:rowOff>
    </xdr:from>
    <xdr:to>
      <xdr:col>28</xdr:col>
      <xdr:colOff>114300</xdr:colOff>
      <xdr:row>103</xdr:row>
      <xdr:rowOff>84364</xdr:rowOff>
    </xdr:to>
    <xdr:cxnSp macro="">
      <xdr:nvCxnSpPr>
        <xdr:cNvPr id="299" name="直線コネクタ 298">
          <a:extLst>
            <a:ext uri="{FF2B5EF4-FFF2-40B4-BE49-F238E27FC236}">
              <a16:creationId xmlns:a16="http://schemas.microsoft.com/office/drawing/2014/main" id="{00000000-0008-0000-0200-00002B010000}"/>
            </a:ext>
          </a:extLst>
        </xdr:cNvPr>
        <xdr:cNvCxnSpPr/>
      </xdr:nvCxnSpPr>
      <xdr:spPr>
        <a:xfrm>
          <a:off x="762000" y="1774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102</xdr:row>
      <xdr:rowOff>113591</xdr:rowOff>
    </xdr:from>
    <xdr:ext cx="403059" cy="259045"/>
    <xdr:sp macro="" textlink="">
      <xdr:nvSpPr>
        <xdr:cNvPr id="300" name="テキスト ボックス 299">
          <a:extLst>
            <a:ext uri="{FF2B5EF4-FFF2-40B4-BE49-F238E27FC236}">
              <a16:creationId xmlns:a16="http://schemas.microsoft.com/office/drawing/2014/main" id="{00000000-0008-0000-0200-00002C010000}"/>
            </a:ext>
          </a:extLst>
        </xdr:cNvPr>
        <xdr:cNvSpPr txBox="1"/>
      </xdr:nvSpPr>
      <xdr:spPr>
        <a:xfrm>
          <a:off x="358941" y="1760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100693</xdr:rowOff>
    </xdr:from>
    <xdr:to>
      <xdr:col>28</xdr:col>
      <xdr:colOff>114300</xdr:colOff>
      <xdr:row>101</xdr:row>
      <xdr:rowOff>100693</xdr:rowOff>
    </xdr:to>
    <xdr:cxnSp macro="">
      <xdr:nvCxnSpPr>
        <xdr:cNvPr id="301" name="直線コネクタ 300">
          <a:extLst>
            <a:ext uri="{FF2B5EF4-FFF2-40B4-BE49-F238E27FC236}">
              <a16:creationId xmlns:a16="http://schemas.microsoft.com/office/drawing/2014/main" id="{00000000-0008-0000-0200-00002D010000}"/>
            </a:ext>
          </a:extLst>
        </xdr:cNvPr>
        <xdr:cNvCxnSpPr/>
      </xdr:nvCxnSpPr>
      <xdr:spPr>
        <a:xfrm>
          <a:off x="762000" y="1741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100</xdr:row>
      <xdr:rowOff>129920</xdr:rowOff>
    </xdr:from>
    <xdr:ext cx="403059" cy="259045"/>
    <xdr:sp macro="" textlink="">
      <xdr:nvSpPr>
        <xdr:cNvPr id="302" name="テキスト ボックス 301">
          <a:extLst>
            <a:ext uri="{FF2B5EF4-FFF2-40B4-BE49-F238E27FC236}">
              <a16:creationId xmlns:a16="http://schemas.microsoft.com/office/drawing/2014/main" id="{00000000-0008-0000-0200-00002E010000}"/>
            </a:ext>
          </a:extLst>
        </xdr:cNvPr>
        <xdr:cNvSpPr txBox="1"/>
      </xdr:nvSpPr>
      <xdr:spPr>
        <a:xfrm>
          <a:off x="358941" y="1727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99</xdr:row>
      <xdr:rowOff>117021</xdr:rowOff>
    </xdr:from>
    <xdr:to>
      <xdr:col>28</xdr:col>
      <xdr:colOff>114300</xdr:colOff>
      <xdr:row>99</xdr:row>
      <xdr:rowOff>117021</xdr:rowOff>
    </xdr:to>
    <xdr:cxnSp macro="">
      <xdr:nvCxnSpPr>
        <xdr:cNvPr id="303" name="直線コネクタ 302">
          <a:extLst>
            <a:ext uri="{FF2B5EF4-FFF2-40B4-BE49-F238E27FC236}">
              <a16:creationId xmlns:a16="http://schemas.microsoft.com/office/drawing/2014/main" id="{00000000-0008-0000-0200-00002F010000}"/>
            </a:ext>
          </a:extLst>
        </xdr:cNvPr>
        <xdr:cNvCxnSpPr/>
      </xdr:nvCxnSpPr>
      <xdr:spPr>
        <a:xfrm>
          <a:off x="762000" y="1709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98</xdr:row>
      <xdr:rowOff>146248</xdr:rowOff>
    </xdr:from>
    <xdr:ext cx="338939" cy="259045"/>
    <xdr:sp macro="" textlink="">
      <xdr:nvSpPr>
        <xdr:cNvPr id="304" name="テキスト ボックス 303">
          <a:extLst>
            <a:ext uri="{FF2B5EF4-FFF2-40B4-BE49-F238E27FC236}">
              <a16:creationId xmlns:a16="http://schemas.microsoft.com/office/drawing/2014/main" id="{00000000-0008-0000-0200-000030010000}"/>
            </a:ext>
          </a:extLst>
        </xdr:cNvPr>
        <xdr:cNvSpPr txBox="1"/>
      </xdr:nvSpPr>
      <xdr:spPr>
        <a:xfrm>
          <a:off x="423061" y="16948348"/>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133350</xdr:rowOff>
    </xdr:from>
    <xdr:to>
      <xdr:col>28</xdr:col>
      <xdr:colOff>114300</xdr:colOff>
      <xdr:row>97</xdr:row>
      <xdr:rowOff>133350</xdr:rowOff>
    </xdr:to>
    <xdr:cxnSp macro="">
      <xdr:nvCxnSpPr>
        <xdr:cNvPr id="305" name="直線コネクタ 304">
          <a:extLst>
            <a:ext uri="{FF2B5EF4-FFF2-40B4-BE49-F238E27FC236}">
              <a16:creationId xmlns:a16="http://schemas.microsoft.com/office/drawing/2014/main" id="{00000000-0008-0000-0200-000031010000}"/>
            </a:ext>
          </a:extLst>
        </xdr:cNvPr>
        <xdr:cNvCxnSpPr/>
      </xdr:nvCxnSpPr>
      <xdr:spPr>
        <a:xfrm>
          <a:off x="762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97</xdr:row>
      <xdr:rowOff>133350</xdr:rowOff>
    </xdr:from>
    <xdr:to>
      <xdr:col>28</xdr:col>
      <xdr:colOff>152400</xdr:colOff>
      <xdr:row>111</xdr:row>
      <xdr:rowOff>19050</xdr:rowOff>
    </xdr:to>
    <xdr:sp macro="" textlink="">
      <xdr:nvSpPr>
        <xdr:cNvPr id="306" name="【市民会館】&#10;有形固定資産減価償却率グラフ枠">
          <a:extLst>
            <a:ext uri="{FF2B5EF4-FFF2-40B4-BE49-F238E27FC236}">
              <a16:creationId xmlns:a16="http://schemas.microsoft.com/office/drawing/2014/main" id="{00000000-0008-0000-0200-000032010000}"/>
            </a:ext>
          </a:extLst>
        </xdr:cNvPr>
        <xdr:cNvSpPr/>
      </xdr:nvSpPr>
      <xdr:spPr>
        <a:xfrm>
          <a:off x="762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100</xdr:row>
      <xdr:rowOff>92529</xdr:rowOff>
    </xdr:from>
    <xdr:to>
      <xdr:col>24</xdr:col>
      <xdr:colOff>62865</xdr:colOff>
      <xdr:row>109</xdr:row>
      <xdr:rowOff>35379</xdr:rowOff>
    </xdr:to>
    <xdr:cxnSp macro="">
      <xdr:nvCxnSpPr>
        <xdr:cNvPr id="307" name="直線コネクタ 306">
          <a:extLst>
            <a:ext uri="{FF2B5EF4-FFF2-40B4-BE49-F238E27FC236}">
              <a16:creationId xmlns:a16="http://schemas.microsoft.com/office/drawing/2014/main" id="{00000000-0008-0000-0200-000033010000}"/>
            </a:ext>
          </a:extLst>
        </xdr:cNvPr>
        <xdr:cNvCxnSpPr/>
      </xdr:nvCxnSpPr>
      <xdr:spPr>
        <a:xfrm flipV="1">
          <a:off x="4634865" y="17237529"/>
          <a:ext cx="0" cy="14859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109</xdr:row>
      <xdr:rowOff>39206</xdr:rowOff>
    </xdr:from>
    <xdr:ext cx="469744" cy="259045"/>
    <xdr:sp macro="" textlink="">
      <xdr:nvSpPr>
        <xdr:cNvPr id="308" name="【市民会館】&#10;有形固定資産減価償却率最小値テキスト">
          <a:extLst>
            <a:ext uri="{FF2B5EF4-FFF2-40B4-BE49-F238E27FC236}">
              <a16:creationId xmlns:a16="http://schemas.microsoft.com/office/drawing/2014/main" id="{00000000-0008-0000-0200-000034010000}"/>
            </a:ext>
          </a:extLst>
        </xdr:cNvPr>
        <xdr:cNvSpPr txBox="1"/>
      </xdr:nvSpPr>
      <xdr:spPr>
        <a:xfrm>
          <a:off x="4673600" y="187272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109</xdr:row>
      <xdr:rowOff>35379</xdr:rowOff>
    </xdr:from>
    <xdr:to>
      <xdr:col>24</xdr:col>
      <xdr:colOff>152400</xdr:colOff>
      <xdr:row>109</xdr:row>
      <xdr:rowOff>35379</xdr:rowOff>
    </xdr:to>
    <xdr:cxnSp macro="">
      <xdr:nvCxnSpPr>
        <xdr:cNvPr id="309" name="直線コネクタ 308">
          <a:extLst>
            <a:ext uri="{FF2B5EF4-FFF2-40B4-BE49-F238E27FC236}">
              <a16:creationId xmlns:a16="http://schemas.microsoft.com/office/drawing/2014/main" id="{00000000-0008-0000-0200-000035010000}"/>
            </a:ext>
          </a:extLst>
        </xdr:cNvPr>
        <xdr:cNvCxnSpPr/>
      </xdr:nvCxnSpPr>
      <xdr:spPr>
        <a:xfrm>
          <a:off x="4546600" y="187234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99</xdr:row>
      <xdr:rowOff>39206</xdr:rowOff>
    </xdr:from>
    <xdr:ext cx="340478" cy="259045"/>
    <xdr:sp macro="" textlink="">
      <xdr:nvSpPr>
        <xdr:cNvPr id="310" name="【市民会館】&#10;有形固定資産減価償却率最大値テキスト">
          <a:extLst>
            <a:ext uri="{FF2B5EF4-FFF2-40B4-BE49-F238E27FC236}">
              <a16:creationId xmlns:a16="http://schemas.microsoft.com/office/drawing/2014/main" id="{00000000-0008-0000-0200-000036010000}"/>
            </a:ext>
          </a:extLst>
        </xdr:cNvPr>
        <xdr:cNvSpPr txBox="1"/>
      </xdr:nvSpPr>
      <xdr:spPr>
        <a:xfrm>
          <a:off x="4673600" y="17012756"/>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100</xdr:row>
      <xdr:rowOff>92529</xdr:rowOff>
    </xdr:from>
    <xdr:to>
      <xdr:col>24</xdr:col>
      <xdr:colOff>152400</xdr:colOff>
      <xdr:row>100</xdr:row>
      <xdr:rowOff>92529</xdr:rowOff>
    </xdr:to>
    <xdr:cxnSp macro="">
      <xdr:nvCxnSpPr>
        <xdr:cNvPr id="311" name="直線コネクタ 310">
          <a:extLst>
            <a:ext uri="{FF2B5EF4-FFF2-40B4-BE49-F238E27FC236}">
              <a16:creationId xmlns:a16="http://schemas.microsoft.com/office/drawing/2014/main" id="{00000000-0008-0000-0200-000037010000}"/>
            </a:ext>
          </a:extLst>
        </xdr:cNvPr>
        <xdr:cNvCxnSpPr/>
      </xdr:nvCxnSpPr>
      <xdr:spPr>
        <a:xfrm>
          <a:off x="4546600" y="172375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104</xdr:row>
      <xdr:rowOff>159311</xdr:rowOff>
    </xdr:from>
    <xdr:ext cx="405111" cy="259045"/>
    <xdr:sp macro="" textlink="">
      <xdr:nvSpPr>
        <xdr:cNvPr id="312" name="【市民会館】&#10;有形固定資産減価償却率平均値テキスト">
          <a:extLst>
            <a:ext uri="{FF2B5EF4-FFF2-40B4-BE49-F238E27FC236}">
              <a16:creationId xmlns:a16="http://schemas.microsoft.com/office/drawing/2014/main" id="{00000000-0008-0000-0200-000038010000}"/>
            </a:ext>
          </a:extLst>
        </xdr:cNvPr>
        <xdr:cNvSpPr txBox="1"/>
      </xdr:nvSpPr>
      <xdr:spPr>
        <a:xfrm>
          <a:off x="4673600" y="17990111"/>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105</xdr:row>
      <xdr:rowOff>136434</xdr:rowOff>
    </xdr:from>
    <xdr:to>
      <xdr:col>24</xdr:col>
      <xdr:colOff>114300</xdr:colOff>
      <xdr:row>106</xdr:row>
      <xdr:rowOff>66584</xdr:rowOff>
    </xdr:to>
    <xdr:sp macro="" textlink="">
      <xdr:nvSpPr>
        <xdr:cNvPr id="313" name="フローチャート: 判断 312">
          <a:extLst>
            <a:ext uri="{FF2B5EF4-FFF2-40B4-BE49-F238E27FC236}">
              <a16:creationId xmlns:a16="http://schemas.microsoft.com/office/drawing/2014/main" id="{00000000-0008-0000-0200-000039010000}"/>
            </a:ext>
          </a:extLst>
        </xdr:cNvPr>
        <xdr:cNvSpPr/>
      </xdr:nvSpPr>
      <xdr:spPr>
        <a:xfrm>
          <a:off x="4584700" y="181386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105</xdr:row>
      <xdr:rowOff>95613</xdr:rowOff>
    </xdr:from>
    <xdr:to>
      <xdr:col>20</xdr:col>
      <xdr:colOff>38100</xdr:colOff>
      <xdr:row>106</xdr:row>
      <xdr:rowOff>25763</xdr:rowOff>
    </xdr:to>
    <xdr:sp macro="" textlink="">
      <xdr:nvSpPr>
        <xdr:cNvPr id="314" name="フローチャート: 判断 313">
          <a:extLst>
            <a:ext uri="{FF2B5EF4-FFF2-40B4-BE49-F238E27FC236}">
              <a16:creationId xmlns:a16="http://schemas.microsoft.com/office/drawing/2014/main" id="{00000000-0008-0000-0200-00003A010000}"/>
            </a:ext>
          </a:extLst>
        </xdr:cNvPr>
        <xdr:cNvSpPr/>
      </xdr:nvSpPr>
      <xdr:spPr>
        <a:xfrm>
          <a:off x="3746500" y="180978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105</xdr:row>
      <xdr:rowOff>36830</xdr:rowOff>
    </xdr:from>
    <xdr:to>
      <xdr:col>15</xdr:col>
      <xdr:colOff>101600</xdr:colOff>
      <xdr:row>105</xdr:row>
      <xdr:rowOff>138430</xdr:rowOff>
    </xdr:to>
    <xdr:sp macro="" textlink="">
      <xdr:nvSpPr>
        <xdr:cNvPr id="315" name="フローチャート: 判断 314">
          <a:extLst>
            <a:ext uri="{FF2B5EF4-FFF2-40B4-BE49-F238E27FC236}">
              <a16:creationId xmlns:a16="http://schemas.microsoft.com/office/drawing/2014/main" id="{00000000-0008-0000-0200-00003B010000}"/>
            </a:ext>
          </a:extLst>
        </xdr:cNvPr>
        <xdr:cNvSpPr/>
      </xdr:nvSpPr>
      <xdr:spPr>
        <a:xfrm>
          <a:off x="2857500" y="180390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104</xdr:row>
      <xdr:rowOff>164193</xdr:rowOff>
    </xdr:from>
    <xdr:to>
      <xdr:col>10</xdr:col>
      <xdr:colOff>165100</xdr:colOff>
      <xdr:row>105</xdr:row>
      <xdr:rowOff>94343</xdr:rowOff>
    </xdr:to>
    <xdr:sp macro="" textlink="">
      <xdr:nvSpPr>
        <xdr:cNvPr id="316" name="フローチャート: 判断 315">
          <a:extLst>
            <a:ext uri="{FF2B5EF4-FFF2-40B4-BE49-F238E27FC236}">
              <a16:creationId xmlns:a16="http://schemas.microsoft.com/office/drawing/2014/main" id="{00000000-0008-0000-0200-00003C010000}"/>
            </a:ext>
          </a:extLst>
        </xdr:cNvPr>
        <xdr:cNvSpPr/>
      </xdr:nvSpPr>
      <xdr:spPr>
        <a:xfrm>
          <a:off x="1968500" y="1799499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104</xdr:row>
      <xdr:rowOff>162561</xdr:rowOff>
    </xdr:from>
    <xdr:to>
      <xdr:col>6</xdr:col>
      <xdr:colOff>38100</xdr:colOff>
      <xdr:row>105</xdr:row>
      <xdr:rowOff>92711</xdr:rowOff>
    </xdr:to>
    <xdr:sp macro="" textlink="">
      <xdr:nvSpPr>
        <xdr:cNvPr id="317" name="フローチャート: 判断 316">
          <a:extLst>
            <a:ext uri="{FF2B5EF4-FFF2-40B4-BE49-F238E27FC236}">
              <a16:creationId xmlns:a16="http://schemas.microsoft.com/office/drawing/2014/main" id="{00000000-0008-0000-0200-00003D010000}"/>
            </a:ext>
          </a:extLst>
        </xdr:cNvPr>
        <xdr:cNvSpPr/>
      </xdr:nvSpPr>
      <xdr:spPr>
        <a:xfrm>
          <a:off x="1079500" y="179933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111</xdr:row>
      <xdr:rowOff>16527</xdr:rowOff>
    </xdr:from>
    <xdr:ext cx="762000" cy="259045"/>
    <xdr:sp macro="" textlink="">
      <xdr:nvSpPr>
        <xdr:cNvPr id="318" name="テキスト ボックス 317">
          <a:extLst>
            <a:ext uri="{FF2B5EF4-FFF2-40B4-BE49-F238E27FC236}">
              <a16:creationId xmlns:a16="http://schemas.microsoft.com/office/drawing/2014/main" id="{00000000-0008-0000-0200-00003E010000}"/>
            </a:ext>
          </a:extLst>
        </xdr:cNvPr>
        <xdr:cNvSpPr txBox="1"/>
      </xdr:nvSpPr>
      <xdr:spPr>
        <a:xfrm>
          <a:off x="4445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111</xdr:row>
      <xdr:rowOff>16527</xdr:rowOff>
    </xdr:from>
    <xdr:ext cx="762000" cy="259045"/>
    <xdr:sp macro="" textlink="">
      <xdr:nvSpPr>
        <xdr:cNvPr id="319" name="テキスト ボックス 318">
          <a:extLst>
            <a:ext uri="{FF2B5EF4-FFF2-40B4-BE49-F238E27FC236}">
              <a16:creationId xmlns:a16="http://schemas.microsoft.com/office/drawing/2014/main" id="{00000000-0008-0000-0200-00003F010000}"/>
            </a:ext>
          </a:extLst>
        </xdr:cNvPr>
        <xdr:cNvSpPr txBox="1"/>
      </xdr:nvSpPr>
      <xdr:spPr>
        <a:xfrm>
          <a:off x="3606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111</xdr:row>
      <xdr:rowOff>16527</xdr:rowOff>
    </xdr:from>
    <xdr:ext cx="762000" cy="259045"/>
    <xdr:sp macro="" textlink="">
      <xdr:nvSpPr>
        <xdr:cNvPr id="320" name="テキスト ボックス 319">
          <a:extLst>
            <a:ext uri="{FF2B5EF4-FFF2-40B4-BE49-F238E27FC236}">
              <a16:creationId xmlns:a16="http://schemas.microsoft.com/office/drawing/2014/main" id="{00000000-0008-0000-0200-000040010000}"/>
            </a:ext>
          </a:extLst>
        </xdr:cNvPr>
        <xdr:cNvSpPr txBox="1"/>
      </xdr:nvSpPr>
      <xdr:spPr>
        <a:xfrm>
          <a:off x="2717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111</xdr:row>
      <xdr:rowOff>16527</xdr:rowOff>
    </xdr:from>
    <xdr:ext cx="762000" cy="259045"/>
    <xdr:sp macro="" textlink="">
      <xdr:nvSpPr>
        <xdr:cNvPr id="321" name="テキスト ボックス 320">
          <a:extLst>
            <a:ext uri="{FF2B5EF4-FFF2-40B4-BE49-F238E27FC236}">
              <a16:creationId xmlns:a16="http://schemas.microsoft.com/office/drawing/2014/main" id="{00000000-0008-0000-0200-000041010000}"/>
            </a:ext>
          </a:extLst>
        </xdr:cNvPr>
        <xdr:cNvSpPr txBox="1"/>
      </xdr:nvSpPr>
      <xdr:spPr>
        <a:xfrm>
          <a:off x="1828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111</xdr:row>
      <xdr:rowOff>16527</xdr:rowOff>
    </xdr:from>
    <xdr:ext cx="762000" cy="259045"/>
    <xdr:sp macro="" textlink="">
      <xdr:nvSpPr>
        <xdr:cNvPr id="322" name="テキスト ボックス 321">
          <a:extLst>
            <a:ext uri="{FF2B5EF4-FFF2-40B4-BE49-F238E27FC236}">
              <a16:creationId xmlns:a16="http://schemas.microsoft.com/office/drawing/2014/main" id="{00000000-0008-0000-0200-000042010000}"/>
            </a:ext>
          </a:extLst>
        </xdr:cNvPr>
        <xdr:cNvSpPr txBox="1"/>
      </xdr:nvSpPr>
      <xdr:spPr>
        <a:xfrm>
          <a:off x="939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107</xdr:row>
      <xdr:rowOff>49893</xdr:rowOff>
    </xdr:from>
    <xdr:to>
      <xdr:col>24</xdr:col>
      <xdr:colOff>114300</xdr:colOff>
      <xdr:row>107</xdr:row>
      <xdr:rowOff>151493</xdr:rowOff>
    </xdr:to>
    <xdr:sp macro="" textlink="">
      <xdr:nvSpPr>
        <xdr:cNvPr id="323" name="楕円 322">
          <a:extLst>
            <a:ext uri="{FF2B5EF4-FFF2-40B4-BE49-F238E27FC236}">
              <a16:creationId xmlns:a16="http://schemas.microsoft.com/office/drawing/2014/main" id="{00000000-0008-0000-0200-000043010000}"/>
            </a:ext>
          </a:extLst>
        </xdr:cNvPr>
        <xdr:cNvSpPr/>
      </xdr:nvSpPr>
      <xdr:spPr>
        <a:xfrm>
          <a:off x="4584700" y="183950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107</xdr:row>
      <xdr:rowOff>28320</xdr:rowOff>
    </xdr:from>
    <xdr:ext cx="405111" cy="259045"/>
    <xdr:sp macro="" textlink="">
      <xdr:nvSpPr>
        <xdr:cNvPr id="324" name="【市民会館】&#10;有形固定資産減価償却率該当値テキスト">
          <a:extLst>
            <a:ext uri="{FF2B5EF4-FFF2-40B4-BE49-F238E27FC236}">
              <a16:creationId xmlns:a16="http://schemas.microsoft.com/office/drawing/2014/main" id="{00000000-0008-0000-0200-000044010000}"/>
            </a:ext>
          </a:extLst>
        </xdr:cNvPr>
        <xdr:cNvSpPr txBox="1"/>
      </xdr:nvSpPr>
      <xdr:spPr>
        <a:xfrm>
          <a:off x="4673600" y="1837347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106</xdr:row>
      <xdr:rowOff>107043</xdr:rowOff>
    </xdr:from>
    <xdr:to>
      <xdr:col>10</xdr:col>
      <xdr:colOff>165100</xdr:colOff>
      <xdr:row>107</xdr:row>
      <xdr:rowOff>37193</xdr:rowOff>
    </xdr:to>
    <xdr:sp macro="" textlink="">
      <xdr:nvSpPr>
        <xdr:cNvPr id="325" name="楕円 324">
          <a:extLst>
            <a:ext uri="{FF2B5EF4-FFF2-40B4-BE49-F238E27FC236}">
              <a16:creationId xmlns:a16="http://schemas.microsoft.com/office/drawing/2014/main" id="{00000000-0008-0000-0200-000045010000}"/>
            </a:ext>
          </a:extLst>
        </xdr:cNvPr>
        <xdr:cNvSpPr/>
      </xdr:nvSpPr>
      <xdr:spPr>
        <a:xfrm>
          <a:off x="1968500" y="182807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106</xdr:row>
      <xdr:rowOff>74386</xdr:rowOff>
    </xdr:from>
    <xdr:to>
      <xdr:col>6</xdr:col>
      <xdr:colOff>38100</xdr:colOff>
      <xdr:row>107</xdr:row>
      <xdr:rowOff>4536</xdr:rowOff>
    </xdr:to>
    <xdr:sp macro="" textlink="">
      <xdr:nvSpPr>
        <xdr:cNvPr id="326" name="楕円 325">
          <a:extLst>
            <a:ext uri="{FF2B5EF4-FFF2-40B4-BE49-F238E27FC236}">
              <a16:creationId xmlns:a16="http://schemas.microsoft.com/office/drawing/2014/main" id="{00000000-0008-0000-0200-000046010000}"/>
            </a:ext>
          </a:extLst>
        </xdr:cNvPr>
        <xdr:cNvSpPr/>
      </xdr:nvSpPr>
      <xdr:spPr>
        <a:xfrm>
          <a:off x="1079500" y="182480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106</xdr:row>
      <xdr:rowOff>125186</xdr:rowOff>
    </xdr:from>
    <xdr:to>
      <xdr:col>10</xdr:col>
      <xdr:colOff>114300</xdr:colOff>
      <xdr:row>106</xdr:row>
      <xdr:rowOff>157843</xdr:rowOff>
    </xdr:to>
    <xdr:cxnSp macro="">
      <xdr:nvCxnSpPr>
        <xdr:cNvPr id="327" name="直線コネクタ 326">
          <a:extLst>
            <a:ext uri="{FF2B5EF4-FFF2-40B4-BE49-F238E27FC236}">
              <a16:creationId xmlns:a16="http://schemas.microsoft.com/office/drawing/2014/main" id="{00000000-0008-0000-0200-000047010000}"/>
            </a:ext>
          </a:extLst>
        </xdr:cNvPr>
        <xdr:cNvCxnSpPr/>
      </xdr:nvCxnSpPr>
      <xdr:spPr>
        <a:xfrm>
          <a:off x="1130300" y="18298886"/>
          <a:ext cx="889000" cy="326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104</xdr:row>
      <xdr:rowOff>42290</xdr:rowOff>
    </xdr:from>
    <xdr:ext cx="405111" cy="259045"/>
    <xdr:sp macro="" textlink="">
      <xdr:nvSpPr>
        <xdr:cNvPr id="328" name="n_1aveValue【市民会館】&#10;有形固定資産減価償却率">
          <a:extLst>
            <a:ext uri="{FF2B5EF4-FFF2-40B4-BE49-F238E27FC236}">
              <a16:creationId xmlns:a16="http://schemas.microsoft.com/office/drawing/2014/main" id="{00000000-0008-0000-0200-000048010000}"/>
            </a:ext>
          </a:extLst>
        </xdr:cNvPr>
        <xdr:cNvSpPr txBox="1"/>
      </xdr:nvSpPr>
      <xdr:spPr>
        <a:xfrm>
          <a:off x="3582044" y="1787309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103</xdr:row>
      <xdr:rowOff>154957</xdr:rowOff>
    </xdr:from>
    <xdr:ext cx="405111" cy="259045"/>
    <xdr:sp macro="" textlink="">
      <xdr:nvSpPr>
        <xdr:cNvPr id="329" name="n_2aveValue【市民会館】&#10;有形固定資産減価償却率">
          <a:extLst>
            <a:ext uri="{FF2B5EF4-FFF2-40B4-BE49-F238E27FC236}">
              <a16:creationId xmlns:a16="http://schemas.microsoft.com/office/drawing/2014/main" id="{00000000-0008-0000-0200-000049010000}"/>
            </a:ext>
          </a:extLst>
        </xdr:cNvPr>
        <xdr:cNvSpPr txBox="1"/>
      </xdr:nvSpPr>
      <xdr:spPr>
        <a:xfrm>
          <a:off x="2705744" y="178143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103</xdr:row>
      <xdr:rowOff>110870</xdr:rowOff>
    </xdr:from>
    <xdr:ext cx="405111" cy="259045"/>
    <xdr:sp macro="" textlink="">
      <xdr:nvSpPr>
        <xdr:cNvPr id="330" name="n_3aveValue【市民会館】&#10;有形固定資産減価償却率">
          <a:extLst>
            <a:ext uri="{FF2B5EF4-FFF2-40B4-BE49-F238E27FC236}">
              <a16:creationId xmlns:a16="http://schemas.microsoft.com/office/drawing/2014/main" id="{00000000-0008-0000-0200-00004A010000}"/>
            </a:ext>
          </a:extLst>
        </xdr:cNvPr>
        <xdr:cNvSpPr txBox="1"/>
      </xdr:nvSpPr>
      <xdr:spPr>
        <a:xfrm>
          <a:off x="1816744" y="1777022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103</xdr:row>
      <xdr:rowOff>109238</xdr:rowOff>
    </xdr:from>
    <xdr:ext cx="405111" cy="259045"/>
    <xdr:sp macro="" textlink="">
      <xdr:nvSpPr>
        <xdr:cNvPr id="331" name="n_4aveValue【市民会館】&#10;有形固定資産減価償却率">
          <a:extLst>
            <a:ext uri="{FF2B5EF4-FFF2-40B4-BE49-F238E27FC236}">
              <a16:creationId xmlns:a16="http://schemas.microsoft.com/office/drawing/2014/main" id="{00000000-0008-0000-0200-00004B010000}"/>
            </a:ext>
          </a:extLst>
        </xdr:cNvPr>
        <xdr:cNvSpPr txBox="1"/>
      </xdr:nvSpPr>
      <xdr:spPr>
        <a:xfrm>
          <a:off x="927744" y="1776858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107</xdr:row>
      <xdr:rowOff>28320</xdr:rowOff>
    </xdr:from>
    <xdr:ext cx="405111" cy="259045"/>
    <xdr:sp macro="" textlink="">
      <xdr:nvSpPr>
        <xdr:cNvPr id="332" name="n_3mainValue【市民会館】&#10;有形固定資産減価償却率">
          <a:extLst>
            <a:ext uri="{FF2B5EF4-FFF2-40B4-BE49-F238E27FC236}">
              <a16:creationId xmlns:a16="http://schemas.microsoft.com/office/drawing/2014/main" id="{00000000-0008-0000-0200-00004C010000}"/>
            </a:ext>
          </a:extLst>
        </xdr:cNvPr>
        <xdr:cNvSpPr txBox="1"/>
      </xdr:nvSpPr>
      <xdr:spPr>
        <a:xfrm>
          <a:off x="1816744" y="1837347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106</xdr:row>
      <xdr:rowOff>167113</xdr:rowOff>
    </xdr:from>
    <xdr:ext cx="405111" cy="259045"/>
    <xdr:sp macro="" textlink="">
      <xdr:nvSpPr>
        <xdr:cNvPr id="333" name="n_4mainValue【市民会館】&#10;有形固定資産減価償却率">
          <a:extLst>
            <a:ext uri="{FF2B5EF4-FFF2-40B4-BE49-F238E27FC236}">
              <a16:creationId xmlns:a16="http://schemas.microsoft.com/office/drawing/2014/main" id="{00000000-0008-0000-0200-00004D010000}"/>
            </a:ext>
          </a:extLst>
        </xdr:cNvPr>
        <xdr:cNvSpPr txBox="1"/>
      </xdr:nvSpPr>
      <xdr:spPr>
        <a:xfrm>
          <a:off x="927744" y="1834081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91</xdr:row>
      <xdr:rowOff>19050</xdr:rowOff>
    </xdr:from>
    <xdr:to>
      <xdr:col>59</xdr:col>
      <xdr:colOff>88900</xdr:colOff>
      <xdr:row>94</xdr:row>
      <xdr:rowOff>139700</xdr:rowOff>
    </xdr:to>
    <xdr:sp macro="" textlink="">
      <xdr:nvSpPr>
        <xdr:cNvPr id="334" name="正方形/長方形 333">
          <a:extLst>
            <a:ext uri="{FF2B5EF4-FFF2-40B4-BE49-F238E27FC236}">
              <a16:creationId xmlns:a16="http://schemas.microsoft.com/office/drawing/2014/main" id="{00000000-0008-0000-0200-00004E010000}"/>
            </a:ext>
          </a:extLst>
        </xdr:cNvPr>
        <xdr:cNvSpPr/>
      </xdr:nvSpPr>
      <xdr:spPr>
        <a:xfrm>
          <a:off x="6604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市民会館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94</xdr:row>
      <xdr:rowOff>165100</xdr:rowOff>
    </xdr:from>
    <xdr:to>
      <xdr:col>43</xdr:col>
      <xdr:colOff>63500</xdr:colOff>
      <xdr:row>96</xdr:row>
      <xdr:rowOff>76200</xdr:rowOff>
    </xdr:to>
    <xdr:sp macro="" textlink="">
      <xdr:nvSpPr>
        <xdr:cNvPr id="335" name="正方形/長方形 334">
          <a:extLst>
            <a:ext uri="{FF2B5EF4-FFF2-40B4-BE49-F238E27FC236}">
              <a16:creationId xmlns:a16="http://schemas.microsoft.com/office/drawing/2014/main" id="{00000000-0008-0000-0200-00004F010000}"/>
            </a:ext>
          </a:extLst>
        </xdr:cNvPr>
        <xdr:cNvSpPr/>
      </xdr:nvSpPr>
      <xdr:spPr>
        <a:xfrm>
          <a:off x="67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96</xdr:row>
      <xdr:rowOff>25400</xdr:rowOff>
    </xdr:from>
    <xdr:to>
      <xdr:col>43</xdr:col>
      <xdr:colOff>63500</xdr:colOff>
      <xdr:row>97</xdr:row>
      <xdr:rowOff>107950</xdr:rowOff>
    </xdr:to>
    <xdr:sp macro="" textlink="">
      <xdr:nvSpPr>
        <xdr:cNvPr id="336" name="正方形/長方形 335">
          <a:extLst>
            <a:ext uri="{FF2B5EF4-FFF2-40B4-BE49-F238E27FC236}">
              <a16:creationId xmlns:a16="http://schemas.microsoft.com/office/drawing/2014/main" id="{00000000-0008-0000-0200-000050010000}"/>
            </a:ext>
          </a:extLst>
        </xdr:cNvPr>
        <xdr:cNvSpPr/>
      </xdr:nvSpPr>
      <xdr:spPr>
        <a:xfrm>
          <a:off x="67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94</xdr:row>
      <xdr:rowOff>165100</xdr:rowOff>
    </xdr:from>
    <xdr:to>
      <xdr:col>48</xdr:col>
      <xdr:colOff>127000</xdr:colOff>
      <xdr:row>96</xdr:row>
      <xdr:rowOff>76200</xdr:rowOff>
    </xdr:to>
    <xdr:sp macro="" textlink="">
      <xdr:nvSpPr>
        <xdr:cNvPr id="337" name="正方形/長方形 336">
          <a:extLst>
            <a:ext uri="{FF2B5EF4-FFF2-40B4-BE49-F238E27FC236}">
              <a16:creationId xmlns:a16="http://schemas.microsoft.com/office/drawing/2014/main" id="{00000000-0008-0000-0200-000051010000}"/>
            </a:ext>
          </a:extLst>
        </xdr:cNvPr>
        <xdr:cNvSpPr/>
      </xdr:nvSpPr>
      <xdr:spPr>
        <a:xfrm>
          <a:off x="7747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96</xdr:row>
      <xdr:rowOff>25400</xdr:rowOff>
    </xdr:from>
    <xdr:to>
      <xdr:col>48</xdr:col>
      <xdr:colOff>127000</xdr:colOff>
      <xdr:row>97</xdr:row>
      <xdr:rowOff>107950</xdr:rowOff>
    </xdr:to>
    <xdr:sp macro="" textlink="">
      <xdr:nvSpPr>
        <xdr:cNvPr id="338" name="正方形/長方形 337">
          <a:extLst>
            <a:ext uri="{FF2B5EF4-FFF2-40B4-BE49-F238E27FC236}">
              <a16:creationId xmlns:a16="http://schemas.microsoft.com/office/drawing/2014/main" id="{00000000-0008-0000-0200-000052010000}"/>
            </a:ext>
          </a:extLst>
        </xdr:cNvPr>
        <xdr:cNvSpPr/>
      </xdr:nvSpPr>
      <xdr:spPr>
        <a:xfrm>
          <a:off x="7747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94</xdr:row>
      <xdr:rowOff>165100</xdr:rowOff>
    </xdr:from>
    <xdr:to>
      <xdr:col>54</xdr:col>
      <xdr:colOff>127000</xdr:colOff>
      <xdr:row>96</xdr:row>
      <xdr:rowOff>76200</xdr:rowOff>
    </xdr:to>
    <xdr:sp macro="" textlink="">
      <xdr:nvSpPr>
        <xdr:cNvPr id="339" name="正方形/長方形 338">
          <a:extLst>
            <a:ext uri="{FF2B5EF4-FFF2-40B4-BE49-F238E27FC236}">
              <a16:creationId xmlns:a16="http://schemas.microsoft.com/office/drawing/2014/main" id="{00000000-0008-0000-0200-000053010000}"/>
            </a:ext>
          </a:extLst>
        </xdr:cNvPr>
        <xdr:cNvSpPr/>
      </xdr:nvSpPr>
      <xdr:spPr>
        <a:xfrm>
          <a:off x="8890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和歌山県平均</a:t>
          </a:r>
        </a:p>
      </xdr:txBody>
    </xdr:sp>
    <xdr:clientData/>
  </xdr:twoCellAnchor>
  <xdr:twoCellAnchor>
    <xdr:from>
      <xdr:col>46</xdr:col>
      <xdr:colOff>127000</xdr:colOff>
      <xdr:row>96</xdr:row>
      <xdr:rowOff>25400</xdr:rowOff>
    </xdr:from>
    <xdr:to>
      <xdr:col>54</xdr:col>
      <xdr:colOff>127000</xdr:colOff>
      <xdr:row>97</xdr:row>
      <xdr:rowOff>107950</xdr:rowOff>
    </xdr:to>
    <xdr:sp macro="" textlink="">
      <xdr:nvSpPr>
        <xdr:cNvPr id="340" name="正方形/長方形 339">
          <a:extLst>
            <a:ext uri="{FF2B5EF4-FFF2-40B4-BE49-F238E27FC236}">
              <a16:creationId xmlns:a16="http://schemas.microsoft.com/office/drawing/2014/main" id="{00000000-0008-0000-0200-000054010000}"/>
            </a:ext>
          </a:extLst>
        </xdr:cNvPr>
        <xdr:cNvSpPr/>
      </xdr:nvSpPr>
      <xdr:spPr>
        <a:xfrm>
          <a:off x="8890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97</xdr:row>
      <xdr:rowOff>133350</xdr:rowOff>
    </xdr:from>
    <xdr:to>
      <xdr:col>59</xdr:col>
      <xdr:colOff>88900</xdr:colOff>
      <xdr:row>111</xdr:row>
      <xdr:rowOff>19050</xdr:rowOff>
    </xdr:to>
    <xdr:sp macro="" textlink="">
      <xdr:nvSpPr>
        <xdr:cNvPr id="341" name="正方形/長方形 340">
          <a:extLst>
            <a:ext uri="{FF2B5EF4-FFF2-40B4-BE49-F238E27FC236}">
              <a16:creationId xmlns:a16="http://schemas.microsoft.com/office/drawing/2014/main" id="{00000000-0008-0000-0200-000055010000}"/>
            </a:ext>
          </a:extLst>
        </xdr:cNvPr>
        <xdr:cNvSpPr/>
      </xdr:nvSpPr>
      <xdr:spPr>
        <a:xfrm>
          <a:off x="6604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96</xdr:row>
      <xdr:rowOff>114300</xdr:rowOff>
    </xdr:from>
    <xdr:ext cx="349839" cy="225703"/>
    <xdr:sp macro="" textlink="">
      <xdr:nvSpPr>
        <xdr:cNvPr id="342" name="テキスト ボックス 341">
          <a:extLst>
            <a:ext uri="{FF2B5EF4-FFF2-40B4-BE49-F238E27FC236}">
              <a16:creationId xmlns:a16="http://schemas.microsoft.com/office/drawing/2014/main" id="{00000000-0008-0000-0200-000056010000}"/>
            </a:ext>
          </a:extLst>
        </xdr:cNvPr>
        <xdr:cNvSpPr txBox="1"/>
      </xdr:nvSpPr>
      <xdr:spPr>
        <a:xfrm>
          <a:off x="6565900" y="1657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111</xdr:row>
      <xdr:rowOff>19050</xdr:rowOff>
    </xdr:from>
    <xdr:to>
      <xdr:col>59</xdr:col>
      <xdr:colOff>50800</xdr:colOff>
      <xdr:row>111</xdr:row>
      <xdr:rowOff>19050</xdr:rowOff>
    </xdr:to>
    <xdr:cxnSp macro="">
      <xdr:nvCxnSpPr>
        <xdr:cNvPr id="343" name="直線コネクタ 342">
          <a:extLst>
            <a:ext uri="{FF2B5EF4-FFF2-40B4-BE49-F238E27FC236}">
              <a16:creationId xmlns:a16="http://schemas.microsoft.com/office/drawing/2014/main" id="{00000000-0008-0000-0200-000057010000}"/>
            </a:ext>
          </a:extLst>
        </xdr:cNvPr>
        <xdr:cNvCxnSpPr/>
      </xdr:nvCxnSpPr>
      <xdr:spPr>
        <a:xfrm>
          <a:off x="6604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108</xdr:row>
      <xdr:rowOff>152400</xdr:rowOff>
    </xdr:from>
    <xdr:to>
      <xdr:col>59</xdr:col>
      <xdr:colOff>50800</xdr:colOff>
      <xdr:row>108</xdr:row>
      <xdr:rowOff>152400</xdr:rowOff>
    </xdr:to>
    <xdr:cxnSp macro="">
      <xdr:nvCxnSpPr>
        <xdr:cNvPr id="344" name="直線コネクタ 343">
          <a:extLst>
            <a:ext uri="{FF2B5EF4-FFF2-40B4-BE49-F238E27FC236}">
              <a16:creationId xmlns:a16="http://schemas.microsoft.com/office/drawing/2014/main" id="{00000000-0008-0000-0200-000058010000}"/>
            </a:ext>
          </a:extLst>
        </xdr:cNvPr>
        <xdr:cNvCxnSpPr/>
      </xdr:nvCxnSpPr>
      <xdr:spPr>
        <a:xfrm>
          <a:off x="6604000" y="186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108</xdr:row>
      <xdr:rowOff>10177</xdr:rowOff>
    </xdr:from>
    <xdr:ext cx="467179" cy="259045"/>
    <xdr:sp macro="" textlink="">
      <xdr:nvSpPr>
        <xdr:cNvPr id="345" name="テキスト ボックス 344">
          <a:extLst>
            <a:ext uri="{FF2B5EF4-FFF2-40B4-BE49-F238E27FC236}">
              <a16:creationId xmlns:a16="http://schemas.microsoft.com/office/drawing/2014/main" id="{00000000-0008-0000-0200-000059010000}"/>
            </a:ext>
          </a:extLst>
        </xdr:cNvPr>
        <xdr:cNvSpPr txBox="1"/>
      </xdr:nvSpPr>
      <xdr:spPr>
        <a:xfrm>
          <a:off x="6136821" y="185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106</xdr:row>
      <xdr:rowOff>114300</xdr:rowOff>
    </xdr:from>
    <xdr:to>
      <xdr:col>59</xdr:col>
      <xdr:colOff>50800</xdr:colOff>
      <xdr:row>106</xdr:row>
      <xdr:rowOff>114300</xdr:rowOff>
    </xdr:to>
    <xdr:cxnSp macro="">
      <xdr:nvCxnSpPr>
        <xdr:cNvPr id="346" name="直線コネクタ 345">
          <a:extLst>
            <a:ext uri="{FF2B5EF4-FFF2-40B4-BE49-F238E27FC236}">
              <a16:creationId xmlns:a16="http://schemas.microsoft.com/office/drawing/2014/main" id="{00000000-0008-0000-0200-00005A010000}"/>
            </a:ext>
          </a:extLst>
        </xdr:cNvPr>
        <xdr:cNvCxnSpPr/>
      </xdr:nvCxnSpPr>
      <xdr:spPr>
        <a:xfrm>
          <a:off x="6604000" y="182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105</xdr:row>
      <xdr:rowOff>143527</xdr:rowOff>
    </xdr:from>
    <xdr:ext cx="467179" cy="259045"/>
    <xdr:sp macro="" textlink="">
      <xdr:nvSpPr>
        <xdr:cNvPr id="347" name="テキスト ボックス 346">
          <a:extLst>
            <a:ext uri="{FF2B5EF4-FFF2-40B4-BE49-F238E27FC236}">
              <a16:creationId xmlns:a16="http://schemas.microsoft.com/office/drawing/2014/main" id="{00000000-0008-0000-0200-00005B010000}"/>
            </a:ext>
          </a:extLst>
        </xdr:cNvPr>
        <xdr:cNvSpPr txBox="1"/>
      </xdr:nvSpPr>
      <xdr:spPr>
        <a:xfrm>
          <a:off x="6136821" y="1814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104</xdr:row>
      <xdr:rowOff>76200</xdr:rowOff>
    </xdr:from>
    <xdr:to>
      <xdr:col>59</xdr:col>
      <xdr:colOff>50800</xdr:colOff>
      <xdr:row>104</xdr:row>
      <xdr:rowOff>76200</xdr:rowOff>
    </xdr:to>
    <xdr:cxnSp macro="">
      <xdr:nvCxnSpPr>
        <xdr:cNvPr id="348" name="直線コネクタ 347">
          <a:extLst>
            <a:ext uri="{FF2B5EF4-FFF2-40B4-BE49-F238E27FC236}">
              <a16:creationId xmlns:a16="http://schemas.microsoft.com/office/drawing/2014/main" id="{00000000-0008-0000-0200-00005C010000}"/>
            </a:ext>
          </a:extLst>
        </xdr:cNvPr>
        <xdr:cNvCxnSpPr/>
      </xdr:nvCxnSpPr>
      <xdr:spPr>
        <a:xfrm>
          <a:off x="6604000" y="179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103</xdr:row>
      <xdr:rowOff>105427</xdr:rowOff>
    </xdr:from>
    <xdr:ext cx="467179" cy="259045"/>
    <xdr:sp macro="" textlink="">
      <xdr:nvSpPr>
        <xdr:cNvPr id="349" name="テキスト ボックス 348">
          <a:extLst>
            <a:ext uri="{FF2B5EF4-FFF2-40B4-BE49-F238E27FC236}">
              <a16:creationId xmlns:a16="http://schemas.microsoft.com/office/drawing/2014/main" id="{00000000-0008-0000-0200-00005D010000}"/>
            </a:ext>
          </a:extLst>
        </xdr:cNvPr>
        <xdr:cNvSpPr txBox="1"/>
      </xdr:nvSpPr>
      <xdr:spPr>
        <a:xfrm>
          <a:off x="6136821" y="1776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102</xdr:row>
      <xdr:rowOff>38100</xdr:rowOff>
    </xdr:from>
    <xdr:to>
      <xdr:col>59</xdr:col>
      <xdr:colOff>50800</xdr:colOff>
      <xdr:row>102</xdr:row>
      <xdr:rowOff>38100</xdr:rowOff>
    </xdr:to>
    <xdr:cxnSp macro="">
      <xdr:nvCxnSpPr>
        <xdr:cNvPr id="350" name="直線コネクタ 349">
          <a:extLst>
            <a:ext uri="{FF2B5EF4-FFF2-40B4-BE49-F238E27FC236}">
              <a16:creationId xmlns:a16="http://schemas.microsoft.com/office/drawing/2014/main" id="{00000000-0008-0000-0200-00005E010000}"/>
            </a:ext>
          </a:extLst>
        </xdr:cNvPr>
        <xdr:cNvCxnSpPr/>
      </xdr:nvCxnSpPr>
      <xdr:spPr>
        <a:xfrm>
          <a:off x="6604000" y="175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101</xdr:row>
      <xdr:rowOff>67327</xdr:rowOff>
    </xdr:from>
    <xdr:ext cx="467179" cy="259045"/>
    <xdr:sp macro="" textlink="">
      <xdr:nvSpPr>
        <xdr:cNvPr id="351" name="テキスト ボックス 350">
          <a:extLst>
            <a:ext uri="{FF2B5EF4-FFF2-40B4-BE49-F238E27FC236}">
              <a16:creationId xmlns:a16="http://schemas.microsoft.com/office/drawing/2014/main" id="{00000000-0008-0000-0200-00005F010000}"/>
            </a:ext>
          </a:extLst>
        </xdr:cNvPr>
        <xdr:cNvSpPr txBox="1"/>
      </xdr:nvSpPr>
      <xdr:spPr>
        <a:xfrm>
          <a:off x="6136821" y="173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100</xdr:row>
      <xdr:rowOff>0</xdr:rowOff>
    </xdr:from>
    <xdr:to>
      <xdr:col>59</xdr:col>
      <xdr:colOff>50800</xdr:colOff>
      <xdr:row>100</xdr:row>
      <xdr:rowOff>0</xdr:rowOff>
    </xdr:to>
    <xdr:cxnSp macro="">
      <xdr:nvCxnSpPr>
        <xdr:cNvPr id="352" name="直線コネクタ 351">
          <a:extLst>
            <a:ext uri="{FF2B5EF4-FFF2-40B4-BE49-F238E27FC236}">
              <a16:creationId xmlns:a16="http://schemas.microsoft.com/office/drawing/2014/main" id="{00000000-0008-0000-0200-000060010000}"/>
            </a:ext>
          </a:extLst>
        </xdr:cNvPr>
        <xdr:cNvCxnSpPr/>
      </xdr:nvCxnSpPr>
      <xdr:spPr>
        <a:xfrm>
          <a:off x="6604000" y="1714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99</xdr:row>
      <xdr:rowOff>29227</xdr:rowOff>
    </xdr:from>
    <xdr:ext cx="467179" cy="259045"/>
    <xdr:sp macro="" textlink="">
      <xdr:nvSpPr>
        <xdr:cNvPr id="353" name="テキスト ボックス 352">
          <a:extLst>
            <a:ext uri="{FF2B5EF4-FFF2-40B4-BE49-F238E27FC236}">
              <a16:creationId xmlns:a16="http://schemas.microsoft.com/office/drawing/2014/main" id="{00000000-0008-0000-0200-000061010000}"/>
            </a:ext>
          </a:extLst>
        </xdr:cNvPr>
        <xdr:cNvSpPr txBox="1"/>
      </xdr:nvSpPr>
      <xdr:spPr>
        <a:xfrm>
          <a:off x="6136821" y="1700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133350</xdr:rowOff>
    </xdr:from>
    <xdr:to>
      <xdr:col>59</xdr:col>
      <xdr:colOff>50800</xdr:colOff>
      <xdr:row>97</xdr:row>
      <xdr:rowOff>133350</xdr:rowOff>
    </xdr:to>
    <xdr:cxnSp macro="">
      <xdr:nvCxnSpPr>
        <xdr:cNvPr id="354" name="直線コネクタ 353">
          <a:extLst>
            <a:ext uri="{FF2B5EF4-FFF2-40B4-BE49-F238E27FC236}">
              <a16:creationId xmlns:a16="http://schemas.microsoft.com/office/drawing/2014/main" id="{00000000-0008-0000-0200-000062010000}"/>
            </a:ext>
          </a:extLst>
        </xdr:cNvPr>
        <xdr:cNvCxnSpPr/>
      </xdr:nvCxnSpPr>
      <xdr:spPr>
        <a:xfrm>
          <a:off x="6604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96</xdr:row>
      <xdr:rowOff>162577</xdr:rowOff>
    </xdr:from>
    <xdr:ext cx="467179" cy="259045"/>
    <xdr:sp macro="" textlink="">
      <xdr:nvSpPr>
        <xdr:cNvPr id="355" name="テキスト ボックス 354">
          <a:extLst>
            <a:ext uri="{FF2B5EF4-FFF2-40B4-BE49-F238E27FC236}">
              <a16:creationId xmlns:a16="http://schemas.microsoft.com/office/drawing/2014/main" id="{00000000-0008-0000-0200-000063010000}"/>
            </a:ext>
          </a:extLst>
        </xdr:cNvPr>
        <xdr:cNvSpPr txBox="1"/>
      </xdr:nvSpPr>
      <xdr:spPr>
        <a:xfrm>
          <a:off x="6136821" y="1662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133350</xdr:rowOff>
    </xdr:from>
    <xdr:to>
      <xdr:col>59</xdr:col>
      <xdr:colOff>88900</xdr:colOff>
      <xdr:row>111</xdr:row>
      <xdr:rowOff>19050</xdr:rowOff>
    </xdr:to>
    <xdr:sp macro="" textlink="">
      <xdr:nvSpPr>
        <xdr:cNvPr id="356" name="【市民会館】&#10;一人当たり面積グラフ枠">
          <a:extLst>
            <a:ext uri="{FF2B5EF4-FFF2-40B4-BE49-F238E27FC236}">
              <a16:creationId xmlns:a16="http://schemas.microsoft.com/office/drawing/2014/main" id="{00000000-0008-0000-0200-000064010000}"/>
            </a:ext>
          </a:extLst>
        </xdr:cNvPr>
        <xdr:cNvSpPr/>
      </xdr:nvSpPr>
      <xdr:spPr>
        <a:xfrm>
          <a:off x="6604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100</xdr:row>
      <xdr:rowOff>58674</xdr:rowOff>
    </xdr:from>
    <xdr:to>
      <xdr:col>54</xdr:col>
      <xdr:colOff>189865</xdr:colOff>
      <xdr:row>108</xdr:row>
      <xdr:rowOff>99822</xdr:rowOff>
    </xdr:to>
    <xdr:cxnSp macro="">
      <xdr:nvCxnSpPr>
        <xdr:cNvPr id="357" name="直線コネクタ 356">
          <a:extLst>
            <a:ext uri="{FF2B5EF4-FFF2-40B4-BE49-F238E27FC236}">
              <a16:creationId xmlns:a16="http://schemas.microsoft.com/office/drawing/2014/main" id="{00000000-0008-0000-0200-000065010000}"/>
            </a:ext>
          </a:extLst>
        </xdr:cNvPr>
        <xdr:cNvCxnSpPr/>
      </xdr:nvCxnSpPr>
      <xdr:spPr>
        <a:xfrm flipV="1">
          <a:off x="10476865" y="17203674"/>
          <a:ext cx="0" cy="141274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108</xdr:row>
      <xdr:rowOff>103649</xdr:rowOff>
    </xdr:from>
    <xdr:ext cx="469744" cy="259045"/>
    <xdr:sp macro="" textlink="">
      <xdr:nvSpPr>
        <xdr:cNvPr id="358" name="【市民会館】&#10;一人当たり面積最小値テキスト">
          <a:extLst>
            <a:ext uri="{FF2B5EF4-FFF2-40B4-BE49-F238E27FC236}">
              <a16:creationId xmlns:a16="http://schemas.microsoft.com/office/drawing/2014/main" id="{00000000-0008-0000-0200-000066010000}"/>
            </a:ext>
          </a:extLst>
        </xdr:cNvPr>
        <xdr:cNvSpPr txBox="1"/>
      </xdr:nvSpPr>
      <xdr:spPr>
        <a:xfrm>
          <a:off x="10515600" y="1862024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0.138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108</xdr:row>
      <xdr:rowOff>99822</xdr:rowOff>
    </xdr:from>
    <xdr:to>
      <xdr:col>55</xdr:col>
      <xdr:colOff>88900</xdr:colOff>
      <xdr:row>108</xdr:row>
      <xdr:rowOff>99822</xdr:rowOff>
    </xdr:to>
    <xdr:cxnSp macro="">
      <xdr:nvCxnSpPr>
        <xdr:cNvPr id="359" name="直線コネクタ 358">
          <a:extLst>
            <a:ext uri="{FF2B5EF4-FFF2-40B4-BE49-F238E27FC236}">
              <a16:creationId xmlns:a16="http://schemas.microsoft.com/office/drawing/2014/main" id="{00000000-0008-0000-0200-000067010000}"/>
            </a:ext>
          </a:extLst>
        </xdr:cNvPr>
        <xdr:cNvCxnSpPr/>
      </xdr:nvCxnSpPr>
      <xdr:spPr>
        <a:xfrm>
          <a:off x="10388600" y="1861642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99</xdr:row>
      <xdr:rowOff>5351</xdr:rowOff>
    </xdr:from>
    <xdr:ext cx="469744" cy="259045"/>
    <xdr:sp macro="" textlink="">
      <xdr:nvSpPr>
        <xdr:cNvPr id="360" name="【市民会館】&#10;一人当たり面積最大値テキスト">
          <a:extLst>
            <a:ext uri="{FF2B5EF4-FFF2-40B4-BE49-F238E27FC236}">
              <a16:creationId xmlns:a16="http://schemas.microsoft.com/office/drawing/2014/main" id="{00000000-0008-0000-0200-000068010000}"/>
            </a:ext>
          </a:extLst>
        </xdr:cNvPr>
        <xdr:cNvSpPr txBox="1"/>
      </xdr:nvSpPr>
      <xdr:spPr>
        <a:xfrm>
          <a:off x="10515600" y="1697890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3.846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100</xdr:row>
      <xdr:rowOff>58674</xdr:rowOff>
    </xdr:from>
    <xdr:to>
      <xdr:col>55</xdr:col>
      <xdr:colOff>88900</xdr:colOff>
      <xdr:row>100</xdr:row>
      <xdr:rowOff>58674</xdr:rowOff>
    </xdr:to>
    <xdr:cxnSp macro="">
      <xdr:nvCxnSpPr>
        <xdr:cNvPr id="361" name="直線コネクタ 360">
          <a:extLst>
            <a:ext uri="{FF2B5EF4-FFF2-40B4-BE49-F238E27FC236}">
              <a16:creationId xmlns:a16="http://schemas.microsoft.com/office/drawing/2014/main" id="{00000000-0008-0000-0200-000069010000}"/>
            </a:ext>
          </a:extLst>
        </xdr:cNvPr>
        <xdr:cNvCxnSpPr/>
      </xdr:nvCxnSpPr>
      <xdr:spPr>
        <a:xfrm>
          <a:off x="10388600" y="1720367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106</xdr:row>
      <xdr:rowOff>128415</xdr:rowOff>
    </xdr:from>
    <xdr:ext cx="469744" cy="259045"/>
    <xdr:sp macro="" textlink="">
      <xdr:nvSpPr>
        <xdr:cNvPr id="362" name="【市民会館】&#10;一人当たり面積平均値テキスト">
          <a:extLst>
            <a:ext uri="{FF2B5EF4-FFF2-40B4-BE49-F238E27FC236}">
              <a16:creationId xmlns:a16="http://schemas.microsoft.com/office/drawing/2014/main" id="{00000000-0008-0000-0200-00006A010000}"/>
            </a:ext>
          </a:extLst>
        </xdr:cNvPr>
        <xdr:cNvSpPr txBox="1"/>
      </xdr:nvSpPr>
      <xdr:spPr>
        <a:xfrm>
          <a:off x="10515600" y="18302115"/>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0.773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106</xdr:row>
      <xdr:rowOff>149988</xdr:rowOff>
    </xdr:from>
    <xdr:to>
      <xdr:col>55</xdr:col>
      <xdr:colOff>50800</xdr:colOff>
      <xdr:row>107</xdr:row>
      <xdr:rowOff>80138</xdr:rowOff>
    </xdr:to>
    <xdr:sp macro="" textlink="">
      <xdr:nvSpPr>
        <xdr:cNvPr id="363" name="フローチャート: 判断 362">
          <a:extLst>
            <a:ext uri="{FF2B5EF4-FFF2-40B4-BE49-F238E27FC236}">
              <a16:creationId xmlns:a16="http://schemas.microsoft.com/office/drawing/2014/main" id="{00000000-0008-0000-0200-00006B010000}"/>
            </a:ext>
          </a:extLst>
        </xdr:cNvPr>
        <xdr:cNvSpPr/>
      </xdr:nvSpPr>
      <xdr:spPr>
        <a:xfrm>
          <a:off x="10426700" y="183236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106</xdr:row>
      <xdr:rowOff>133986</xdr:rowOff>
    </xdr:from>
    <xdr:to>
      <xdr:col>50</xdr:col>
      <xdr:colOff>165100</xdr:colOff>
      <xdr:row>107</xdr:row>
      <xdr:rowOff>64136</xdr:rowOff>
    </xdr:to>
    <xdr:sp macro="" textlink="">
      <xdr:nvSpPr>
        <xdr:cNvPr id="364" name="フローチャート: 判断 363">
          <a:extLst>
            <a:ext uri="{FF2B5EF4-FFF2-40B4-BE49-F238E27FC236}">
              <a16:creationId xmlns:a16="http://schemas.microsoft.com/office/drawing/2014/main" id="{00000000-0008-0000-0200-00006C010000}"/>
            </a:ext>
          </a:extLst>
        </xdr:cNvPr>
        <xdr:cNvSpPr/>
      </xdr:nvSpPr>
      <xdr:spPr>
        <a:xfrm>
          <a:off x="9588500" y="183076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106</xdr:row>
      <xdr:rowOff>143890</xdr:rowOff>
    </xdr:from>
    <xdr:to>
      <xdr:col>46</xdr:col>
      <xdr:colOff>38100</xdr:colOff>
      <xdr:row>107</xdr:row>
      <xdr:rowOff>74040</xdr:rowOff>
    </xdr:to>
    <xdr:sp macro="" textlink="">
      <xdr:nvSpPr>
        <xdr:cNvPr id="365" name="フローチャート: 判断 364">
          <a:extLst>
            <a:ext uri="{FF2B5EF4-FFF2-40B4-BE49-F238E27FC236}">
              <a16:creationId xmlns:a16="http://schemas.microsoft.com/office/drawing/2014/main" id="{00000000-0008-0000-0200-00006D010000}"/>
            </a:ext>
          </a:extLst>
        </xdr:cNvPr>
        <xdr:cNvSpPr/>
      </xdr:nvSpPr>
      <xdr:spPr>
        <a:xfrm>
          <a:off x="8699500" y="183175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106</xdr:row>
      <xdr:rowOff>150749</xdr:rowOff>
    </xdr:from>
    <xdr:to>
      <xdr:col>41</xdr:col>
      <xdr:colOff>101600</xdr:colOff>
      <xdr:row>107</xdr:row>
      <xdr:rowOff>80899</xdr:rowOff>
    </xdr:to>
    <xdr:sp macro="" textlink="">
      <xdr:nvSpPr>
        <xdr:cNvPr id="366" name="フローチャート: 判断 365">
          <a:extLst>
            <a:ext uri="{FF2B5EF4-FFF2-40B4-BE49-F238E27FC236}">
              <a16:creationId xmlns:a16="http://schemas.microsoft.com/office/drawing/2014/main" id="{00000000-0008-0000-0200-00006E010000}"/>
            </a:ext>
          </a:extLst>
        </xdr:cNvPr>
        <xdr:cNvSpPr/>
      </xdr:nvSpPr>
      <xdr:spPr>
        <a:xfrm>
          <a:off x="7810500" y="183244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106</xdr:row>
      <xdr:rowOff>132842</xdr:rowOff>
    </xdr:from>
    <xdr:to>
      <xdr:col>36</xdr:col>
      <xdr:colOff>165100</xdr:colOff>
      <xdr:row>107</xdr:row>
      <xdr:rowOff>62992</xdr:rowOff>
    </xdr:to>
    <xdr:sp macro="" textlink="">
      <xdr:nvSpPr>
        <xdr:cNvPr id="367" name="フローチャート: 判断 366">
          <a:extLst>
            <a:ext uri="{FF2B5EF4-FFF2-40B4-BE49-F238E27FC236}">
              <a16:creationId xmlns:a16="http://schemas.microsoft.com/office/drawing/2014/main" id="{00000000-0008-0000-0200-00006F010000}"/>
            </a:ext>
          </a:extLst>
        </xdr:cNvPr>
        <xdr:cNvSpPr/>
      </xdr:nvSpPr>
      <xdr:spPr>
        <a:xfrm>
          <a:off x="6921500" y="183065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111</xdr:row>
      <xdr:rowOff>16527</xdr:rowOff>
    </xdr:from>
    <xdr:ext cx="762000" cy="259045"/>
    <xdr:sp macro="" textlink="">
      <xdr:nvSpPr>
        <xdr:cNvPr id="368" name="テキスト ボックス 367">
          <a:extLst>
            <a:ext uri="{FF2B5EF4-FFF2-40B4-BE49-F238E27FC236}">
              <a16:creationId xmlns:a16="http://schemas.microsoft.com/office/drawing/2014/main" id="{00000000-0008-0000-0200-000070010000}"/>
            </a:ext>
          </a:extLst>
        </xdr:cNvPr>
        <xdr:cNvSpPr txBox="1"/>
      </xdr:nvSpPr>
      <xdr:spPr>
        <a:xfrm>
          <a:off x="10287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111</xdr:row>
      <xdr:rowOff>16527</xdr:rowOff>
    </xdr:from>
    <xdr:ext cx="762000" cy="259045"/>
    <xdr:sp macro="" textlink="">
      <xdr:nvSpPr>
        <xdr:cNvPr id="369" name="テキスト ボックス 368">
          <a:extLst>
            <a:ext uri="{FF2B5EF4-FFF2-40B4-BE49-F238E27FC236}">
              <a16:creationId xmlns:a16="http://schemas.microsoft.com/office/drawing/2014/main" id="{00000000-0008-0000-0200-000071010000}"/>
            </a:ext>
          </a:extLst>
        </xdr:cNvPr>
        <xdr:cNvSpPr txBox="1"/>
      </xdr:nvSpPr>
      <xdr:spPr>
        <a:xfrm>
          <a:off x="9448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111</xdr:row>
      <xdr:rowOff>16527</xdr:rowOff>
    </xdr:from>
    <xdr:ext cx="762000" cy="259045"/>
    <xdr:sp macro="" textlink="">
      <xdr:nvSpPr>
        <xdr:cNvPr id="370" name="テキスト ボックス 369">
          <a:extLst>
            <a:ext uri="{FF2B5EF4-FFF2-40B4-BE49-F238E27FC236}">
              <a16:creationId xmlns:a16="http://schemas.microsoft.com/office/drawing/2014/main" id="{00000000-0008-0000-0200-000072010000}"/>
            </a:ext>
          </a:extLst>
        </xdr:cNvPr>
        <xdr:cNvSpPr txBox="1"/>
      </xdr:nvSpPr>
      <xdr:spPr>
        <a:xfrm>
          <a:off x="8559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111</xdr:row>
      <xdr:rowOff>16527</xdr:rowOff>
    </xdr:from>
    <xdr:ext cx="762000" cy="259045"/>
    <xdr:sp macro="" textlink="">
      <xdr:nvSpPr>
        <xdr:cNvPr id="371" name="テキスト ボックス 370">
          <a:extLst>
            <a:ext uri="{FF2B5EF4-FFF2-40B4-BE49-F238E27FC236}">
              <a16:creationId xmlns:a16="http://schemas.microsoft.com/office/drawing/2014/main" id="{00000000-0008-0000-0200-000073010000}"/>
            </a:ext>
          </a:extLst>
        </xdr:cNvPr>
        <xdr:cNvSpPr txBox="1"/>
      </xdr:nvSpPr>
      <xdr:spPr>
        <a:xfrm>
          <a:off x="7670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111</xdr:row>
      <xdr:rowOff>16527</xdr:rowOff>
    </xdr:from>
    <xdr:ext cx="762000" cy="259045"/>
    <xdr:sp macro="" textlink="">
      <xdr:nvSpPr>
        <xdr:cNvPr id="372" name="テキスト ボックス 371">
          <a:extLst>
            <a:ext uri="{FF2B5EF4-FFF2-40B4-BE49-F238E27FC236}">
              <a16:creationId xmlns:a16="http://schemas.microsoft.com/office/drawing/2014/main" id="{00000000-0008-0000-0200-000074010000}"/>
            </a:ext>
          </a:extLst>
        </xdr:cNvPr>
        <xdr:cNvSpPr txBox="1"/>
      </xdr:nvSpPr>
      <xdr:spPr>
        <a:xfrm>
          <a:off x="6781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105</xdr:row>
      <xdr:rowOff>156083</xdr:rowOff>
    </xdr:from>
    <xdr:to>
      <xdr:col>55</xdr:col>
      <xdr:colOff>50800</xdr:colOff>
      <xdr:row>106</xdr:row>
      <xdr:rowOff>86233</xdr:rowOff>
    </xdr:to>
    <xdr:sp macro="" textlink="">
      <xdr:nvSpPr>
        <xdr:cNvPr id="373" name="楕円 372">
          <a:extLst>
            <a:ext uri="{FF2B5EF4-FFF2-40B4-BE49-F238E27FC236}">
              <a16:creationId xmlns:a16="http://schemas.microsoft.com/office/drawing/2014/main" id="{00000000-0008-0000-0200-000075010000}"/>
            </a:ext>
          </a:extLst>
        </xdr:cNvPr>
        <xdr:cNvSpPr/>
      </xdr:nvSpPr>
      <xdr:spPr>
        <a:xfrm>
          <a:off x="10426700" y="1815833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105</xdr:row>
      <xdr:rowOff>7510</xdr:rowOff>
    </xdr:from>
    <xdr:ext cx="469744" cy="259045"/>
    <xdr:sp macro="" textlink="">
      <xdr:nvSpPr>
        <xdr:cNvPr id="374" name="【市民会館】&#10;一人当たり面積該当値テキスト">
          <a:extLst>
            <a:ext uri="{FF2B5EF4-FFF2-40B4-BE49-F238E27FC236}">
              <a16:creationId xmlns:a16="http://schemas.microsoft.com/office/drawing/2014/main" id="{00000000-0008-0000-0200-000076010000}"/>
            </a:ext>
          </a:extLst>
        </xdr:cNvPr>
        <xdr:cNvSpPr txBox="1"/>
      </xdr:nvSpPr>
      <xdr:spPr>
        <a:xfrm>
          <a:off x="10515600" y="1800976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1.207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106</xdr:row>
      <xdr:rowOff>52070</xdr:rowOff>
    </xdr:from>
    <xdr:to>
      <xdr:col>41</xdr:col>
      <xdr:colOff>101600</xdr:colOff>
      <xdr:row>106</xdr:row>
      <xdr:rowOff>153670</xdr:rowOff>
    </xdr:to>
    <xdr:sp macro="" textlink="">
      <xdr:nvSpPr>
        <xdr:cNvPr id="375" name="楕円 374">
          <a:extLst>
            <a:ext uri="{FF2B5EF4-FFF2-40B4-BE49-F238E27FC236}">
              <a16:creationId xmlns:a16="http://schemas.microsoft.com/office/drawing/2014/main" id="{00000000-0008-0000-0200-000077010000}"/>
            </a:ext>
          </a:extLst>
        </xdr:cNvPr>
        <xdr:cNvSpPr/>
      </xdr:nvSpPr>
      <xdr:spPr>
        <a:xfrm>
          <a:off x="7810500" y="182257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106</xdr:row>
      <xdr:rowOff>65024</xdr:rowOff>
    </xdr:from>
    <xdr:to>
      <xdr:col>36</xdr:col>
      <xdr:colOff>165100</xdr:colOff>
      <xdr:row>106</xdr:row>
      <xdr:rowOff>166624</xdr:rowOff>
    </xdr:to>
    <xdr:sp macro="" textlink="">
      <xdr:nvSpPr>
        <xdr:cNvPr id="376" name="楕円 375">
          <a:extLst>
            <a:ext uri="{FF2B5EF4-FFF2-40B4-BE49-F238E27FC236}">
              <a16:creationId xmlns:a16="http://schemas.microsoft.com/office/drawing/2014/main" id="{00000000-0008-0000-0200-000078010000}"/>
            </a:ext>
          </a:extLst>
        </xdr:cNvPr>
        <xdr:cNvSpPr/>
      </xdr:nvSpPr>
      <xdr:spPr>
        <a:xfrm>
          <a:off x="6921500" y="182387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106</xdr:row>
      <xdr:rowOff>102870</xdr:rowOff>
    </xdr:from>
    <xdr:to>
      <xdr:col>41</xdr:col>
      <xdr:colOff>50800</xdr:colOff>
      <xdr:row>106</xdr:row>
      <xdr:rowOff>115824</xdr:rowOff>
    </xdr:to>
    <xdr:cxnSp macro="">
      <xdr:nvCxnSpPr>
        <xdr:cNvPr id="377" name="直線コネクタ 376">
          <a:extLst>
            <a:ext uri="{FF2B5EF4-FFF2-40B4-BE49-F238E27FC236}">
              <a16:creationId xmlns:a16="http://schemas.microsoft.com/office/drawing/2014/main" id="{00000000-0008-0000-0200-000079010000}"/>
            </a:ext>
          </a:extLst>
        </xdr:cNvPr>
        <xdr:cNvCxnSpPr/>
      </xdr:nvCxnSpPr>
      <xdr:spPr>
        <a:xfrm flipV="1">
          <a:off x="6972300" y="18276570"/>
          <a:ext cx="889000" cy="1295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105</xdr:row>
      <xdr:rowOff>80663</xdr:rowOff>
    </xdr:from>
    <xdr:ext cx="469744" cy="259045"/>
    <xdr:sp macro="" textlink="">
      <xdr:nvSpPr>
        <xdr:cNvPr id="378" name="n_1aveValue【市民会館】&#10;一人当たり面積">
          <a:extLst>
            <a:ext uri="{FF2B5EF4-FFF2-40B4-BE49-F238E27FC236}">
              <a16:creationId xmlns:a16="http://schemas.microsoft.com/office/drawing/2014/main" id="{00000000-0008-0000-0200-00007A010000}"/>
            </a:ext>
          </a:extLst>
        </xdr:cNvPr>
        <xdr:cNvSpPr txBox="1"/>
      </xdr:nvSpPr>
      <xdr:spPr>
        <a:xfrm>
          <a:off x="9391727" y="1808291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0.815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105</xdr:row>
      <xdr:rowOff>90567</xdr:rowOff>
    </xdr:from>
    <xdr:ext cx="469744" cy="259045"/>
    <xdr:sp macro="" textlink="">
      <xdr:nvSpPr>
        <xdr:cNvPr id="379" name="n_2aveValue【市民会館】&#10;一人当たり面積">
          <a:extLst>
            <a:ext uri="{FF2B5EF4-FFF2-40B4-BE49-F238E27FC236}">
              <a16:creationId xmlns:a16="http://schemas.microsoft.com/office/drawing/2014/main" id="{00000000-0008-0000-0200-00007B010000}"/>
            </a:ext>
          </a:extLst>
        </xdr:cNvPr>
        <xdr:cNvSpPr txBox="1"/>
      </xdr:nvSpPr>
      <xdr:spPr>
        <a:xfrm>
          <a:off x="8515427" y="180928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0.789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107</xdr:row>
      <xdr:rowOff>72026</xdr:rowOff>
    </xdr:from>
    <xdr:ext cx="469744" cy="259045"/>
    <xdr:sp macro="" textlink="">
      <xdr:nvSpPr>
        <xdr:cNvPr id="380" name="n_3aveValue【市民会館】&#10;一人当たり面積">
          <a:extLst>
            <a:ext uri="{FF2B5EF4-FFF2-40B4-BE49-F238E27FC236}">
              <a16:creationId xmlns:a16="http://schemas.microsoft.com/office/drawing/2014/main" id="{00000000-0008-0000-0200-00007C010000}"/>
            </a:ext>
          </a:extLst>
        </xdr:cNvPr>
        <xdr:cNvSpPr txBox="1"/>
      </xdr:nvSpPr>
      <xdr:spPr>
        <a:xfrm>
          <a:off x="7626427" y="1841717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0.771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107</xdr:row>
      <xdr:rowOff>54119</xdr:rowOff>
    </xdr:from>
    <xdr:ext cx="469744" cy="259045"/>
    <xdr:sp macro="" textlink="">
      <xdr:nvSpPr>
        <xdr:cNvPr id="381" name="n_4aveValue【市民会館】&#10;一人当たり面積">
          <a:extLst>
            <a:ext uri="{FF2B5EF4-FFF2-40B4-BE49-F238E27FC236}">
              <a16:creationId xmlns:a16="http://schemas.microsoft.com/office/drawing/2014/main" id="{00000000-0008-0000-0200-00007D010000}"/>
            </a:ext>
          </a:extLst>
        </xdr:cNvPr>
        <xdr:cNvSpPr txBox="1"/>
      </xdr:nvSpPr>
      <xdr:spPr>
        <a:xfrm>
          <a:off x="6737427" y="1839926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0.818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104</xdr:row>
      <xdr:rowOff>170197</xdr:rowOff>
    </xdr:from>
    <xdr:ext cx="469744" cy="259045"/>
    <xdr:sp macro="" textlink="">
      <xdr:nvSpPr>
        <xdr:cNvPr id="382" name="n_3mainValue【市民会館】&#10;一人当たり面積">
          <a:extLst>
            <a:ext uri="{FF2B5EF4-FFF2-40B4-BE49-F238E27FC236}">
              <a16:creationId xmlns:a16="http://schemas.microsoft.com/office/drawing/2014/main" id="{00000000-0008-0000-0200-00007E010000}"/>
            </a:ext>
          </a:extLst>
        </xdr:cNvPr>
        <xdr:cNvSpPr txBox="1"/>
      </xdr:nvSpPr>
      <xdr:spPr>
        <a:xfrm>
          <a:off x="7626427" y="180009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105</xdr:row>
      <xdr:rowOff>11701</xdr:rowOff>
    </xdr:from>
    <xdr:ext cx="469744" cy="259045"/>
    <xdr:sp macro="" textlink="">
      <xdr:nvSpPr>
        <xdr:cNvPr id="383" name="n_4mainValue【市民会館】&#10;一人当たり面積">
          <a:extLst>
            <a:ext uri="{FF2B5EF4-FFF2-40B4-BE49-F238E27FC236}">
              <a16:creationId xmlns:a16="http://schemas.microsoft.com/office/drawing/2014/main" id="{00000000-0008-0000-0200-00007F010000}"/>
            </a:ext>
          </a:extLst>
        </xdr:cNvPr>
        <xdr:cNvSpPr txBox="1"/>
      </xdr:nvSpPr>
      <xdr:spPr>
        <a:xfrm>
          <a:off x="6737427" y="1801395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0.996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24</xdr:row>
      <xdr:rowOff>76200</xdr:rowOff>
    </xdr:from>
    <xdr:to>
      <xdr:col>90</xdr:col>
      <xdr:colOff>25400</xdr:colOff>
      <xdr:row>28</xdr:row>
      <xdr:rowOff>25400</xdr:rowOff>
    </xdr:to>
    <xdr:sp macro="" textlink="">
      <xdr:nvSpPr>
        <xdr:cNvPr id="384" name="正方形/長方形 383">
          <a:extLst>
            <a:ext uri="{FF2B5EF4-FFF2-40B4-BE49-F238E27FC236}">
              <a16:creationId xmlns:a16="http://schemas.microsoft.com/office/drawing/2014/main" id="{00000000-0008-0000-0200-000080010000}"/>
            </a:ext>
          </a:extLst>
        </xdr:cNvPr>
        <xdr:cNvSpPr/>
      </xdr:nvSpPr>
      <xdr:spPr>
        <a:xfrm>
          <a:off x="12446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一般廃棄物処理施設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28</xdr:row>
      <xdr:rowOff>50800</xdr:rowOff>
    </xdr:from>
    <xdr:to>
      <xdr:col>74</xdr:col>
      <xdr:colOff>0</xdr:colOff>
      <xdr:row>29</xdr:row>
      <xdr:rowOff>133350</xdr:rowOff>
    </xdr:to>
    <xdr:sp macro="" textlink="">
      <xdr:nvSpPr>
        <xdr:cNvPr id="385" name="正方形/長方形 384">
          <a:extLst>
            <a:ext uri="{FF2B5EF4-FFF2-40B4-BE49-F238E27FC236}">
              <a16:creationId xmlns:a16="http://schemas.microsoft.com/office/drawing/2014/main" id="{00000000-0008-0000-0200-000081010000}"/>
            </a:ext>
          </a:extLst>
        </xdr:cNvPr>
        <xdr:cNvSpPr/>
      </xdr:nvSpPr>
      <xdr:spPr>
        <a:xfrm>
          <a:off x="12573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29</xdr:row>
      <xdr:rowOff>82550</xdr:rowOff>
    </xdr:from>
    <xdr:to>
      <xdr:col>74</xdr:col>
      <xdr:colOff>0</xdr:colOff>
      <xdr:row>30</xdr:row>
      <xdr:rowOff>165100</xdr:rowOff>
    </xdr:to>
    <xdr:sp macro="" textlink="">
      <xdr:nvSpPr>
        <xdr:cNvPr id="386" name="正方形/長方形 385">
          <a:extLst>
            <a:ext uri="{FF2B5EF4-FFF2-40B4-BE49-F238E27FC236}">
              <a16:creationId xmlns:a16="http://schemas.microsoft.com/office/drawing/2014/main" id="{00000000-0008-0000-0200-000082010000}"/>
            </a:ext>
          </a:extLst>
        </xdr:cNvPr>
        <xdr:cNvSpPr/>
      </xdr:nvSpPr>
      <xdr:spPr>
        <a:xfrm>
          <a:off x="12573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67/69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28</xdr:row>
      <xdr:rowOff>50800</xdr:rowOff>
    </xdr:from>
    <xdr:to>
      <xdr:col>79</xdr:col>
      <xdr:colOff>63500</xdr:colOff>
      <xdr:row>29</xdr:row>
      <xdr:rowOff>133350</xdr:rowOff>
    </xdr:to>
    <xdr:sp macro="" textlink="">
      <xdr:nvSpPr>
        <xdr:cNvPr id="387" name="正方形/長方形 386">
          <a:extLst>
            <a:ext uri="{FF2B5EF4-FFF2-40B4-BE49-F238E27FC236}">
              <a16:creationId xmlns:a16="http://schemas.microsoft.com/office/drawing/2014/main" id="{00000000-0008-0000-0200-000083010000}"/>
            </a:ext>
          </a:extLst>
        </xdr:cNvPr>
        <xdr:cNvSpPr/>
      </xdr:nvSpPr>
      <xdr:spPr>
        <a:xfrm>
          <a:off x="135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29</xdr:row>
      <xdr:rowOff>82550</xdr:rowOff>
    </xdr:from>
    <xdr:to>
      <xdr:col>79</xdr:col>
      <xdr:colOff>63500</xdr:colOff>
      <xdr:row>30</xdr:row>
      <xdr:rowOff>165100</xdr:rowOff>
    </xdr:to>
    <xdr:sp macro="" textlink="">
      <xdr:nvSpPr>
        <xdr:cNvPr id="388" name="正方形/長方形 387">
          <a:extLst>
            <a:ext uri="{FF2B5EF4-FFF2-40B4-BE49-F238E27FC236}">
              <a16:creationId xmlns:a16="http://schemas.microsoft.com/office/drawing/2014/main" id="{00000000-0008-0000-0200-000084010000}"/>
            </a:ext>
          </a:extLst>
        </xdr:cNvPr>
        <xdr:cNvSpPr/>
      </xdr:nvSpPr>
      <xdr:spPr>
        <a:xfrm>
          <a:off x="135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28</xdr:row>
      <xdr:rowOff>50800</xdr:rowOff>
    </xdr:from>
    <xdr:to>
      <xdr:col>85</xdr:col>
      <xdr:colOff>63500</xdr:colOff>
      <xdr:row>29</xdr:row>
      <xdr:rowOff>133350</xdr:rowOff>
    </xdr:to>
    <xdr:sp macro="" textlink="">
      <xdr:nvSpPr>
        <xdr:cNvPr id="389" name="正方形/長方形 388">
          <a:extLst>
            <a:ext uri="{FF2B5EF4-FFF2-40B4-BE49-F238E27FC236}">
              <a16:creationId xmlns:a16="http://schemas.microsoft.com/office/drawing/2014/main" id="{00000000-0008-0000-0200-000085010000}"/>
            </a:ext>
          </a:extLst>
        </xdr:cNvPr>
        <xdr:cNvSpPr/>
      </xdr:nvSpPr>
      <xdr:spPr>
        <a:xfrm>
          <a:off x="14732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和歌山県平均</a:t>
          </a:r>
        </a:p>
      </xdr:txBody>
    </xdr:sp>
    <xdr:clientData/>
  </xdr:twoCellAnchor>
  <xdr:twoCellAnchor>
    <xdr:from>
      <xdr:col>77</xdr:col>
      <xdr:colOff>63500</xdr:colOff>
      <xdr:row>29</xdr:row>
      <xdr:rowOff>82550</xdr:rowOff>
    </xdr:from>
    <xdr:to>
      <xdr:col>85</xdr:col>
      <xdr:colOff>63500</xdr:colOff>
      <xdr:row>30</xdr:row>
      <xdr:rowOff>165100</xdr:rowOff>
    </xdr:to>
    <xdr:sp macro="" textlink="">
      <xdr:nvSpPr>
        <xdr:cNvPr id="390" name="正方形/長方形 389">
          <a:extLst>
            <a:ext uri="{FF2B5EF4-FFF2-40B4-BE49-F238E27FC236}">
              <a16:creationId xmlns:a16="http://schemas.microsoft.com/office/drawing/2014/main" id="{00000000-0008-0000-0200-000086010000}"/>
            </a:ext>
          </a:extLst>
        </xdr:cNvPr>
        <xdr:cNvSpPr/>
      </xdr:nvSpPr>
      <xdr:spPr>
        <a:xfrm>
          <a:off x="14732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67.3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31</xdr:row>
      <xdr:rowOff>19050</xdr:rowOff>
    </xdr:from>
    <xdr:to>
      <xdr:col>90</xdr:col>
      <xdr:colOff>25400</xdr:colOff>
      <xdr:row>44</xdr:row>
      <xdr:rowOff>76200</xdr:rowOff>
    </xdr:to>
    <xdr:sp macro="" textlink="">
      <xdr:nvSpPr>
        <xdr:cNvPr id="391" name="正方形/長方形 390">
          <a:extLst>
            <a:ext uri="{FF2B5EF4-FFF2-40B4-BE49-F238E27FC236}">
              <a16:creationId xmlns:a16="http://schemas.microsoft.com/office/drawing/2014/main" id="{00000000-0008-0000-0200-000087010000}"/>
            </a:ext>
          </a:extLst>
        </xdr:cNvPr>
        <xdr:cNvSpPr/>
      </xdr:nvSpPr>
      <xdr:spPr>
        <a:xfrm>
          <a:off x="12446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30</xdr:row>
      <xdr:rowOff>0</xdr:rowOff>
    </xdr:from>
    <xdr:ext cx="298543" cy="225703"/>
    <xdr:sp macro="" textlink="">
      <xdr:nvSpPr>
        <xdr:cNvPr id="392" name="テキスト ボックス 391">
          <a:extLst>
            <a:ext uri="{FF2B5EF4-FFF2-40B4-BE49-F238E27FC236}">
              <a16:creationId xmlns:a16="http://schemas.microsoft.com/office/drawing/2014/main" id="{00000000-0008-0000-0200-000088010000}"/>
            </a:ext>
          </a:extLst>
        </xdr:cNvPr>
        <xdr:cNvSpPr txBox="1"/>
      </xdr:nvSpPr>
      <xdr:spPr>
        <a:xfrm>
          <a:off x="1240790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44</xdr:row>
      <xdr:rowOff>76200</xdr:rowOff>
    </xdr:from>
    <xdr:to>
      <xdr:col>89</xdr:col>
      <xdr:colOff>177800</xdr:colOff>
      <xdr:row>44</xdr:row>
      <xdr:rowOff>76200</xdr:rowOff>
    </xdr:to>
    <xdr:cxnSp macro="">
      <xdr:nvCxnSpPr>
        <xdr:cNvPr id="393" name="直線コネクタ 392">
          <a:extLst>
            <a:ext uri="{FF2B5EF4-FFF2-40B4-BE49-F238E27FC236}">
              <a16:creationId xmlns:a16="http://schemas.microsoft.com/office/drawing/2014/main" id="{00000000-0008-0000-0200-000089010000}"/>
            </a:ext>
          </a:extLst>
        </xdr:cNvPr>
        <xdr:cNvCxnSpPr/>
      </xdr:nvCxnSpPr>
      <xdr:spPr>
        <a:xfrm>
          <a:off x="12446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43</xdr:row>
      <xdr:rowOff>105427</xdr:rowOff>
    </xdr:from>
    <xdr:ext cx="467179" cy="259045"/>
    <xdr:sp macro="" textlink="">
      <xdr:nvSpPr>
        <xdr:cNvPr id="394" name="テキスト ボックス 393">
          <a:extLst>
            <a:ext uri="{FF2B5EF4-FFF2-40B4-BE49-F238E27FC236}">
              <a16:creationId xmlns:a16="http://schemas.microsoft.com/office/drawing/2014/main" id="{00000000-0008-0000-0200-00008A010000}"/>
            </a:ext>
          </a:extLst>
        </xdr:cNvPr>
        <xdr:cNvSpPr txBox="1"/>
      </xdr:nvSpPr>
      <xdr:spPr>
        <a:xfrm>
          <a:off x="11978821" y="747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42</xdr:row>
      <xdr:rowOff>38100</xdr:rowOff>
    </xdr:from>
    <xdr:to>
      <xdr:col>89</xdr:col>
      <xdr:colOff>177800</xdr:colOff>
      <xdr:row>42</xdr:row>
      <xdr:rowOff>38100</xdr:rowOff>
    </xdr:to>
    <xdr:cxnSp macro="">
      <xdr:nvCxnSpPr>
        <xdr:cNvPr id="395" name="直線コネクタ 394">
          <a:extLst>
            <a:ext uri="{FF2B5EF4-FFF2-40B4-BE49-F238E27FC236}">
              <a16:creationId xmlns:a16="http://schemas.microsoft.com/office/drawing/2014/main" id="{00000000-0008-0000-0200-00008B010000}"/>
            </a:ext>
          </a:extLst>
        </xdr:cNvPr>
        <xdr:cNvCxnSpPr/>
      </xdr:nvCxnSpPr>
      <xdr:spPr>
        <a:xfrm>
          <a:off x="12446000" y="723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41</xdr:row>
      <xdr:rowOff>67327</xdr:rowOff>
    </xdr:from>
    <xdr:ext cx="467179" cy="259045"/>
    <xdr:sp macro="" textlink="">
      <xdr:nvSpPr>
        <xdr:cNvPr id="396" name="テキスト ボックス 395">
          <a:extLst>
            <a:ext uri="{FF2B5EF4-FFF2-40B4-BE49-F238E27FC236}">
              <a16:creationId xmlns:a16="http://schemas.microsoft.com/office/drawing/2014/main" id="{00000000-0008-0000-0200-00008C010000}"/>
            </a:ext>
          </a:extLst>
        </xdr:cNvPr>
        <xdr:cNvSpPr txBox="1"/>
      </xdr:nvSpPr>
      <xdr:spPr>
        <a:xfrm>
          <a:off x="11978821" y="709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40</xdr:row>
      <xdr:rowOff>0</xdr:rowOff>
    </xdr:from>
    <xdr:to>
      <xdr:col>89</xdr:col>
      <xdr:colOff>177800</xdr:colOff>
      <xdr:row>40</xdr:row>
      <xdr:rowOff>0</xdr:rowOff>
    </xdr:to>
    <xdr:cxnSp macro="">
      <xdr:nvCxnSpPr>
        <xdr:cNvPr id="397" name="直線コネクタ 396">
          <a:extLst>
            <a:ext uri="{FF2B5EF4-FFF2-40B4-BE49-F238E27FC236}">
              <a16:creationId xmlns:a16="http://schemas.microsoft.com/office/drawing/2014/main" id="{00000000-0008-0000-0200-00008D010000}"/>
            </a:ext>
          </a:extLst>
        </xdr:cNvPr>
        <xdr:cNvCxnSpPr/>
      </xdr:nvCxnSpPr>
      <xdr:spPr>
        <a:xfrm>
          <a:off x="12446000" y="685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39</xdr:row>
      <xdr:rowOff>29227</xdr:rowOff>
    </xdr:from>
    <xdr:ext cx="403059" cy="259045"/>
    <xdr:sp macro="" textlink="">
      <xdr:nvSpPr>
        <xdr:cNvPr id="398" name="テキスト ボックス 397">
          <a:extLst>
            <a:ext uri="{FF2B5EF4-FFF2-40B4-BE49-F238E27FC236}">
              <a16:creationId xmlns:a16="http://schemas.microsoft.com/office/drawing/2014/main" id="{00000000-0008-0000-0200-00008E010000}"/>
            </a:ext>
          </a:extLst>
        </xdr:cNvPr>
        <xdr:cNvSpPr txBox="1"/>
      </xdr:nvSpPr>
      <xdr:spPr>
        <a:xfrm>
          <a:off x="12042941" y="671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133350</xdr:rowOff>
    </xdr:from>
    <xdr:to>
      <xdr:col>89</xdr:col>
      <xdr:colOff>177800</xdr:colOff>
      <xdr:row>37</xdr:row>
      <xdr:rowOff>133350</xdr:rowOff>
    </xdr:to>
    <xdr:cxnSp macro="">
      <xdr:nvCxnSpPr>
        <xdr:cNvPr id="399" name="直線コネクタ 398">
          <a:extLst>
            <a:ext uri="{FF2B5EF4-FFF2-40B4-BE49-F238E27FC236}">
              <a16:creationId xmlns:a16="http://schemas.microsoft.com/office/drawing/2014/main" id="{00000000-0008-0000-0200-00008F010000}"/>
            </a:ext>
          </a:extLst>
        </xdr:cNvPr>
        <xdr:cNvCxnSpPr/>
      </xdr:nvCxnSpPr>
      <xdr:spPr>
        <a:xfrm>
          <a:off x="12446000" y="647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36</xdr:row>
      <xdr:rowOff>162577</xdr:rowOff>
    </xdr:from>
    <xdr:ext cx="403059" cy="259045"/>
    <xdr:sp macro="" textlink="">
      <xdr:nvSpPr>
        <xdr:cNvPr id="400" name="テキスト ボックス 399">
          <a:extLst>
            <a:ext uri="{FF2B5EF4-FFF2-40B4-BE49-F238E27FC236}">
              <a16:creationId xmlns:a16="http://schemas.microsoft.com/office/drawing/2014/main" id="{00000000-0008-0000-0200-000090010000}"/>
            </a:ext>
          </a:extLst>
        </xdr:cNvPr>
        <xdr:cNvSpPr txBox="1"/>
      </xdr:nvSpPr>
      <xdr:spPr>
        <a:xfrm>
          <a:off x="12042941" y="633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35</xdr:row>
      <xdr:rowOff>95250</xdr:rowOff>
    </xdr:from>
    <xdr:to>
      <xdr:col>89</xdr:col>
      <xdr:colOff>177800</xdr:colOff>
      <xdr:row>35</xdr:row>
      <xdr:rowOff>95250</xdr:rowOff>
    </xdr:to>
    <xdr:cxnSp macro="">
      <xdr:nvCxnSpPr>
        <xdr:cNvPr id="401" name="直線コネクタ 400">
          <a:extLst>
            <a:ext uri="{FF2B5EF4-FFF2-40B4-BE49-F238E27FC236}">
              <a16:creationId xmlns:a16="http://schemas.microsoft.com/office/drawing/2014/main" id="{00000000-0008-0000-0200-000091010000}"/>
            </a:ext>
          </a:extLst>
        </xdr:cNvPr>
        <xdr:cNvCxnSpPr/>
      </xdr:nvCxnSpPr>
      <xdr:spPr>
        <a:xfrm>
          <a:off x="12446000" y="609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34</xdr:row>
      <xdr:rowOff>124477</xdr:rowOff>
    </xdr:from>
    <xdr:ext cx="403059" cy="259045"/>
    <xdr:sp macro="" textlink="">
      <xdr:nvSpPr>
        <xdr:cNvPr id="402" name="テキスト ボックス 401">
          <a:extLst>
            <a:ext uri="{FF2B5EF4-FFF2-40B4-BE49-F238E27FC236}">
              <a16:creationId xmlns:a16="http://schemas.microsoft.com/office/drawing/2014/main" id="{00000000-0008-0000-0200-000092010000}"/>
            </a:ext>
          </a:extLst>
        </xdr:cNvPr>
        <xdr:cNvSpPr txBox="1"/>
      </xdr:nvSpPr>
      <xdr:spPr>
        <a:xfrm>
          <a:off x="12042941" y="595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57150</xdr:rowOff>
    </xdr:from>
    <xdr:to>
      <xdr:col>89</xdr:col>
      <xdr:colOff>177800</xdr:colOff>
      <xdr:row>33</xdr:row>
      <xdr:rowOff>57150</xdr:rowOff>
    </xdr:to>
    <xdr:cxnSp macro="">
      <xdr:nvCxnSpPr>
        <xdr:cNvPr id="403" name="直線コネクタ 402">
          <a:extLst>
            <a:ext uri="{FF2B5EF4-FFF2-40B4-BE49-F238E27FC236}">
              <a16:creationId xmlns:a16="http://schemas.microsoft.com/office/drawing/2014/main" id="{00000000-0008-0000-0200-000093010000}"/>
            </a:ext>
          </a:extLst>
        </xdr:cNvPr>
        <xdr:cNvCxnSpPr/>
      </xdr:nvCxnSpPr>
      <xdr:spPr>
        <a:xfrm>
          <a:off x="12446000" y="571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32</xdr:row>
      <xdr:rowOff>86377</xdr:rowOff>
    </xdr:from>
    <xdr:ext cx="403059" cy="259045"/>
    <xdr:sp macro="" textlink="">
      <xdr:nvSpPr>
        <xdr:cNvPr id="404" name="テキスト ボックス 403">
          <a:extLst>
            <a:ext uri="{FF2B5EF4-FFF2-40B4-BE49-F238E27FC236}">
              <a16:creationId xmlns:a16="http://schemas.microsoft.com/office/drawing/2014/main" id="{00000000-0008-0000-0200-000094010000}"/>
            </a:ext>
          </a:extLst>
        </xdr:cNvPr>
        <xdr:cNvSpPr txBox="1"/>
      </xdr:nvSpPr>
      <xdr:spPr>
        <a:xfrm>
          <a:off x="12042941" y="557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89</xdr:col>
      <xdr:colOff>177800</xdr:colOff>
      <xdr:row>31</xdr:row>
      <xdr:rowOff>19050</xdr:rowOff>
    </xdr:to>
    <xdr:cxnSp macro="">
      <xdr:nvCxnSpPr>
        <xdr:cNvPr id="405" name="直線コネクタ 404">
          <a:extLst>
            <a:ext uri="{FF2B5EF4-FFF2-40B4-BE49-F238E27FC236}">
              <a16:creationId xmlns:a16="http://schemas.microsoft.com/office/drawing/2014/main" id="{00000000-0008-0000-0200-000095010000}"/>
            </a:ext>
          </a:extLst>
        </xdr:cNvPr>
        <xdr:cNvCxnSpPr/>
      </xdr:nvCxnSpPr>
      <xdr:spPr>
        <a:xfrm>
          <a:off x="12446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30</xdr:row>
      <xdr:rowOff>48277</xdr:rowOff>
    </xdr:from>
    <xdr:ext cx="338939" cy="259045"/>
    <xdr:sp macro="" textlink="">
      <xdr:nvSpPr>
        <xdr:cNvPr id="406" name="テキスト ボックス 405">
          <a:extLst>
            <a:ext uri="{FF2B5EF4-FFF2-40B4-BE49-F238E27FC236}">
              <a16:creationId xmlns:a16="http://schemas.microsoft.com/office/drawing/2014/main" id="{00000000-0008-0000-0200-000096010000}"/>
            </a:ext>
          </a:extLst>
        </xdr:cNvPr>
        <xdr:cNvSpPr txBox="1"/>
      </xdr:nvSpPr>
      <xdr:spPr>
        <a:xfrm>
          <a:off x="12107061" y="519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90</xdr:col>
      <xdr:colOff>25400</xdr:colOff>
      <xdr:row>44</xdr:row>
      <xdr:rowOff>76200</xdr:rowOff>
    </xdr:to>
    <xdr:sp macro="" textlink="">
      <xdr:nvSpPr>
        <xdr:cNvPr id="407" name="【一般廃棄物処理施設】&#10;有形固定資産減価償却率グラフ枠">
          <a:extLst>
            <a:ext uri="{FF2B5EF4-FFF2-40B4-BE49-F238E27FC236}">
              <a16:creationId xmlns:a16="http://schemas.microsoft.com/office/drawing/2014/main" id="{00000000-0008-0000-0200-000097010000}"/>
            </a:ext>
          </a:extLst>
        </xdr:cNvPr>
        <xdr:cNvSpPr/>
      </xdr:nvSpPr>
      <xdr:spPr>
        <a:xfrm>
          <a:off x="12446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33</xdr:row>
      <xdr:rowOff>19050</xdr:rowOff>
    </xdr:from>
    <xdr:to>
      <xdr:col>85</xdr:col>
      <xdr:colOff>126364</xdr:colOff>
      <xdr:row>42</xdr:row>
      <xdr:rowOff>38100</xdr:rowOff>
    </xdr:to>
    <xdr:cxnSp macro="">
      <xdr:nvCxnSpPr>
        <xdr:cNvPr id="408" name="直線コネクタ 407">
          <a:extLst>
            <a:ext uri="{FF2B5EF4-FFF2-40B4-BE49-F238E27FC236}">
              <a16:creationId xmlns:a16="http://schemas.microsoft.com/office/drawing/2014/main" id="{00000000-0008-0000-0200-000098010000}"/>
            </a:ext>
          </a:extLst>
        </xdr:cNvPr>
        <xdr:cNvCxnSpPr/>
      </xdr:nvCxnSpPr>
      <xdr:spPr>
        <a:xfrm flipV="1">
          <a:off x="16318864" y="5676900"/>
          <a:ext cx="0" cy="15621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42</xdr:row>
      <xdr:rowOff>41927</xdr:rowOff>
    </xdr:from>
    <xdr:ext cx="469744" cy="259045"/>
    <xdr:sp macro="" textlink="">
      <xdr:nvSpPr>
        <xdr:cNvPr id="409" name="【一般廃棄物処理施設】&#10;有形固定資産減価償却率最小値テキスト">
          <a:extLst>
            <a:ext uri="{FF2B5EF4-FFF2-40B4-BE49-F238E27FC236}">
              <a16:creationId xmlns:a16="http://schemas.microsoft.com/office/drawing/2014/main" id="{00000000-0008-0000-0200-000099010000}"/>
            </a:ext>
          </a:extLst>
        </xdr:cNvPr>
        <xdr:cNvSpPr txBox="1"/>
      </xdr:nvSpPr>
      <xdr:spPr>
        <a:xfrm>
          <a:off x="16357600" y="7242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42</xdr:row>
      <xdr:rowOff>38100</xdr:rowOff>
    </xdr:from>
    <xdr:to>
      <xdr:col>86</xdr:col>
      <xdr:colOff>25400</xdr:colOff>
      <xdr:row>42</xdr:row>
      <xdr:rowOff>38100</xdr:rowOff>
    </xdr:to>
    <xdr:cxnSp macro="">
      <xdr:nvCxnSpPr>
        <xdr:cNvPr id="410" name="直線コネクタ 409">
          <a:extLst>
            <a:ext uri="{FF2B5EF4-FFF2-40B4-BE49-F238E27FC236}">
              <a16:creationId xmlns:a16="http://schemas.microsoft.com/office/drawing/2014/main" id="{00000000-0008-0000-0200-00009A010000}"/>
            </a:ext>
          </a:extLst>
        </xdr:cNvPr>
        <xdr:cNvCxnSpPr/>
      </xdr:nvCxnSpPr>
      <xdr:spPr>
        <a:xfrm>
          <a:off x="16230600" y="7239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31</xdr:row>
      <xdr:rowOff>137177</xdr:rowOff>
    </xdr:from>
    <xdr:ext cx="405111" cy="259045"/>
    <xdr:sp macro="" textlink="">
      <xdr:nvSpPr>
        <xdr:cNvPr id="411" name="【一般廃棄物処理施設】&#10;有形固定資産減価償却率最大値テキスト">
          <a:extLst>
            <a:ext uri="{FF2B5EF4-FFF2-40B4-BE49-F238E27FC236}">
              <a16:creationId xmlns:a16="http://schemas.microsoft.com/office/drawing/2014/main" id="{00000000-0008-0000-0200-00009B010000}"/>
            </a:ext>
          </a:extLst>
        </xdr:cNvPr>
        <xdr:cNvSpPr txBox="1"/>
      </xdr:nvSpPr>
      <xdr:spPr>
        <a:xfrm>
          <a:off x="16357600" y="54521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33</xdr:row>
      <xdr:rowOff>19050</xdr:rowOff>
    </xdr:from>
    <xdr:to>
      <xdr:col>86</xdr:col>
      <xdr:colOff>25400</xdr:colOff>
      <xdr:row>33</xdr:row>
      <xdr:rowOff>19050</xdr:rowOff>
    </xdr:to>
    <xdr:cxnSp macro="">
      <xdr:nvCxnSpPr>
        <xdr:cNvPr id="412" name="直線コネクタ 411">
          <a:extLst>
            <a:ext uri="{FF2B5EF4-FFF2-40B4-BE49-F238E27FC236}">
              <a16:creationId xmlns:a16="http://schemas.microsoft.com/office/drawing/2014/main" id="{00000000-0008-0000-0200-00009C010000}"/>
            </a:ext>
          </a:extLst>
        </xdr:cNvPr>
        <xdr:cNvCxnSpPr/>
      </xdr:nvCxnSpPr>
      <xdr:spPr>
        <a:xfrm>
          <a:off x="16230600" y="56769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35</xdr:row>
      <xdr:rowOff>154957</xdr:rowOff>
    </xdr:from>
    <xdr:ext cx="405111" cy="259045"/>
    <xdr:sp macro="" textlink="">
      <xdr:nvSpPr>
        <xdr:cNvPr id="413" name="【一般廃棄物処理施設】&#10;有形固定資産減価償却率平均値テキスト">
          <a:extLst>
            <a:ext uri="{FF2B5EF4-FFF2-40B4-BE49-F238E27FC236}">
              <a16:creationId xmlns:a16="http://schemas.microsoft.com/office/drawing/2014/main" id="{00000000-0008-0000-0200-00009D010000}"/>
            </a:ext>
          </a:extLst>
        </xdr:cNvPr>
        <xdr:cNvSpPr txBox="1"/>
      </xdr:nvSpPr>
      <xdr:spPr>
        <a:xfrm>
          <a:off x="16357600" y="615570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36</xdr:row>
      <xdr:rowOff>132080</xdr:rowOff>
    </xdr:from>
    <xdr:to>
      <xdr:col>85</xdr:col>
      <xdr:colOff>177800</xdr:colOff>
      <xdr:row>37</xdr:row>
      <xdr:rowOff>62230</xdr:rowOff>
    </xdr:to>
    <xdr:sp macro="" textlink="">
      <xdr:nvSpPr>
        <xdr:cNvPr id="414" name="フローチャート: 判断 413">
          <a:extLst>
            <a:ext uri="{FF2B5EF4-FFF2-40B4-BE49-F238E27FC236}">
              <a16:creationId xmlns:a16="http://schemas.microsoft.com/office/drawing/2014/main" id="{00000000-0008-0000-0200-00009E010000}"/>
            </a:ext>
          </a:extLst>
        </xdr:cNvPr>
        <xdr:cNvSpPr/>
      </xdr:nvSpPr>
      <xdr:spPr>
        <a:xfrm>
          <a:off x="16268700" y="63042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36</xdr:row>
      <xdr:rowOff>101600</xdr:rowOff>
    </xdr:from>
    <xdr:to>
      <xdr:col>81</xdr:col>
      <xdr:colOff>101600</xdr:colOff>
      <xdr:row>37</xdr:row>
      <xdr:rowOff>31750</xdr:rowOff>
    </xdr:to>
    <xdr:sp macro="" textlink="">
      <xdr:nvSpPr>
        <xdr:cNvPr id="415" name="フローチャート: 判断 414">
          <a:extLst>
            <a:ext uri="{FF2B5EF4-FFF2-40B4-BE49-F238E27FC236}">
              <a16:creationId xmlns:a16="http://schemas.microsoft.com/office/drawing/2014/main" id="{00000000-0008-0000-0200-00009F010000}"/>
            </a:ext>
          </a:extLst>
        </xdr:cNvPr>
        <xdr:cNvSpPr/>
      </xdr:nvSpPr>
      <xdr:spPr>
        <a:xfrm>
          <a:off x="15430500" y="6273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36</xdr:row>
      <xdr:rowOff>109220</xdr:rowOff>
    </xdr:from>
    <xdr:to>
      <xdr:col>76</xdr:col>
      <xdr:colOff>165100</xdr:colOff>
      <xdr:row>37</xdr:row>
      <xdr:rowOff>39370</xdr:rowOff>
    </xdr:to>
    <xdr:sp macro="" textlink="">
      <xdr:nvSpPr>
        <xdr:cNvPr id="416" name="フローチャート: 判断 415">
          <a:extLst>
            <a:ext uri="{FF2B5EF4-FFF2-40B4-BE49-F238E27FC236}">
              <a16:creationId xmlns:a16="http://schemas.microsoft.com/office/drawing/2014/main" id="{00000000-0008-0000-0200-0000A0010000}"/>
            </a:ext>
          </a:extLst>
        </xdr:cNvPr>
        <xdr:cNvSpPr/>
      </xdr:nvSpPr>
      <xdr:spPr>
        <a:xfrm>
          <a:off x="14541500" y="62814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36</xdr:row>
      <xdr:rowOff>164465</xdr:rowOff>
    </xdr:from>
    <xdr:to>
      <xdr:col>72</xdr:col>
      <xdr:colOff>38100</xdr:colOff>
      <xdr:row>37</xdr:row>
      <xdr:rowOff>94615</xdr:rowOff>
    </xdr:to>
    <xdr:sp macro="" textlink="">
      <xdr:nvSpPr>
        <xdr:cNvPr id="417" name="フローチャート: 判断 416">
          <a:extLst>
            <a:ext uri="{FF2B5EF4-FFF2-40B4-BE49-F238E27FC236}">
              <a16:creationId xmlns:a16="http://schemas.microsoft.com/office/drawing/2014/main" id="{00000000-0008-0000-0200-0000A1010000}"/>
            </a:ext>
          </a:extLst>
        </xdr:cNvPr>
        <xdr:cNvSpPr/>
      </xdr:nvSpPr>
      <xdr:spPr>
        <a:xfrm>
          <a:off x="13652500" y="63366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36</xdr:row>
      <xdr:rowOff>168275</xdr:rowOff>
    </xdr:from>
    <xdr:to>
      <xdr:col>67</xdr:col>
      <xdr:colOff>101600</xdr:colOff>
      <xdr:row>37</xdr:row>
      <xdr:rowOff>98425</xdr:rowOff>
    </xdr:to>
    <xdr:sp macro="" textlink="">
      <xdr:nvSpPr>
        <xdr:cNvPr id="418" name="フローチャート: 判断 417">
          <a:extLst>
            <a:ext uri="{FF2B5EF4-FFF2-40B4-BE49-F238E27FC236}">
              <a16:creationId xmlns:a16="http://schemas.microsoft.com/office/drawing/2014/main" id="{00000000-0008-0000-0200-0000A2010000}"/>
            </a:ext>
          </a:extLst>
        </xdr:cNvPr>
        <xdr:cNvSpPr/>
      </xdr:nvSpPr>
      <xdr:spPr>
        <a:xfrm>
          <a:off x="12763500" y="63404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44</xdr:row>
      <xdr:rowOff>73677</xdr:rowOff>
    </xdr:from>
    <xdr:ext cx="762000" cy="259045"/>
    <xdr:sp macro="" textlink="">
      <xdr:nvSpPr>
        <xdr:cNvPr id="419" name="テキスト ボックス 418">
          <a:extLst>
            <a:ext uri="{FF2B5EF4-FFF2-40B4-BE49-F238E27FC236}">
              <a16:creationId xmlns:a16="http://schemas.microsoft.com/office/drawing/2014/main" id="{00000000-0008-0000-0200-0000A3010000}"/>
            </a:ext>
          </a:extLst>
        </xdr:cNvPr>
        <xdr:cNvSpPr txBox="1"/>
      </xdr:nvSpPr>
      <xdr:spPr>
        <a:xfrm>
          <a:off x="16129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44</xdr:row>
      <xdr:rowOff>73677</xdr:rowOff>
    </xdr:from>
    <xdr:ext cx="762000" cy="259045"/>
    <xdr:sp macro="" textlink="">
      <xdr:nvSpPr>
        <xdr:cNvPr id="420" name="テキスト ボックス 419">
          <a:extLst>
            <a:ext uri="{FF2B5EF4-FFF2-40B4-BE49-F238E27FC236}">
              <a16:creationId xmlns:a16="http://schemas.microsoft.com/office/drawing/2014/main" id="{00000000-0008-0000-0200-0000A4010000}"/>
            </a:ext>
          </a:extLst>
        </xdr:cNvPr>
        <xdr:cNvSpPr txBox="1"/>
      </xdr:nvSpPr>
      <xdr:spPr>
        <a:xfrm>
          <a:off x="15290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44</xdr:row>
      <xdr:rowOff>73677</xdr:rowOff>
    </xdr:from>
    <xdr:ext cx="762000" cy="259045"/>
    <xdr:sp macro="" textlink="">
      <xdr:nvSpPr>
        <xdr:cNvPr id="421" name="テキスト ボックス 420">
          <a:extLst>
            <a:ext uri="{FF2B5EF4-FFF2-40B4-BE49-F238E27FC236}">
              <a16:creationId xmlns:a16="http://schemas.microsoft.com/office/drawing/2014/main" id="{00000000-0008-0000-0200-0000A5010000}"/>
            </a:ext>
          </a:extLst>
        </xdr:cNvPr>
        <xdr:cNvSpPr txBox="1"/>
      </xdr:nvSpPr>
      <xdr:spPr>
        <a:xfrm>
          <a:off x="1440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44</xdr:row>
      <xdr:rowOff>73677</xdr:rowOff>
    </xdr:from>
    <xdr:ext cx="762000" cy="259045"/>
    <xdr:sp macro="" textlink="">
      <xdr:nvSpPr>
        <xdr:cNvPr id="422" name="テキスト ボックス 421">
          <a:extLst>
            <a:ext uri="{FF2B5EF4-FFF2-40B4-BE49-F238E27FC236}">
              <a16:creationId xmlns:a16="http://schemas.microsoft.com/office/drawing/2014/main" id="{00000000-0008-0000-0200-0000A6010000}"/>
            </a:ext>
          </a:extLst>
        </xdr:cNvPr>
        <xdr:cNvSpPr txBox="1"/>
      </xdr:nvSpPr>
      <xdr:spPr>
        <a:xfrm>
          <a:off x="13512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44</xdr:row>
      <xdr:rowOff>73677</xdr:rowOff>
    </xdr:from>
    <xdr:ext cx="762000" cy="259045"/>
    <xdr:sp macro="" textlink="">
      <xdr:nvSpPr>
        <xdr:cNvPr id="423" name="テキスト ボックス 422">
          <a:extLst>
            <a:ext uri="{FF2B5EF4-FFF2-40B4-BE49-F238E27FC236}">
              <a16:creationId xmlns:a16="http://schemas.microsoft.com/office/drawing/2014/main" id="{00000000-0008-0000-0200-0000A7010000}"/>
            </a:ext>
          </a:extLst>
        </xdr:cNvPr>
        <xdr:cNvSpPr txBox="1"/>
      </xdr:nvSpPr>
      <xdr:spPr>
        <a:xfrm>
          <a:off x="12623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41</xdr:row>
      <xdr:rowOff>149225</xdr:rowOff>
    </xdr:from>
    <xdr:to>
      <xdr:col>85</xdr:col>
      <xdr:colOff>177800</xdr:colOff>
      <xdr:row>42</xdr:row>
      <xdr:rowOff>79375</xdr:rowOff>
    </xdr:to>
    <xdr:sp macro="" textlink="">
      <xdr:nvSpPr>
        <xdr:cNvPr id="424" name="楕円 423">
          <a:extLst>
            <a:ext uri="{FF2B5EF4-FFF2-40B4-BE49-F238E27FC236}">
              <a16:creationId xmlns:a16="http://schemas.microsoft.com/office/drawing/2014/main" id="{00000000-0008-0000-0200-0000A8010000}"/>
            </a:ext>
          </a:extLst>
        </xdr:cNvPr>
        <xdr:cNvSpPr/>
      </xdr:nvSpPr>
      <xdr:spPr>
        <a:xfrm>
          <a:off x="16268700" y="71786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41</xdr:row>
      <xdr:rowOff>64152</xdr:rowOff>
    </xdr:from>
    <xdr:ext cx="405111" cy="259045"/>
    <xdr:sp macro="" textlink="">
      <xdr:nvSpPr>
        <xdr:cNvPr id="425" name="【一般廃棄物処理施設】&#10;有形固定資産減価償却率該当値テキスト">
          <a:extLst>
            <a:ext uri="{FF2B5EF4-FFF2-40B4-BE49-F238E27FC236}">
              <a16:creationId xmlns:a16="http://schemas.microsoft.com/office/drawing/2014/main" id="{00000000-0008-0000-0200-0000A9010000}"/>
            </a:ext>
          </a:extLst>
        </xdr:cNvPr>
        <xdr:cNvSpPr txBox="1"/>
      </xdr:nvSpPr>
      <xdr:spPr>
        <a:xfrm>
          <a:off x="16357600" y="70936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41</xdr:row>
      <xdr:rowOff>67310</xdr:rowOff>
    </xdr:from>
    <xdr:to>
      <xdr:col>72</xdr:col>
      <xdr:colOff>38100</xdr:colOff>
      <xdr:row>41</xdr:row>
      <xdr:rowOff>168910</xdr:rowOff>
    </xdr:to>
    <xdr:sp macro="" textlink="">
      <xdr:nvSpPr>
        <xdr:cNvPr id="426" name="楕円 425">
          <a:extLst>
            <a:ext uri="{FF2B5EF4-FFF2-40B4-BE49-F238E27FC236}">
              <a16:creationId xmlns:a16="http://schemas.microsoft.com/office/drawing/2014/main" id="{00000000-0008-0000-0200-0000AA010000}"/>
            </a:ext>
          </a:extLst>
        </xdr:cNvPr>
        <xdr:cNvSpPr/>
      </xdr:nvSpPr>
      <xdr:spPr>
        <a:xfrm>
          <a:off x="13652500" y="70967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40</xdr:row>
      <xdr:rowOff>40640</xdr:rowOff>
    </xdr:from>
    <xdr:to>
      <xdr:col>67</xdr:col>
      <xdr:colOff>101600</xdr:colOff>
      <xdr:row>40</xdr:row>
      <xdr:rowOff>142240</xdr:rowOff>
    </xdr:to>
    <xdr:sp macro="" textlink="">
      <xdr:nvSpPr>
        <xdr:cNvPr id="427" name="楕円 426">
          <a:extLst>
            <a:ext uri="{FF2B5EF4-FFF2-40B4-BE49-F238E27FC236}">
              <a16:creationId xmlns:a16="http://schemas.microsoft.com/office/drawing/2014/main" id="{00000000-0008-0000-0200-0000AB010000}"/>
            </a:ext>
          </a:extLst>
        </xdr:cNvPr>
        <xdr:cNvSpPr/>
      </xdr:nvSpPr>
      <xdr:spPr>
        <a:xfrm>
          <a:off x="12763500" y="68986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40</xdr:row>
      <xdr:rowOff>91440</xdr:rowOff>
    </xdr:from>
    <xdr:to>
      <xdr:col>71</xdr:col>
      <xdr:colOff>177800</xdr:colOff>
      <xdr:row>41</xdr:row>
      <xdr:rowOff>118110</xdr:rowOff>
    </xdr:to>
    <xdr:cxnSp macro="">
      <xdr:nvCxnSpPr>
        <xdr:cNvPr id="428" name="直線コネクタ 427">
          <a:extLst>
            <a:ext uri="{FF2B5EF4-FFF2-40B4-BE49-F238E27FC236}">
              <a16:creationId xmlns:a16="http://schemas.microsoft.com/office/drawing/2014/main" id="{00000000-0008-0000-0200-0000AC010000}"/>
            </a:ext>
          </a:extLst>
        </xdr:cNvPr>
        <xdr:cNvCxnSpPr/>
      </xdr:nvCxnSpPr>
      <xdr:spPr>
        <a:xfrm>
          <a:off x="12814300" y="6949440"/>
          <a:ext cx="889000" cy="1981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35</xdr:row>
      <xdr:rowOff>48277</xdr:rowOff>
    </xdr:from>
    <xdr:ext cx="405111" cy="259045"/>
    <xdr:sp macro="" textlink="">
      <xdr:nvSpPr>
        <xdr:cNvPr id="429" name="n_1aveValue【一般廃棄物処理施設】&#10;有形固定資産減価償却率">
          <a:extLst>
            <a:ext uri="{FF2B5EF4-FFF2-40B4-BE49-F238E27FC236}">
              <a16:creationId xmlns:a16="http://schemas.microsoft.com/office/drawing/2014/main" id="{00000000-0008-0000-0200-0000AD010000}"/>
            </a:ext>
          </a:extLst>
        </xdr:cNvPr>
        <xdr:cNvSpPr txBox="1"/>
      </xdr:nvSpPr>
      <xdr:spPr>
        <a:xfrm>
          <a:off x="15266044" y="60490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35</xdr:row>
      <xdr:rowOff>55897</xdr:rowOff>
    </xdr:from>
    <xdr:ext cx="405111" cy="259045"/>
    <xdr:sp macro="" textlink="">
      <xdr:nvSpPr>
        <xdr:cNvPr id="430" name="n_2aveValue【一般廃棄物処理施設】&#10;有形固定資産減価償却率">
          <a:extLst>
            <a:ext uri="{FF2B5EF4-FFF2-40B4-BE49-F238E27FC236}">
              <a16:creationId xmlns:a16="http://schemas.microsoft.com/office/drawing/2014/main" id="{00000000-0008-0000-0200-0000AE010000}"/>
            </a:ext>
          </a:extLst>
        </xdr:cNvPr>
        <xdr:cNvSpPr txBox="1"/>
      </xdr:nvSpPr>
      <xdr:spPr>
        <a:xfrm>
          <a:off x="14389744" y="60566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35</xdr:row>
      <xdr:rowOff>111142</xdr:rowOff>
    </xdr:from>
    <xdr:ext cx="405111" cy="259045"/>
    <xdr:sp macro="" textlink="">
      <xdr:nvSpPr>
        <xdr:cNvPr id="431" name="n_3aveValue【一般廃棄物処理施設】&#10;有形固定資産減価償却率">
          <a:extLst>
            <a:ext uri="{FF2B5EF4-FFF2-40B4-BE49-F238E27FC236}">
              <a16:creationId xmlns:a16="http://schemas.microsoft.com/office/drawing/2014/main" id="{00000000-0008-0000-0200-0000AF010000}"/>
            </a:ext>
          </a:extLst>
        </xdr:cNvPr>
        <xdr:cNvSpPr txBox="1"/>
      </xdr:nvSpPr>
      <xdr:spPr>
        <a:xfrm>
          <a:off x="13500744" y="61118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35</xdr:row>
      <xdr:rowOff>114952</xdr:rowOff>
    </xdr:from>
    <xdr:ext cx="405111" cy="259045"/>
    <xdr:sp macro="" textlink="">
      <xdr:nvSpPr>
        <xdr:cNvPr id="432" name="n_4aveValue【一般廃棄物処理施設】&#10;有形固定資産減価償却率">
          <a:extLst>
            <a:ext uri="{FF2B5EF4-FFF2-40B4-BE49-F238E27FC236}">
              <a16:creationId xmlns:a16="http://schemas.microsoft.com/office/drawing/2014/main" id="{00000000-0008-0000-0200-0000B0010000}"/>
            </a:ext>
          </a:extLst>
        </xdr:cNvPr>
        <xdr:cNvSpPr txBox="1"/>
      </xdr:nvSpPr>
      <xdr:spPr>
        <a:xfrm>
          <a:off x="12611744" y="61157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41</xdr:row>
      <xdr:rowOff>160037</xdr:rowOff>
    </xdr:from>
    <xdr:ext cx="405111" cy="259045"/>
    <xdr:sp macro="" textlink="">
      <xdr:nvSpPr>
        <xdr:cNvPr id="433" name="n_3mainValue【一般廃棄物処理施設】&#10;有形固定資産減価償却率">
          <a:extLst>
            <a:ext uri="{FF2B5EF4-FFF2-40B4-BE49-F238E27FC236}">
              <a16:creationId xmlns:a16="http://schemas.microsoft.com/office/drawing/2014/main" id="{00000000-0008-0000-0200-0000B1010000}"/>
            </a:ext>
          </a:extLst>
        </xdr:cNvPr>
        <xdr:cNvSpPr txBox="1"/>
      </xdr:nvSpPr>
      <xdr:spPr>
        <a:xfrm>
          <a:off x="13500744" y="71894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40</xdr:row>
      <xdr:rowOff>133367</xdr:rowOff>
    </xdr:from>
    <xdr:ext cx="405111" cy="259045"/>
    <xdr:sp macro="" textlink="">
      <xdr:nvSpPr>
        <xdr:cNvPr id="434" name="n_4mainValue【一般廃棄物処理施設】&#10;有形固定資産減価償却率">
          <a:extLst>
            <a:ext uri="{FF2B5EF4-FFF2-40B4-BE49-F238E27FC236}">
              <a16:creationId xmlns:a16="http://schemas.microsoft.com/office/drawing/2014/main" id="{00000000-0008-0000-0200-0000B2010000}"/>
            </a:ext>
          </a:extLst>
        </xdr:cNvPr>
        <xdr:cNvSpPr txBox="1"/>
      </xdr:nvSpPr>
      <xdr:spPr>
        <a:xfrm>
          <a:off x="12611744" y="69913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24</xdr:row>
      <xdr:rowOff>76200</xdr:rowOff>
    </xdr:from>
    <xdr:to>
      <xdr:col>120</xdr:col>
      <xdr:colOff>152400</xdr:colOff>
      <xdr:row>28</xdr:row>
      <xdr:rowOff>25400</xdr:rowOff>
    </xdr:to>
    <xdr:sp macro="" textlink="">
      <xdr:nvSpPr>
        <xdr:cNvPr id="435" name="正方形/長方形 434">
          <a:extLst>
            <a:ext uri="{FF2B5EF4-FFF2-40B4-BE49-F238E27FC236}">
              <a16:creationId xmlns:a16="http://schemas.microsoft.com/office/drawing/2014/main" id="{00000000-0008-0000-0200-0000B3010000}"/>
            </a:ext>
          </a:extLst>
        </xdr:cNvPr>
        <xdr:cNvSpPr/>
      </xdr:nvSpPr>
      <xdr:spPr>
        <a:xfrm>
          <a:off x="18288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一般廃棄物処理施設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96</xdr:col>
      <xdr:colOff>127000</xdr:colOff>
      <xdr:row>28</xdr:row>
      <xdr:rowOff>50800</xdr:rowOff>
    </xdr:from>
    <xdr:to>
      <xdr:col>104</xdr:col>
      <xdr:colOff>127000</xdr:colOff>
      <xdr:row>29</xdr:row>
      <xdr:rowOff>133350</xdr:rowOff>
    </xdr:to>
    <xdr:sp macro="" textlink="">
      <xdr:nvSpPr>
        <xdr:cNvPr id="436" name="正方形/長方形 435">
          <a:extLst>
            <a:ext uri="{FF2B5EF4-FFF2-40B4-BE49-F238E27FC236}">
              <a16:creationId xmlns:a16="http://schemas.microsoft.com/office/drawing/2014/main" id="{00000000-0008-0000-0200-0000B4010000}"/>
            </a:ext>
          </a:extLst>
        </xdr:cNvPr>
        <xdr:cNvSpPr/>
      </xdr:nvSpPr>
      <xdr:spPr>
        <a:xfrm>
          <a:off x="1841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29</xdr:row>
      <xdr:rowOff>82550</xdr:rowOff>
    </xdr:from>
    <xdr:to>
      <xdr:col>104</xdr:col>
      <xdr:colOff>127000</xdr:colOff>
      <xdr:row>30</xdr:row>
      <xdr:rowOff>165100</xdr:rowOff>
    </xdr:to>
    <xdr:sp macro="" textlink="">
      <xdr:nvSpPr>
        <xdr:cNvPr id="437" name="正方形/長方形 436">
          <a:extLst>
            <a:ext uri="{FF2B5EF4-FFF2-40B4-BE49-F238E27FC236}">
              <a16:creationId xmlns:a16="http://schemas.microsoft.com/office/drawing/2014/main" id="{00000000-0008-0000-0200-0000B5010000}"/>
            </a:ext>
          </a:extLst>
        </xdr:cNvPr>
        <xdr:cNvSpPr/>
      </xdr:nvSpPr>
      <xdr:spPr>
        <a:xfrm>
          <a:off x="1841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22/69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28</xdr:row>
      <xdr:rowOff>50800</xdr:rowOff>
    </xdr:from>
    <xdr:to>
      <xdr:col>110</xdr:col>
      <xdr:colOff>0</xdr:colOff>
      <xdr:row>29</xdr:row>
      <xdr:rowOff>133350</xdr:rowOff>
    </xdr:to>
    <xdr:sp macro="" textlink="">
      <xdr:nvSpPr>
        <xdr:cNvPr id="438" name="正方形/長方形 437">
          <a:extLst>
            <a:ext uri="{FF2B5EF4-FFF2-40B4-BE49-F238E27FC236}">
              <a16:creationId xmlns:a16="http://schemas.microsoft.com/office/drawing/2014/main" id="{00000000-0008-0000-0200-0000B6010000}"/>
            </a:ext>
          </a:extLst>
        </xdr:cNvPr>
        <xdr:cNvSpPr/>
      </xdr:nvSpPr>
      <xdr:spPr>
        <a:xfrm>
          <a:off x="194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29</xdr:row>
      <xdr:rowOff>82550</xdr:rowOff>
    </xdr:from>
    <xdr:to>
      <xdr:col>110</xdr:col>
      <xdr:colOff>0</xdr:colOff>
      <xdr:row>30</xdr:row>
      <xdr:rowOff>165100</xdr:rowOff>
    </xdr:to>
    <xdr:sp macro="" textlink="">
      <xdr:nvSpPr>
        <xdr:cNvPr id="439" name="正方形/長方形 438">
          <a:extLst>
            <a:ext uri="{FF2B5EF4-FFF2-40B4-BE49-F238E27FC236}">
              <a16:creationId xmlns:a16="http://schemas.microsoft.com/office/drawing/2014/main" id="{00000000-0008-0000-0200-0000B7010000}"/>
            </a:ext>
          </a:extLst>
        </xdr:cNvPr>
        <xdr:cNvSpPr/>
      </xdr:nvSpPr>
      <xdr:spPr>
        <a:xfrm>
          <a:off x="194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84,253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28</xdr:row>
      <xdr:rowOff>50800</xdr:rowOff>
    </xdr:from>
    <xdr:to>
      <xdr:col>116</xdr:col>
      <xdr:colOff>0</xdr:colOff>
      <xdr:row>29</xdr:row>
      <xdr:rowOff>133350</xdr:rowOff>
    </xdr:to>
    <xdr:sp macro="" textlink="">
      <xdr:nvSpPr>
        <xdr:cNvPr id="440" name="正方形/長方形 439">
          <a:extLst>
            <a:ext uri="{FF2B5EF4-FFF2-40B4-BE49-F238E27FC236}">
              <a16:creationId xmlns:a16="http://schemas.microsoft.com/office/drawing/2014/main" id="{00000000-0008-0000-0200-0000B8010000}"/>
            </a:ext>
          </a:extLst>
        </xdr:cNvPr>
        <xdr:cNvSpPr/>
      </xdr:nvSpPr>
      <xdr:spPr>
        <a:xfrm>
          <a:off x="20574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和歌山県平均</a:t>
          </a:r>
        </a:p>
      </xdr:txBody>
    </xdr:sp>
    <xdr:clientData/>
  </xdr:twoCellAnchor>
  <xdr:twoCellAnchor>
    <xdr:from>
      <xdr:col>108</xdr:col>
      <xdr:colOff>0</xdr:colOff>
      <xdr:row>29</xdr:row>
      <xdr:rowOff>82550</xdr:rowOff>
    </xdr:from>
    <xdr:to>
      <xdr:col>116</xdr:col>
      <xdr:colOff>0</xdr:colOff>
      <xdr:row>30</xdr:row>
      <xdr:rowOff>165100</xdr:rowOff>
    </xdr:to>
    <xdr:sp macro="" textlink="">
      <xdr:nvSpPr>
        <xdr:cNvPr id="441" name="正方形/長方形 440">
          <a:extLst>
            <a:ext uri="{FF2B5EF4-FFF2-40B4-BE49-F238E27FC236}">
              <a16:creationId xmlns:a16="http://schemas.microsoft.com/office/drawing/2014/main" id="{00000000-0008-0000-0200-0000B9010000}"/>
            </a:ext>
          </a:extLst>
        </xdr:cNvPr>
        <xdr:cNvSpPr/>
      </xdr:nvSpPr>
      <xdr:spPr>
        <a:xfrm>
          <a:off x="20574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122,270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31</xdr:row>
      <xdr:rowOff>19050</xdr:rowOff>
    </xdr:from>
    <xdr:to>
      <xdr:col>120</xdr:col>
      <xdr:colOff>152400</xdr:colOff>
      <xdr:row>44</xdr:row>
      <xdr:rowOff>76200</xdr:rowOff>
    </xdr:to>
    <xdr:sp macro="" textlink="">
      <xdr:nvSpPr>
        <xdr:cNvPr id="442" name="正方形/長方形 441">
          <a:extLst>
            <a:ext uri="{FF2B5EF4-FFF2-40B4-BE49-F238E27FC236}">
              <a16:creationId xmlns:a16="http://schemas.microsoft.com/office/drawing/2014/main" id="{00000000-0008-0000-0200-0000BA010000}"/>
            </a:ext>
          </a:extLst>
        </xdr:cNvPr>
        <xdr:cNvSpPr/>
      </xdr:nvSpPr>
      <xdr:spPr>
        <a:xfrm>
          <a:off x="18288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30</xdr:row>
      <xdr:rowOff>0</xdr:rowOff>
    </xdr:from>
    <xdr:ext cx="349839" cy="225703"/>
    <xdr:sp macro="" textlink="">
      <xdr:nvSpPr>
        <xdr:cNvPr id="443" name="テキスト ボックス 442">
          <a:extLst>
            <a:ext uri="{FF2B5EF4-FFF2-40B4-BE49-F238E27FC236}">
              <a16:creationId xmlns:a16="http://schemas.microsoft.com/office/drawing/2014/main" id="{00000000-0008-0000-0200-0000BB010000}"/>
            </a:ext>
          </a:extLst>
        </xdr:cNvPr>
        <xdr:cNvSpPr txBox="1"/>
      </xdr:nvSpPr>
      <xdr:spPr>
        <a:xfrm>
          <a:off x="18249900" y="514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44</xdr:row>
      <xdr:rowOff>76200</xdr:rowOff>
    </xdr:from>
    <xdr:to>
      <xdr:col>120</xdr:col>
      <xdr:colOff>114300</xdr:colOff>
      <xdr:row>44</xdr:row>
      <xdr:rowOff>76200</xdr:rowOff>
    </xdr:to>
    <xdr:cxnSp macro="">
      <xdr:nvCxnSpPr>
        <xdr:cNvPr id="444" name="直線コネクタ 443">
          <a:extLst>
            <a:ext uri="{FF2B5EF4-FFF2-40B4-BE49-F238E27FC236}">
              <a16:creationId xmlns:a16="http://schemas.microsoft.com/office/drawing/2014/main" id="{00000000-0008-0000-0200-0000BC010000}"/>
            </a:ext>
          </a:extLst>
        </xdr:cNvPr>
        <xdr:cNvCxnSpPr/>
      </xdr:nvCxnSpPr>
      <xdr:spPr>
        <a:xfrm>
          <a:off x="18288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41</xdr:row>
      <xdr:rowOff>133350</xdr:rowOff>
    </xdr:from>
    <xdr:to>
      <xdr:col>120</xdr:col>
      <xdr:colOff>114300</xdr:colOff>
      <xdr:row>41</xdr:row>
      <xdr:rowOff>133350</xdr:rowOff>
    </xdr:to>
    <xdr:cxnSp macro="">
      <xdr:nvCxnSpPr>
        <xdr:cNvPr id="445" name="直線コネクタ 444">
          <a:extLst>
            <a:ext uri="{FF2B5EF4-FFF2-40B4-BE49-F238E27FC236}">
              <a16:creationId xmlns:a16="http://schemas.microsoft.com/office/drawing/2014/main" id="{00000000-0008-0000-0200-0000BD010000}"/>
            </a:ext>
          </a:extLst>
        </xdr:cNvPr>
        <xdr:cNvCxnSpPr/>
      </xdr:nvCxnSpPr>
      <xdr:spPr>
        <a:xfrm>
          <a:off x="18288000" y="716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40</xdr:row>
      <xdr:rowOff>162577</xdr:rowOff>
    </xdr:from>
    <xdr:ext cx="248786" cy="259045"/>
    <xdr:sp macro="" textlink="">
      <xdr:nvSpPr>
        <xdr:cNvPr id="446" name="テキスト ボックス 445">
          <a:extLst>
            <a:ext uri="{FF2B5EF4-FFF2-40B4-BE49-F238E27FC236}">
              <a16:creationId xmlns:a16="http://schemas.microsoft.com/office/drawing/2014/main" id="{00000000-0008-0000-0200-0000BE010000}"/>
            </a:ext>
          </a:extLst>
        </xdr:cNvPr>
        <xdr:cNvSpPr txBox="1"/>
      </xdr:nvSpPr>
      <xdr:spPr>
        <a:xfrm>
          <a:off x="18039214" y="7020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39</xdr:row>
      <xdr:rowOff>19050</xdr:rowOff>
    </xdr:from>
    <xdr:to>
      <xdr:col>120</xdr:col>
      <xdr:colOff>114300</xdr:colOff>
      <xdr:row>39</xdr:row>
      <xdr:rowOff>19050</xdr:rowOff>
    </xdr:to>
    <xdr:cxnSp macro="">
      <xdr:nvCxnSpPr>
        <xdr:cNvPr id="447" name="直線コネクタ 446">
          <a:extLst>
            <a:ext uri="{FF2B5EF4-FFF2-40B4-BE49-F238E27FC236}">
              <a16:creationId xmlns:a16="http://schemas.microsoft.com/office/drawing/2014/main" id="{00000000-0008-0000-0200-0000BF010000}"/>
            </a:ext>
          </a:extLst>
        </xdr:cNvPr>
        <xdr:cNvCxnSpPr/>
      </xdr:nvCxnSpPr>
      <xdr:spPr>
        <a:xfrm>
          <a:off x="18288000" y="670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76428</xdr:colOff>
      <xdr:row>38</xdr:row>
      <xdr:rowOff>48277</xdr:rowOff>
    </xdr:from>
    <xdr:ext cx="685572" cy="259045"/>
    <xdr:sp macro="" textlink="">
      <xdr:nvSpPr>
        <xdr:cNvPr id="448" name="テキスト ボックス 447">
          <a:extLst>
            <a:ext uri="{FF2B5EF4-FFF2-40B4-BE49-F238E27FC236}">
              <a16:creationId xmlns:a16="http://schemas.microsoft.com/office/drawing/2014/main" id="{00000000-0008-0000-0200-0000C0010000}"/>
            </a:ext>
          </a:extLst>
        </xdr:cNvPr>
        <xdr:cNvSpPr txBox="1"/>
      </xdr:nvSpPr>
      <xdr:spPr>
        <a:xfrm>
          <a:off x="17602428" y="65633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36</xdr:row>
      <xdr:rowOff>76200</xdr:rowOff>
    </xdr:from>
    <xdr:to>
      <xdr:col>120</xdr:col>
      <xdr:colOff>114300</xdr:colOff>
      <xdr:row>36</xdr:row>
      <xdr:rowOff>76200</xdr:rowOff>
    </xdr:to>
    <xdr:cxnSp macro="">
      <xdr:nvCxnSpPr>
        <xdr:cNvPr id="449" name="直線コネクタ 448">
          <a:extLst>
            <a:ext uri="{FF2B5EF4-FFF2-40B4-BE49-F238E27FC236}">
              <a16:creationId xmlns:a16="http://schemas.microsoft.com/office/drawing/2014/main" id="{00000000-0008-0000-0200-0000C1010000}"/>
            </a:ext>
          </a:extLst>
        </xdr:cNvPr>
        <xdr:cNvCxnSpPr/>
      </xdr:nvCxnSpPr>
      <xdr:spPr>
        <a:xfrm>
          <a:off x="18288000" y="624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76428</xdr:colOff>
      <xdr:row>35</xdr:row>
      <xdr:rowOff>105427</xdr:rowOff>
    </xdr:from>
    <xdr:ext cx="685572" cy="259045"/>
    <xdr:sp macro="" textlink="">
      <xdr:nvSpPr>
        <xdr:cNvPr id="450" name="テキスト ボックス 449">
          <a:extLst>
            <a:ext uri="{FF2B5EF4-FFF2-40B4-BE49-F238E27FC236}">
              <a16:creationId xmlns:a16="http://schemas.microsoft.com/office/drawing/2014/main" id="{00000000-0008-0000-0200-0000C2010000}"/>
            </a:ext>
          </a:extLst>
        </xdr:cNvPr>
        <xdr:cNvSpPr txBox="1"/>
      </xdr:nvSpPr>
      <xdr:spPr>
        <a:xfrm>
          <a:off x="17602428" y="61061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133350</xdr:rowOff>
    </xdr:from>
    <xdr:to>
      <xdr:col>120</xdr:col>
      <xdr:colOff>114300</xdr:colOff>
      <xdr:row>33</xdr:row>
      <xdr:rowOff>133350</xdr:rowOff>
    </xdr:to>
    <xdr:cxnSp macro="">
      <xdr:nvCxnSpPr>
        <xdr:cNvPr id="451" name="直線コネクタ 450">
          <a:extLst>
            <a:ext uri="{FF2B5EF4-FFF2-40B4-BE49-F238E27FC236}">
              <a16:creationId xmlns:a16="http://schemas.microsoft.com/office/drawing/2014/main" id="{00000000-0008-0000-0200-0000C3010000}"/>
            </a:ext>
          </a:extLst>
        </xdr:cNvPr>
        <xdr:cNvCxnSpPr/>
      </xdr:nvCxnSpPr>
      <xdr:spPr>
        <a:xfrm>
          <a:off x="18288000" y="579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76428</xdr:colOff>
      <xdr:row>32</xdr:row>
      <xdr:rowOff>162577</xdr:rowOff>
    </xdr:from>
    <xdr:ext cx="685572" cy="259045"/>
    <xdr:sp macro="" textlink="">
      <xdr:nvSpPr>
        <xdr:cNvPr id="452" name="テキスト ボックス 451">
          <a:extLst>
            <a:ext uri="{FF2B5EF4-FFF2-40B4-BE49-F238E27FC236}">
              <a16:creationId xmlns:a16="http://schemas.microsoft.com/office/drawing/2014/main" id="{00000000-0008-0000-0200-0000C4010000}"/>
            </a:ext>
          </a:extLst>
        </xdr:cNvPr>
        <xdr:cNvSpPr txBox="1"/>
      </xdr:nvSpPr>
      <xdr:spPr>
        <a:xfrm>
          <a:off x="17602428" y="56489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114300</xdr:colOff>
      <xdr:row>31</xdr:row>
      <xdr:rowOff>19050</xdr:rowOff>
    </xdr:to>
    <xdr:cxnSp macro="">
      <xdr:nvCxnSpPr>
        <xdr:cNvPr id="453" name="直線コネクタ 452">
          <a:extLst>
            <a:ext uri="{FF2B5EF4-FFF2-40B4-BE49-F238E27FC236}">
              <a16:creationId xmlns:a16="http://schemas.microsoft.com/office/drawing/2014/main" id="{00000000-0008-0000-0200-0000C5010000}"/>
            </a:ext>
          </a:extLst>
        </xdr:cNvPr>
        <xdr:cNvCxnSpPr/>
      </xdr:nvCxnSpPr>
      <xdr:spPr>
        <a:xfrm>
          <a:off x="18288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76428</xdr:colOff>
      <xdr:row>30</xdr:row>
      <xdr:rowOff>48277</xdr:rowOff>
    </xdr:from>
    <xdr:ext cx="685572" cy="259045"/>
    <xdr:sp macro="" textlink="">
      <xdr:nvSpPr>
        <xdr:cNvPr id="454" name="テキスト ボックス 453">
          <a:extLst>
            <a:ext uri="{FF2B5EF4-FFF2-40B4-BE49-F238E27FC236}">
              <a16:creationId xmlns:a16="http://schemas.microsoft.com/office/drawing/2014/main" id="{00000000-0008-0000-0200-0000C6010000}"/>
            </a:ext>
          </a:extLst>
        </xdr:cNvPr>
        <xdr:cNvSpPr txBox="1"/>
      </xdr:nvSpPr>
      <xdr:spPr>
        <a:xfrm>
          <a:off x="17602428" y="5191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152400</xdr:colOff>
      <xdr:row>44</xdr:row>
      <xdr:rowOff>76200</xdr:rowOff>
    </xdr:to>
    <xdr:sp macro="" textlink="">
      <xdr:nvSpPr>
        <xdr:cNvPr id="455" name="【一般廃棄物処理施設】&#10;一人当たり有形固定資産（償却資産）額グラフ枠">
          <a:extLst>
            <a:ext uri="{FF2B5EF4-FFF2-40B4-BE49-F238E27FC236}">
              <a16:creationId xmlns:a16="http://schemas.microsoft.com/office/drawing/2014/main" id="{00000000-0008-0000-0200-0000C7010000}"/>
            </a:ext>
          </a:extLst>
        </xdr:cNvPr>
        <xdr:cNvSpPr/>
      </xdr:nvSpPr>
      <xdr:spPr>
        <a:xfrm>
          <a:off x="18288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33</xdr:row>
      <xdr:rowOff>136005</xdr:rowOff>
    </xdr:from>
    <xdr:to>
      <xdr:col>116</xdr:col>
      <xdr:colOff>62864</xdr:colOff>
      <xdr:row>41</xdr:row>
      <xdr:rowOff>131321</xdr:rowOff>
    </xdr:to>
    <xdr:cxnSp macro="">
      <xdr:nvCxnSpPr>
        <xdr:cNvPr id="456" name="直線コネクタ 455">
          <a:extLst>
            <a:ext uri="{FF2B5EF4-FFF2-40B4-BE49-F238E27FC236}">
              <a16:creationId xmlns:a16="http://schemas.microsoft.com/office/drawing/2014/main" id="{00000000-0008-0000-0200-0000C8010000}"/>
            </a:ext>
          </a:extLst>
        </xdr:cNvPr>
        <xdr:cNvCxnSpPr/>
      </xdr:nvCxnSpPr>
      <xdr:spPr>
        <a:xfrm flipV="1">
          <a:off x="22160864" y="5793855"/>
          <a:ext cx="0" cy="136691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41</xdr:row>
      <xdr:rowOff>135148</xdr:rowOff>
    </xdr:from>
    <xdr:ext cx="469744" cy="259045"/>
    <xdr:sp macro="" textlink="">
      <xdr:nvSpPr>
        <xdr:cNvPr id="457" name="【一般廃棄物処理施設】&#10;一人当たり有形固定資産（償却資産）額最小値テキスト">
          <a:extLst>
            <a:ext uri="{FF2B5EF4-FFF2-40B4-BE49-F238E27FC236}">
              <a16:creationId xmlns:a16="http://schemas.microsoft.com/office/drawing/2014/main" id="{00000000-0008-0000-0200-0000C9010000}"/>
            </a:ext>
          </a:extLst>
        </xdr:cNvPr>
        <xdr:cNvSpPr txBox="1"/>
      </xdr:nvSpPr>
      <xdr:spPr>
        <a:xfrm>
          <a:off x="22199600" y="716459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4,437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41</xdr:row>
      <xdr:rowOff>131321</xdr:rowOff>
    </xdr:from>
    <xdr:to>
      <xdr:col>116</xdr:col>
      <xdr:colOff>152400</xdr:colOff>
      <xdr:row>41</xdr:row>
      <xdr:rowOff>131321</xdr:rowOff>
    </xdr:to>
    <xdr:cxnSp macro="">
      <xdr:nvCxnSpPr>
        <xdr:cNvPr id="458" name="直線コネクタ 457">
          <a:extLst>
            <a:ext uri="{FF2B5EF4-FFF2-40B4-BE49-F238E27FC236}">
              <a16:creationId xmlns:a16="http://schemas.microsoft.com/office/drawing/2014/main" id="{00000000-0008-0000-0200-0000CA010000}"/>
            </a:ext>
          </a:extLst>
        </xdr:cNvPr>
        <xdr:cNvCxnSpPr/>
      </xdr:nvCxnSpPr>
      <xdr:spPr>
        <a:xfrm>
          <a:off x="22072600" y="716077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32</xdr:row>
      <xdr:rowOff>82682</xdr:rowOff>
    </xdr:from>
    <xdr:ext cx="690189" cy="259045"/>
    <xdr:sp macro="" textlink="">
      <xdr:nvSpPr>
        <xdr:cNvPr id="459" name="【一般廃棄物処理施設】&#10;一人当たり有形固定資産（償却資産）額最大値テキスト">
          <a:extLst>
            <a:ext uri="{FF2B5EF4-FFF2-40B4-BE49-F238E27FC236}">
              <a16:creationId xmlns:a16="http://schemas.microsoft.com/office/drawing/2014/main" id="{00000000-0008-0000-0200-0000CB010000}"/>
            </a:ext>
          </a:extLst>
        </xdr:cNvPr>
        <xdr:cNvSpPr txBox="1"/>
      </xdr:nvSpPr>
      <xdr:spPr>
        <a:xfrm>
          <a:off x="22199600" y="5569082"/>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2,994,192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33</xdr:row>
      <xdr:rowOff>136005</xdr:rowOff>
    </xdr:from>
    <xdr:to>
      <xdr:col>116</xdr:col>
      <xdr:colOff>152400</xdr:colOff>
      <xdr:row>33</xdr:row>
      <xdr:rowOff>136005</xdr:rowOff>
    </xdr:to>
    <xdr:cxnSp macro="">
      <xdr:nvCxnSpPr>
        <xdr:cNvPr id="460" name="直線コネクタ 459">
          <a:extLst>
            <a:ext uri="{FF2B5EF4-FFF2-40B4-BE49-F238E27FC236}">
              <a16:creationId xmlns:a16="http://schemas.microsoft.com/office/drawing/2014/main" id="{00000000-0008-0000-0200-0000CC010000}"/>
            </a:ext>
          </a:extLst>
        </xdr:cNvPr>
        <xdr:cNvCxnSpPr/>
      </xdr:nvCxnSpPr>
      <xdr:spPr>
        <a:xfrm>
          <a:off x="22072600" y="579385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40</xdr:row>
      <xdr:rowOff>85451</xdr:rowOff>
    </xdr:from>
    <xdr:ext cx="599010" cy="259045"/>
    <xdr:sp macro="" textlink="">
      <xdr:nvSpPr>
        <xdr:cNvPr id="461" name="【一般廃棄物処理施設】&#10;一人当たり有形固定資産（償却資産）額平均値テキスト">
          <a:extLst>
            <a:ext uri="{FF2B5EF4-FFF2-40B4-BE49-F238E27FC236}">
              <a16:creationId xmlns:a16="http://schemas.microsoft.com/office/drawing/2014/main" id="{00000000-0008-0000-0200-0000CD010000}"/>
            </a:ext>
          </a:extLst>
        </xdr:cNvPr>
        <xdr:cNvSpPr txBox="1"/>
      </xdr:nvSpPr>
      <xdr:spPr>
        <a:xfrm>
          <a:off x="22199600" y="6943451"/>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321,469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40</xdr:row>
      <xdr:rowOff>107024</xdr:rowOff>
    </xdr:from>
    <xdr:to>
      <xdr:col>116</xdr:col>
      <xdr:colOff>114300</xdr:colOff>
      <xdr:row>41</xdr:row>
      <xdr:rowOff>37174</xdr:rowOff>
    </xdr:to>
    <xdr:sp macro="" textlink="">
      <xdr:nvSpPr>
        <xdr:cNvPr id="462" name="フローチャート: 判断 461">
          <a:extLst>
            <a:ext uri="{FF2B5EF4-FFF2-40B4-BE49-F238E27FC236}">
              <a16:creationId xmlns:a16="http://schemas.microsoft.com/office/drawing/2014/main" id="{00000000-0008-0000-0200-0000CE010000}"/>
            </a:ext>
          </a:extLst>
        </xdr:cNvPr>
        <xdr:cNvSpPr/>
      </xdr:nvSpPr>
      <xdr:spPr>
        <a:xfrm>
          <a:off x="22110700" y="69650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40</xdr:row>
      <xdr:rowOff>109413</xdr:rowOff>
    </xdr:from>
    <xdr:to>
      <xdr:col>112</xdr:col>
      <xdr:colOff>38100</xdr:colOff>
      <xdr:row>41</xdr:row>
      <xdr:rowOff>39563</xdr:rowOff>
    </xdr:to>
    <xdr:sp macro="" textlink="">
      <xdr:nvSpPr>
        <xdr:cNvPr id="463" name="フローチャート: 判断 462">
          <a:extLst>
            <a:ext uri="{FF2B5EF4-FFF2-40B4-BE49-F238E27FC236}">
              <a16:creationId xmlns:a16="http://schemas.microsoft.com/office/drawing/2014/main" id="{00000000-0008-0000-0200-0000CF010000}"/>
            </a:ext>
          </a:extLst>
        </xdr:cNvPr>
        <xdr:cNvSpPr/>
      </xdr:nvSpPr>
      <xdr:spPr>
        <a:xfrm>
          <a:off x="21272500" y="69674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40</xdr:row>
      <xdr:rowOff>122236</xdr:rowOff>
    </xdr:from>
    <xdr:to>
      <xdr:col>107</xdr:col>
      <xdr:colOff>101600</xdr:colOff>
      <xdr:row>41</xdr:row>
      <xdr:rowOff>52386</xdr:rowOff>
    </xdr:to>
    <xdr:sp macro="" textlink="">
      <xdr:nvSpPr>
        <xdr:cNvPr id="464" name="フローチャート: 判断 463">
          <a:extLst>
            <a:ext uri="{FF2B5EF4-FFF2-40B4-BE49-F238E27FC236}">
              <a16:creationId xmlns:a16="http://schemas.microsoft.com/office/drawing/2014/main" id="{00000000-0008-0000-0200-0000D0010000}"/>
            </a:ext>
          </a:extLst>
        </xdr:cNvPr>
        <xdr:cNvSpPr/>
      </xdr:nvSpPr>
      <xdr:spPr>
        <a:xfrm>
          <a:off x="20383500" y="69802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40</xdr:row>
      <xdr:rowOff>136295</xdr:rowOff>
    </xdr:from>
    <xdr:to>
      <xdr:col>102</xdr:col>
      <xdr:colOff>165100</xdr:colOff>
      <xdr:row>41</xdr:row>
      <xdr:rowOff>66445</xdr:rowOff>
    </xdr:to>
    <xdr:sp macro="" textlink="">
      <xdr:nvSpPr>
        <xdr:cNvPr id="465" name="フローチャート: 判断 464">
          <a:extLst>
            <a:ext uri="{FF2B5EF4-FFF2-40B4-BE49-F238E27FC236}">
              <a16:creationId xmlns:a16="http://schemas.microsoft.com/office/drawing/2014/main" id="{00000000-0008-0000-0200-0000D1010000}"/>
            </a:ext>
          </a:extLst>
        </xdr:cNvPr>
        <xdr:cNvSpPr/>
      </xdr:nvSpPr>
      <xdr:spPr>
        <a:xfrm>
          <a:off x="19494500" y="69942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40</xdr:row>
      <xdr:rowOff>118345</xdr:rowOff>
    </xdr:from>
    <xdr:to>
      <xdr:col>98</xdr:col>
      <xdr:colOff>38100</xdr:colOff>
      <xdr:row>41</xdr:row>
      <xdr:rowOff>48495</xdr:rowOff>
    </xdr:to>
    <xdr:sp macro="" textlink="">
      <xdr:nvSpPr>
        <xdr:cNvPr id="466" name="フローチャート: 判断 465">
          <a:extLst>
            <a:ext uri="{FF2B5EF4-FFF2-40B4-BE49-F238E27FC236}">
              <a16:creationId xmlns:a16="http://schemas.microsoft.com/office/drawing/2014/main" id="{00000000-0008-0000-0200-0000D2010000}"/>
            </a:ext>
          </a:extLst>
        </xdr:cNvPr>
        <xdr:cNvSpPr/>
      </xdr:nvSpPr>
      <xdr:spPr>
        <a:xfrm>
          <a:off x="18605500" y="69763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44</xdr:row>
      <xdr:rowOff>73677</xdr:rowOff>
    </xdr:from>
    <xdr:ext cx="762000" cy="259045"/>
    <xdr:sp macro="" textlink="">
      <xdr:nvSpPr>
        <xdr:cNvPr id="467" name="テキスト ボックス 466">
          <a:extLst>
            <a:ext uri="{FF2B5EF4-FFF2-40B4-BE49-F238E27FC236}">
              <a16:creationId xmlns:a16="http://schemas.microsoft.com/office/drawing/2014/main" id="{00000000-0008-0000-0200-0000D3010000}"/>
            </a:ext>
          </a:extLst>
        </xdr:cNvPr>
        <xdr:cNvSpPr txBox="1"/>
      </xdr:nvSpPr>
      <xdr:spPr>
        <a:xfrm>
          <a:off x="21971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44</xdr:row>
      <xdr:rowOff>73677</xdr:rowOff>
    </xdr:from>
    <xdr:ext cx="762000" cy="259045"/>
    <xdr:sp macro="" textlink="">
      <xdr:nvSpPr>
        <xdr:cNvPr id="468" name="テキスト ボックス 467">
          <a:extLst>
            <a:ext uri="{FF2B5EF4-FFF2-40B4-BE49-F238E27FC236}">
              <a16:creationId xmlns:a16="http://schemas.microsoft.com/office/drawing/2014/main" id="{00000000-0008-0000-0200-0000D4010000}"/>
            </a:ext>
          </a:extLst>
        </xdr:cNvPr>
        <xdr:cNvSpPr txBox="1"/>
      </xdr:nvSpPr>
      <xdr:spPr>
        <a:xfrm>
          <a:off x="21132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44</xdr:row>
      <xdr:rowOff>73677</xdr:rowOff>
    </xdr:from>
    <xdr:ext cx="762000" cy="259045"/>
    <xdr:sp macro="" textlink="">
      <xdr:nvSpPr>
        <xdr:cNvPr id="469" name="テキスト ボックス 468">
          <a:extLst>
            <a:ext uri="{FF2B5EF4-FFF2-40B4-BE49-F238E27FC236}">
              <a16:creationId xmlns:a16="http://schemas.microsoft.com/office/drawing/2014/main" id="{00000000-0008-0000-0200-0000D5010000}"/>
            </a:ext>
          </a:extLst>
        </xdr:cNvPr>
        <xdr:cNvSpPr txBox="1"/>
      </xdr:nvSpPr>
      <xdr:spPr>
        <a:xfrm>
          <a:off x="20243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44</xdr:row>
      <xdr:rowOff>73677</xdr:rowOff>
    </xdr:from>
    <xdr:ext cx="762000" cy="259045"/>
    <xdr:sp macro="" textlink="">
      <xdr:nvSpPr>
        <xdr:cNvPr id="470" name="テキスト ボックス 469">
          <a:extLst>
            <a:ext uri="{FF2B5EF4-FFF2-40B4-BE49-F238E27FC236}">
              <a16:creationId xmlns:a16="http://schemas.microsoft.com/office/drawing/2014/main" id="{00000000-0008-0000-0200-0000D6010000}"/>
            </a:ext>
          </a:extLst>
        </xdr:cNvPr>
        <xdr:cNvSpPr txBox="1"/>
      </xdr:nvSpPr>
      <xdr:spPr>
        <a:xfrm>
          <a:off x="19354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44</xdr:row>
      <xdr:rowOff>73677</xdr:rowOff>
    </xdr:from>
    <xdr:ext cx="762000" cy="259045"/>
    <xdr:sp macro="" textlink="">
      <xdr:nvSpPr>
        <xdr:cNvPr id="471" name="テキスト ボックス 470">
          <a:extLst>
            <a:ext uri="{FF2B5EF4-FFF2-40B4-BE49-F238E27FC236}">
              <a16:creationId xmlns:a16="http://schemas.microsoft.com/office/drawing/2014/main" id="{00000000-0008-0000-0200-0000D7010000}"/>
            </a:ext>
          </a:extLst>
        </xdr:cNvPr>
        <xdr:cNvSpPr txBox="1"/>
      </xdr:nvSpPr>
      <xdr:spPr>
        <a:xfrm>
          <a:off x="18465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40</xdr:row>
      <xdr:rowOff>67093</xdr:rowOff>
    </xdr:from>
    <xdr:to>
      <xdr:col>116</xdr:col>
      <xdr:colOff>114300</xdr:colOff>
      <xdr:row>40</xdr:row>
      <xdr:rowOff>168693</xdr:rowOff>
    </xdr:to>
    <xdr:sp macro="" textlink="">
      <xdr:nvSpPr>
        <xdr:cNvPr id="472" name="楕円 471">
          <a:extLst>
            <a:ext uri="{FF2B5EF4-FFF2-40B4-BE49-F238E27FC236}">
              <a16:creationId xmlns:a16="http://schemas.microsoft.com/office/drawing/2014/main" id="{00000000-0008-0000-0200-0000D8010000}"/>
            </a:ext>
          </a:extLst>
        </xdr:cNvPr>
        <xdr:cNvSpPr/>
      </xdr:nvSpPr>
      <xdr:spPr>
        <a:xfrm>
          <a:off x="22110700" y="692509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39</xdr:row>
      <xdr:rowOff>89970</xdr:rowOff>
    </xdr:from>
    <xdr:ext cx="599010" cy="259045"/>
    <xdr:sp macro="" textlink="">
      <xdr:nvSpPr>
        <xdr:cNvPr id="473" name="【一般廃棄物処理施設】&#10;一人当たり有形固定資産（償却資産）額該当値テキスト">
          <a:extLst>
            <a:ext uri="{FF2B5EF4-FFF2-40B4-BE49-F238E27FC236}">
              <a16:creationId xmlns:a16="http://schemas.microsoft.com/office/drawing/2014/main" id="{00000000-0008-0000-0200-0000D9010000}"/>
            </a:ext>
          </a:extLst>
        </xdr:cNvPr>
        <xdr:cNvSpPr txBox="1"/>
      </xdr:nvSpPr>
      <xdr:spPr>
        <a:xfrm>
          <a:off x="22199600" y="677652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408,809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40</xdr:row>
      <xdr:rowOff>79736</xdr:rowOff>
    </xdr:from>
    <xdr:to>
      <xdr:col>102</xdr:col>
      <xdr:colOff>165100</xdr:colOff>
      <xdr:row>41</xdr:row>
      <xdr:rowOff>9886</xdr:rowOff>
    </xdr:to>
    <xdr:sp macro="" textlink="">
      <xdr:nvSpPr>
        <xdr:cNvPr id="474" name="楕円 473">
          <a:extLst>
            <a:ext uri="{FF2B5EF4-FFF2-40B4-BE49-F238E27FC236}">
              <a16:creationId xmlns:a16="http://schemas.microsoft.com/office/drawing/2014/main" id="{00000000-0008-0000-0200-0000DA010000}"/>
            </a:ext>
          </a:extLst>
        </xdr:cNvPr>
        <xdr:cNvSpPr/>
      </xdr:nvSpPr>
      <xdr:spPr>
        <a:xfrm>
          <a:off x="19494500" y="69377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40</xdr:row>
      <xdr:rowOff>55213</xdr:rowOff>
    </xdr:from>
    <xdr:to>
      <xdr:col>98</xdr:col>
      <xdr:colOff>38100</xdr:colOff>
      <xdr:row>40</xdr:row>
      <xdr:rowOff>156813</xdr:rowOff>
    </xdr:to>
    <xdr:sp macro="" textlink="">
      <xdr:nvSpPr>
        <xdr:cNvPr id="475" name="楕円 474">
          <a:extLst>
            <a:ext uri="{FF2B5EF4-FFF2-40B4-BE49-F238E27FC236}">
              <a16:creationId xmlns:a16="http://schemas.microsoft.com/office/drawing/2014/main" id="{00000000-0008-0000-0200-0000DB010000}"/>
            </a:ext>
          </a:extLst>
        </xdr:cNvPr>
        <xdr:cNvSpPr/>
      </xdr:nvSpPr>
      <xdr:spPr>
        <a:xfrm>
          <a:off x="18605500" y="69132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40</xdr:row>
      <xdr:rowOff>106013</xdr:rowOff>
    </xdr:from>
    <xdr:to>
      <xdr:col>102</xdr:col>
      <xdr:colOff>114300</xdr:colOff>
      <xdr:row>40</xdr:row>
      <xdr:rowOff>130536</xdr:rowOff>
    </xdr:to>
    <xdr:cxnSp macro="">
      <xdr:nvCxnSpPr>
        <xdr:cNvPr id="476" name="直線コネクタ 475">
          <a:extLst>
            <a:ext uri="{FF2B5EF4-FFF2-40B4-BE49-F238E27FC236}">
              <a16:creationId xmlns:a16="http://schemas.microsoft.com/office/drawing/2014/main" id="{00000000-0008-0000-0200-0000DC010000}"/>
            </a:ext>
          </a:extLst>
        </xdr:cNvPr>
        <xdr:cNvCxnSpPr/>
      </xdr:nvCxnSpPr>
      <xdr:spPr>
        <a:xfrm>
          <a:off x="18656300" y="6964013"/>
          <a:ext cx="889000" cy="2452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56095</xdr:colOff>
      <xdr:row>39</xdr:row>
      <xdr:rowOff>56090</xdr:rowOff>
    </xdr:from>
    <xdr:ext cx="599010" cy="259045"/>
    <xdr:sp macro="" textlink="">
      <xdr:nvSpPr>
        <xdr:cNvPr id="477" name="n_1aveValue【一般廃棄物処理施設】&#10;一人当たり有形固定資産（償却資産）額">
          <a:extLst>
            <a:ext uri="{FF2B5EF4-FFF2-40B4-BE49-F238E27FC236}">
              <a16:creationId xmlns:a16="http://schemas.microsoft.com/office/drawing/2014/main" id="{00000000-0008-0000-0200-0000DD010000}"/>
            </a:ext>
          </a:extLst>
        </xdr:cNvPr>
        <xdr:cNvSpPr txBox="1"/>
      </xdr:nvSpPr>
      <xdr:spPr>
        <a:xfrm>
          <a:off x="21011095" y="674264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316,244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105</xdr:col>
      <xdr:colOff>132295</xdr:colOff>
      <xdr:row>39</xdr:row>
      <xdr:rowOff>68913</xdr:rowOff>
    </xdr:from>
    <xdr:ext cx="599010" cy="259045"/>
    <xdr:sp macro="" textlink="">
      <xdr:nvSpPr>
        <xdr:cNvPr id="478" name="n_2aveValue【一般廃棄物処理施設】&#10;一人当たり有形固定資産（償却資産）額">
          <a:extLst>
            <a:ext uri="{FF2B5EF4-FFF2-40B4-BE49-F238E27FC236}">
              <a16:creationId xmlns:a16="http://schemas.microsoft.com/office/drawing/2014/main" id="{00000000-0008-0000-0200-0000DE010000}"/>
            </a:ext>
          </a:extLst>
        </xdr:cNvPr>
        <xdr:cNvSpPr txBox="1"/>
      </xdr:nvSpPr>
      <xdr:spPr>
        <a:xfrm>
          <a:off x="20134795" y="675546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288,198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5295</xdr:colOff>
      <xdr:row>41</xdr:row>
      <xdr:rowOff>57572</xdr:rowOff>
    </xdr:from>
    <xdr:ext cx="599010" cy="259045"/>
    <xdr:sp macro="" textlink="">
      <xdr:nvSpPr>
        <xdr:cNvPr id="479" name="n_3aveValue【一般廃棄物処理施設】&#10;一人当たり有形固定資産（償却資産）額">
          <a:extLst>
            <a:ext uri="{FF2B5EF4-FFF2-40B4-BE49-F238E27FC236}">
              <a16:creationId xmlns:a16="http://schemas.microsoft.com/office/drawing/2014/main" id="{00000000-0008-0000-0200-0000DF010000}"/>
            </a:ext>
          </a:extLst>
        </xdr:cNvPr>
        <xdr:cNvSpPr txBox="1"/>
      </xdr:nvSpPr>
      <xdr:spPr>
        <a:xfrm>
          <a:off x="19245795" y="708702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257,448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68795</xdr:colOff>
      <xdr:row>41</xdr:row>
      <xdr:rowOff>39622</xdr:rowOff>
    </xdr:from>
    <xdr:ext cx="599010" cy="259045"/>
    <xdr:sp macro="" textlink="">
      <xdr:nvSpPr>
        <xdr:cNvPr id="480" name="n_4aveValue【一般廃棄物処理施設】&#10;一人当たり有形固定資産（償却資産）額">
          <a:extLst>
            <a:ext uri="{FF2B5EF4-FFF2-40B4-BE49-F238E27FC236}">
              <a16:creationId xmlns:a16="http://schemas.microsoft.com/office/drawing/2014/main" id="{00000000-0008-0000-0200-0000E0010000}"/>
            </a:ext>
          </a:extLst>
        </xdr:cNvPr>
        <xdr:cNvSpPr txBox="1"/>
      </xdr:nvSpPr>
      <xdr:spPr>
        <a:xfrm>
          <a:off x="18356795" y="706907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296,707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5295</xdr:colOff>
      <xdr:row>39</xdr:row>
      <xdr:rowOff>26413</xdr:rowOff>
    </xdr:from>
    <xdr:ext cx="599010" cy="259045"/>
    <xdr:sp macro="" textlink="">
      <xdr:nvSpPr>
        <xdr:cNvPr id="481" name="n_3mainValue【一般廃棄物処理施設】&#10;一人当たり有形固定資産（償却資産）額">
          <a:extLst>
            <a:ext uri="{FF2B5EF4-FFF2-40B4-BE49-F238E27FC236}">
              <a16:creationId xmlns:a16="http://schemas.microsoft.com/office/drawing/2014/main" id="{00000000-0008-0000-0200-0000E1010000}"/>
            </a:ext>
          </a:extLst>
        </xdr:cNvPr>
        <xdr:cNvSpPr txBox="1"/>
      </xdr:nvSpPr>
      <xdr:spPr>
        <a:xfrm>
          <a:off x="19245795" y="671296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381,155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68795</xdr:colOff>
      <xdr:row>39</xdr:row>
      <xdr:rowOff>1890</xdr:rowOff>
    </xdr:from>
    <xdr:ext cx="599010" cy="259045"/>
    <xdr:sp macro="" textlink="">
      <xdr:nvSpPr>
        <xdr:cNvPr id="482" name="n_4mainValue【一般廃棄物処理施設】&#10;一人当たり有形固定資産（償却資産）額">
          <a:extLst>
            <a:ext uri="{FF2B5EF4-FFF2-40B4-BE49-F238E27FC236}">
              <a16:creationId xmlns:a16="http://schemas.microsoft.com/office/drawing/2014/main" id="{00000000-0008-0000-0200-0000E2010000}"/>
            </a:ext>
          </a:extLst>
        </xdr:cNvPr>
        <xdr:cNvSpPr txBox="1"/>
      </xdr:nvSpPr>
      <xdr:spPr>
        <a:xfrm>
          <a:off x="18356795" y="668844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434,792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46</xdr:row>
      <xdr:rowOff>114300</xdr:rowOff>
    </xdr:from>
    <xdr:to>
      <xdr:col>90</xdr:col>
      <xdr:colOff>25400</xdr:colOff>
      <xdr:row>50</xdr:row>
      <xdr:rowOff>63500</xdr:rowOff>
    </xdr:to>
    <xdr:sp macro="" textlink="">
      <xdr:nvSpPr>
        <xdr:cNvPr id="483" name="正方形/長方形 482">
          <a:extLst>
            <a:ext uri="{FF2B5EF4-FFF2-40B4-BE49-F238E27FC236}">
              <a16:creationId xmlns:a16="http://schemas.microsoft.com/office/drawing/2014/main" id="{00000000-0008-0000-0200-0000E3010000}"/>
            </a:ext>
          </a:extLst>
        </xdr:cNvPr>
        <xdr:cNvSpPr/>
      </xdr:nvSpPr>
      <xdr:spPr>
        <a:xfrm>
          <a:off x="12446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保健センター・保健所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50</xdr:row>
      <xdr:rowOff>88900</xdr:rowOff>
    </xdr:from>
    <xdr:to>
      <xdr:col>74</xdr:col>
      <xdr:colOff>0</xdr:colOff>
      <xdr:row>52</xdr:row>
      <xdr:rowOff>0</xdr:rowOff>
    </xdr:to>
    <xdr:sp macro="" textlink="">
      <xdr:nvSpPr>
        <xdr:cNvPr id="484" name="正方形/長方形 483">
          <a:extLst>
            <a:ext uri="{FF2B5EF4-FFF2-40B4-BE49-F238E27FC236}">
              <a16:creationId xmlns:a16="http://schemas.microsoft.com/office/drawing/2014/main" id="{00000000-0008-0000-0200-0000E4010000}"/>
            </a:ext>
          </a:extLst>
        </xdr:cNvPr>
        <xdr:cNvSpPr/>
      </xdr:nvSpPr>
      <xdr:spPr>
        <a:xfrm>
          <a:off x="12573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51</xdr:row>
      <xdr:rowOff>120650</xdr:rowOff>
    </xdr:from>
    <xdr:to>
      <xdr:col>74</xdr:col>
      <xdr:colOff>0</xdr:colOff>
      <xdr:row>53</xdr:row>
      <xdr:rowOff>31750</xdr:rowOff>
    </xdr:to>
    <xdr:sp macro="" textlink="">
      <xdr:nvSpPr>
        <xdr:cNvPr id="485" name="正方形/長方形 484">
          <a:extLst>
            <a:ext uri="{FF2B5EF4-FFF2-40B4-BE49-F238E27FC236}">
              <a16:creationId xmlns:a16="http://schemas.microsoft.com/office/drawing/2014/main" id="{00000000-0008-0000-0200-0000E5010000}"/>
            </a:ext>
          </a:extLst>
        </xdr:cNvPr>
        <xdr:cNvSpPr/>
      </xdr:nvSpPr>
      <xdr:spPr>
        <a:xfrm>
          <a:off x="12573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16/49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50</xdr:row>
      <xdr:rowOff>88900</xdr:rowOff>
    </xdr:from>
    <xdr:to>
      <xdr:col>79</xdr:col>
      <xdr:colOff>63500</xdr:colOff>
      <xdr:row>52</xdr:row>
      <xdr:rowOff>0</xdr:rowOff>
    </xdr:to>
    <xdr:sp macro="" textlink="">
      <xdr:nvSpPr>
        <xdr:cNvPr id="486" name="正方形/長方形 485">
          <a:extLst>
            <a:ext uri="{FF2B5EF4-FFF2-40B4-BE49-F238E27FC236}">
              <a16:creationId xmlns:a16="http://schemas.microsoft.com/office/drawing/2014/main" id="{00000000-0008-0000-0200-0000E6010000}"/>
            </a:ext>
          </a:extLst>
        </xdr:cNvPr>
        <xdr:cNvSpPr/>
      </xdr:nvSpPr>
      <xdr:spPr>
        <a:xfrm>
          <a:off x="135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51</xdr:row>
      <xdr:rowOff>120650</xdr:rowOff>
    </xdr:from>
    <xdr:to>
      <xdr:col>79</xdr:col>
      <xdr:colOff>63500</xdr:colOff>
      <xdr:row>53</xdr:row>
      <xdr:rowOff>31750</xdr:rowOff>
    </xdr:to>
    <xdr:sp macro="" textlink="">
      <xdr:nvSpPr>
        <xdr:cNvPr id="487" name="正方形/長方形 486">
          <a:extLst>
            <a:ext uri="{FF2B5EF4-FFF2-40B4-BE49-F238E27FC236}">
              <a16:creationId xmlns:a16="http://schemas.microsoft.com/office/drawing/2014/main" id="{00000000-0008-0000-0200-0000E7010000}"/>
            </a:ext>
          </a:extLst>
        </xdr:cNvPr>
        <xdr:cNvSpPr/>
      </xdr:nvSpPr>
      <xdr:spPr>
        <a:xfrm>
          <a:off x="135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50</xdr:row>
      <xdr:rowOff>88900</xdr:rowOff>
    </xdr:from>
    <xdr:to>
      <xdr:col>85</xdr:col>
      <xdr:colOff>63500</xdr:colOff>
      <xdr:row>52</xdr:row>
      <xdr:rowOff>0</xdr:rowOff>
    </xdr:to>
    <xdr:sp macro="" textlink="">
      <xdr:nvSpPr>
        <xdr:cNvPr id="488" name="正方形/長方形 487">
          <a:extLst>
            <a:ext uri="{FF2B5EF4-FFF2-40B4-BE49-F238E27FC236}">
              <a16:creationId xmlns:a16="http://schemas.microsoft.com/office/drawing/2014/main" id="{00000000-0008-0000-0200-0000E8010000}"/>
            </a:ext>
          </a:extLst>
        </xdr:cNvPr>
        <xdr:cNvSpPr/>
      </xdr:nvSpPr>
      <xdr:spPr>
        <a:xfrm>
          <a:off x="14732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和歌山県平均</a:t>
          </a:r>
        </a:p>
      </xdr:txBody>
    </xdr:sp>
    <xdr:clientData/>
  </xdr:twoCellAnchor>
  <xdr:twoCellAnchor>
    <xdr:from>
      <xdr:col>77</xdr:col>
      <xdr:colOff>63500</xdr:colOff>
      <xdr:row>51</xdr:row>
      <xdr:rowOff>120650</xdr:rowOff>
    </xdr:from>
    <xdr:to>
      <xdr:col>85</xdr:col>
      <xdr:colOff>63500</xdr:colOff>
      <xdr:row>53</xdr:row>
      <xdr:rowOff>31750</xdr:rowOff>
    </xdr:to>
    <xdr:sp macro="" textlink="">
      <xdr:nvSpPr>
        <xdr:cNvPr id="489" name="正方形/長方形 488">
          <a:extLst>
            <a:ext uri="{FF2B5EF4-FFF2-40B4-BE49-F238E27FC236}">
              <a16:creationId xmlns:a16="http://schemas.microsoft.com/office/drawing/2014/main" id="{00000000-0008-0000-0200-0000E9010000}"/>
            </a:ext>
          </a:extLst>
        </xdr:cNvPr>
        <xdr:cNvSpPr/>
      </xdr:nvSpPr>
      <xdr:spPr>
        <a:xfrm>
          <a:off x="14732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53</xdr:row>
      <xdr:rowOff>57150</xdr:rowOff>
    </xdr:from>
    <xdr:to>
      <xdr:col>90</xdr:col>
      <xdr:colOff>25400</xdr:colOff>
      <xdr:row>66</xdr:row>
      <xdr:rowOff>114300</xdr:rowOff>
    </xdr:to>
    <xdr:sp macro="" textlink="">
      <xdr:nvSpPr>
        <xdr:cNvPr id="490" name="正方形/長方形 489">
          <a:extLst>
            <a:ext uri="{FF2B5EF4-FFF2-40B4-BE49-F238E27FC236}">
              <a16:creationId xmlns:a16="http://schemas.microsoft.com/office/drawing/2014/main" id="{00000000-0008-0000-0200-0000EA010000}"/>
            </a:ext>
          </a:extLst>
        </xdr:cNvPr>
        <xdr:cNvSpPr/>
      </xdr:nvSpPr>
      <xdr:spPr>
        <a:xfrm>
          <a:off x="12446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52</xdr:row>
      <xdr:rowOff>38100</xdr:rowOff>
    </xdr:from>
    <xdr:ext cx="298543" cy="225703"/>
    <xdr:sp macro="" textlink="">
      <xdr:nvSpPr>
        <xdr:cNvPr id="491" name="テキスト ボックス 490">
          <a:extLst>
            <a:ext uri="{FF2B5EF4-FFF2-40B4-BE49-F238E27FC236}">
              <a16:creationId xmlns:a16="http://schemas.microsoft.com/office/drawing/2014/main" id="{00000000-0008-0000-0200-0000EB010000}"/>
            </a:ext>
          </a:extLst>
        </xdr:cNvPr>
        <xdr:cNvSpPr txBox="1"/>
      </xdr:nvSpPr>
      <xdr:spPr>
        <a:xfrm>
          <a:off x="12407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66</xdr:row>
      <xdr:rowOff>114300</xdr:rowOff>
    </xdr:from>
    <xdr:to>
      <xdr:col>89</xdr:col>
      <xdr:colOff>177800</xdr:colOff>
      <xdr:row>66</xdr:row>
      <xdr:rowOff>114300</xdr:rowOff>
    </xdr:to>
    <xdr:cxnSp macro="">
      <xdr:nvCxnSpPr>
        <xdr:cNvPr id="492" name="直線コネクタ 491">
          <a:extLst>
            <a:ext uri="{FF2B5EF4-FFF2-40B4-BE49-F238E27FC236}">
              <a16:creationId xmlns:a16="http://schemas.microsoft.com/office/drawing/2014/main" id="{00000000-0008-0000-0200-0000EC010000}"/>
            </a:ext>
          </a:extLst>
        </xdr:cNvPr>
        <xdr:cNvCxnSpPr/>
      </xdr:nvCxnSpPr>
      <xdr:spPr>
        <a:xfrm>
          <a:off x="12446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65</xdr:row>
      <xdr:rowOff>143527</xdr:rowOff>
    </xdr:from>
    <xdr:ext cx="467179" cy="259045"/>
    <xdr:sp macro="" textlink="">
      <xdr:nvSpPr>
        <xdr:cNvPr id="493" name="テキスト ボックス 492">
          <a:extLst>
            <a:ext uri="{FF2B5EF4-FFF2-40B4-BE49-F238E27FC236}">
              <a16:creationId xmlns:a16="http://schemas.microsoft.com/office/drawing/2014/main" id="{00000000-0008-0000-0200-0000ED010000}"/>
            </a:ext>
          </a:extLst>
        </xdr:cNvPr>
        <xdr:cNvSpPr txBox="1"/>
      </xdr:nvSpPr>
      <xdr:spPr>
        <a:xfrm>
          <a:off x="11978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64</xdr:row>
      <xdr:rowOff>76200</xdr:rowOff>
    </xdr:from>
    <xdr:to>
      <xdr:col>89</xdr:col>
      <xdr:colOff>177800</xdr:colOff>
      <xdr:row>64</xdr:row>
      <xdr:rowOff>76200</xdr:rowOff>
    </xdr:to>
    <xdr:cxnSp macro="">
      <xdr:nvCxnSpPr>
        <xdr:cNvPr id="494" name="直線コネクタ 493">
          <a:extLst>
            <a:ext uri="{FF2B5EF4-FFF2-40B4-BE49-F238E27FC236}">
              <a16:creationId xmlns:a16="http://schemas.microsoft.com/office/drawing/2014/main" id="{00000000-0008-0000-0200-0000EE010000}"/>
            </a:ext>
          </a:extLst>
        </xdr:cNvPr>
        <xdr:cNvCxnSpPr/>
      </xdr:nvCxnSpPr>
      <xdr:spPr>
        <a:xfrm>
          <a:off x="12446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63</xdr:row>
      <xdr:rowOff>105427</xdr:rowOff>
    </xdr:from>
    <xdr:ext cx="467179" cy="259045"/>
    <xdr:sp macro="" textlink="">
      <xdr:nvSpPr>
        <xdr:cNvPr id="495" name="テキスト ボックス 494">
          <a:extLst>
            <a:ext uri="{FF2B5EF4-FFF2-40B4-BE49-F238E27FC236}">
              <a16:creationId xmlns:a16="http://schemas.microsoft.com/office/drawing/2014/main" id="{00000000-0008-0000-0200-0000EF010000}"/>
            </a:ext>
          </a:extLst>
        </xdr:cNvPr>
        <xdr:cNvSpPr txBox="1"/>
      </xdr:nvSpPr>
      <xdr:spPr>
        <a:xfrm>
          <a:off x="11978821" y="1090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62</xdr:row>
      <xdr:rowOff>38100</xdr:rowOff>
    </xdr:from>
    <xdr:to>
      <xdr:col>89</xdr:col>
      <xdr:colOff>177800</xdr:colOff>
      <xdr:row>62</xdr:row>
      <xdr:rowOff>38100</xdr:rowOff>
    </xdr:to>
    <xdr:cxnSp macro="">
      <xdr:nvCxnSpPr>
        <xdr:cNvPr id="496" name="直線コネクタ 495">
          <a:extLst>
            <a:ext uri="{FF2B5EF4-FFF2-40B4-BE49-F238E27FC236}">
              <a16:creationId xmlns:a16="http://schemas.microsoft.com/office/drawing/2014/main" id="{00000000-0008-0000-0200-0000F0010000}"/>
            </a:ext>
          </a:extLst>
        </xdr:cNvPr>
        <xdr:cNvCxnSpPr/>
      </xdr:nvCxnSpPr>
      <xdr:spPr>
        <a:xfrm>
          <a:off x="12446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61</xdr:row>
      <xdr:rowOff>67327</xdr:rowOff>
    </xdr:from>
    <xdr:ext cx="403059" cy="259045"/>
    <xdr:sp macro="" textlink="">
      <xdr:nvSpPr>
        <xdr:cNvPr id="497" name="テキスト ボックス 496">
          <a:extLst>
            <a:ext uri="{FF2B5EF4-FFF2-40B4-BE49-F238E27FC236}">
              <a16:creationId xmlns:a16="http://schemas.microsoft.com/office/drawing/2014/main" id="{00000000-0008-0000-0200-0000F1010000}"/>
            </a:ext>
          </a:extLst>
        </xdr:cNvPr>
        <xdr:cNvSpPr txBox="1"/>
      </xdr:nvSpPr>
      <xdr:spPr>
        <a:xfrm>
          <a:off x="12042941" y="1052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60</xdr:row>
      <xdr:rowOff>0</xdr:rowOff>
    </xdr:from>
    <xdr:to>
      <xdr:col>89</xdr:col>
      <xdr:colOff>177800</xdr:colOff>
      <xdr:row>60</xdr:row>
      <xdr:rowOff>0</xdr:rowOff>
    </xdr:to>
    <xdr:cxnSp macro="">
      <xdr:nvCxnSpPr>
        <xdr:cNvPr id="498" name="直線コネクタ 497">
          <a:extLst>
            <a:ext uri="{FF2B5EF4-FFF2-40B4-BE49-F238E27FC236}">
              <a16:creationId xmlns:a16="http://schemas.microsoft.com/office/drawing/2014/main" id="{00000000-0008-0000-0200-0000F2010000}"/>
            </a:ext>
          </a:extLst>
        </xdr:cNvPr>
        <xdr:cNvCxnSpPr/>
      </xdr:nvCxnSpPr>
      <xdr:spPr>
        <a:xfrm>
          <a:off x="12446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59</xdr:row>
      <xdr:rowOff>29227</xdr:rowOff>
    </xdr:from>
    <xdr:ext cx="403059" cy="259045"/>
    <xdr:sp macro="" textlink="">
      <xdr:nvSpPr>
        <xdr:cNvPr id="499" name="テキスト ボックス 498">
          <a:extLst>
            <a:ext uri="{FF2B5EF4-FFF2-40B4-BE49-F238E27FC236}">
              <a16:creationId xmlns:a16="http://schemas.microsoft.com/office/drawing/2014/main" id="{00000000-0008-0000-0200-0000F3010000}"/>
            </a:ext>
          </a:extLst>
        </xdr:cNvPr>
        <xdr:cNvSpPr txBox="1"/>
      </xdr:nvSpPr>
      <xdr:spPr>
        <a:xfrm>
          <a:off x="12042941" y="1014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133350</xdr:rowOff>
    </xdr:from>
    <xdr:to>
      <xdr:col>89</xdr:col>
      <xdr:colOff>177800</xdr:colOff>
      <xdr:row>57</xdr:row>
      <xdr:rowOff>133350</xdr:rowOff>
    </xdr:to>
    <xdr:cxnSp macro="">
      <xdr:nvCxnSpPr>
        <xdr:cNvPr id="500" name="直線コネクタ 499">
          <a:extLst>
            <a:ext uri="{FF2B5EF4-FFF2-40B4-BE49-F238E27FC236}">
              <a16:creationId xmlns:a16="http://schemas.microsoft.com/office/drawing/2014/main" id="{00000000-0008-0000-0200-0000F4010000}"/>
            </a:ext>
          </a:extLst>
        </xdr:cNvPr>
        <xdr:cNvCxnSpPr/>
      </xdr:nvCxnSpPr>
      <xdr:spPr>
        <a:xfrm>
          <a:off x="12446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56</xdr:row>
      <xdr:rowOff>162577</xdr:rowOff>
    </xdr:from>
    <xdr:ext cx="403059" cy="259045"/>
    <xdr:sp macro="" textlink="">
      <xdr:nvSpPr>
        <xdr:cNvPr id="501" name="テキスト ボックス 500">
          <a:extLst>
            <a:ext uri="{FF2B5EF4-FFF2-40B4-BE49-F238E27FC236}">
              <a16:creationId xmlns:a16="http://schemas.microsoft.com/office/drawing/2014/main" id="{00000000-0008-0000-0200-0000F5010000}"/>
            </a:ext>
          </a:extLst>
        </xdr:cNvPr>
        <xdr:cNvSpPr txBox="1"/>
      </xdr:nvSpPr>
      <xdr:spPr>
        <a:xfrm>
          <a:off x="12042941" y="976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55</xdr:row>
      <xdr:rowOff>95250</xdr:rowOff>
    </xdr:from>
    <xdr:to>
      <xdr:col>89</xdr:col>
      <xdr:colOff>177800</xdr:colOff>
      <xdr:row>55</xdr:row>
      <xdr:rowOff>95250</xdr:rowOff>
    </xdr:to>
    <xdr:cxnSp macro="">
      <xdr:nvCxnSpPr>
        <xdr:cNvPr id="502" name="直線コネクタ 501">
          <a:extLst>
            <a:ext uri="{FF2B5EF4-FFF2-40B4-BE49-F238E27FC236}">
              <a16:creationId xmlns:a16="http://schemas.microsoft.com/office/drawing/2014/main" id="{00000000-0008-0000-0200-0000F6010000}"/>
            </a:ext>
          </a:extLst>
        </xdr:cNvPr>
        <xdr:cNvCxnSpPr/>
      </xdr:nvCxnSpPr>
      <xdr:spPr>
        <a:xfrm>
          <a:off x="12446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54</xdr:row>
      <xdr:rowOff>124477</xdr:rowOff>
    </xdr:from>
    <xdr:ext cx="403059" cy="259045"/>
    <xdr:sp macro="" textlink="">
      <xdr:nvSpPr>
        <xdr:cNvPr id="503" name="テキスト ボックス 502">
          <a:extLst>
            <a:ext uri="{FF2B5EF4-FFF2-40B4-BE49-F238E27FC236}">
              <a16:creationId xmlns:a16="http://schemas.microsoft.com/office/drawing/2014/main" id="{00000000-0008-0000-0200-0000F7010000}"/>
            </a:ext>
          </a:extLst>
        </xdr:cNvPr>
        <xdr:cNvSpPr txBox="1"/>
      </xdr:nvSpPr>
      <xdr:spPr>
        <a:xfrm>
          <a:off x="12042941" y="938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89</xdr:col>
      <xdr:colOff>177800</xdr:colOff>
      <xdr:row>53</xdr:row>
      <xdr:rowOff>57150</xdr:rowOff>
    </xdr:to>
    <xdr:cxnSp macro="">
      <xdr:nvCxnSpPr>
        <xdr:cNvPr id="504" name="直線コネクタ 503">
          <a:extLst>
            <a:ext uri="{FF2B5EF4-FFF2-40B4-BE49-F238E27FC236}">
              <a16:creationId xmlns:a16="http://schemas.microsoft.com/office/drawing/2014/main" id="{00000000-0008-0000-0200-0000F8010000}"/>
            </a:ext>
          </a:extLst>
        </xdr:cNvPr>
        <xdr:cNvCxnSpPr/>
      </xdr:nvCxnSpPr>
      <xdr:spPr>
        <a:xfrm>
          <a:off x="12446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52</xdr:row>
      <xdr:rowOff>86377</xdr:rowOff>
    </xdr:from>
    <xdr:ext cx="338939" cy="259045"/>
    <xdr:sp macro="" textlink="">
      <xdr:nvSpPr>
        <xdr:cNvPr id="505" name="テキスト ボックス 504">
          <a:extLst>
            <a:ext uri="{FF2B5EF4-FFF2-40B4-BE49-F238E27FC236}">
              <a16:creationId xmlns:a16="http://schemas.microsoft.com/office/drawing/2014/main" id="{00000000-0008-0000-0200-0000F9010000}"/>
            </a:ext>
          </a:extLst>
        </xdr:cNvPr>
        <xdr:cNvSpPr txBox="1"/>
      </xdr:nvSpPr>
      <xdr:spPr>
        <a:xfrm>
          <a:off x="12107061" y="900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90</xdr:col>
      <xdr:colOff>25400</xdr:colOff>
      <xdr:row>66</xdr:row>
      <xdr:rowOff>114300</xdr:rowOff>
    </xdr:to>
    <xdr:sp macro="" textlink="">
      <xdr:nvSpPr>
        <xdr:cNvPr id="506" name="【保健センター・保健所】&#10;有形固定資産減価償却率グラフ枠">
          <a:extLst>
            <a:ext uri="{FF2B5EF4-FFF2-40B4-BE49-F238E27FC236}">
              <a16:creationId xmlns:a16="http://schemas.microsoft.com/office/drawing/2014/main" id="{00000000-0008-0000-0200-0000FA010000}"/>
            </a:ext>
          </a:extLst>
        </xdr:cNvPr>
        <xdr:cNvSpPr/>
      </xdr:nvSpPr>
      <xdr:spPr>
        <a:xfrm>
          <a:off x="12446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55</xdr:row>
      <xdr:rowOff>17145</xdr:rowOff>
    </xdr:from>
    <xdr:to>
      <xdr:col>85</xdr:col>
      <xdr:colOff>126364</xdr:colOff>
      <xdr:row>64</xdr:row>
      <xdr:rowOff>76200</xdr:rowOff>
    </xdr:to>
    <xdr:cxnSp macro="">
      <xdr:nvCxnSpPr>
        <xdr:cNvPr id="507" name="直線コネクタ 506">
          <a:extLst>
            <a:ext uri="{FF2B5EF4-FFF2-40B4-BE49-F238E27FC236}">
              <a16:creationId xmlns:a16="http://schemas.microsoft.com/office/drawing/2014/main" id="{00000000-0008-0000-0200-0000FB010000}"/>
            </a:ext>
          </a:extLst>
        </xdr:cNvPr>
        <xdr:cNvCxnSpPr/>
      </xdr:nvCxnSpPr>
      <xdr:spPr>
        <a:xfrm flipV="1">
          <a:off x="16318864" y="9446895"/>
          <a:ext cx="0" cy="160210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64</xdr:row>
      <xdr:rowOff>80027</xdr:rowOff>
    </xdr:from>
    <xdr:ext cx="469744" cy="259045"/>
    <xdr:sp macro="" textlink="">
      <xdr:nvSpPr>
        <xdr:cNvPr id="508" name="【保健センター・保健所】&#10;有形固定資産減価償却率最小値テキスト">
          <a:extLst>
            <a:ext uri="{FF2B5EF4-FFF2-40B4-BE49-F238E27FC236}">
              <a16:creationId xmlns:a16="http://schemas.microsoft.com/office/drawing/2014/main" id="{00000000-0008-0000-0200-0000FC010000}"/>
            </a:ext>
          </a:extLst>
        </xdr:cNvPr>
        <xdr:cNvSpPr txBox="1"/>
      </xdr:nvSpPr>
      <xdr:spPr>
        <a:xfrm>
          <a:off x="16357600" y="11052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64</xdr:row>
      <xdr:rowOff>76200</xdr:rowOff>
    </xdr:from>
    <xdr:to>
      <xdr:col>86</xdr:col>
      <xdr:colOff>25400</xdr:colOff>
      <xdr:row>64</xdr:row>
      <xdr:rowOff>76200</xdr:rowOff>
    </xdr:to>
    <xdr:cxnSp macro="">
      <xdr:nvCxnSpPr>
        <xdr:cNvPr id="509" name="直線コネクタ 508">
          <a:extLst>
            <a:ext uri="{FF2B5EF4-FFF2-40B4-BE49-F238E27FC236}">
              <a16:creationId xmlns:a16="http://schemas.microsoft.com/office/drawing/2014/main" id="{00000000-0008-0000-0200-0000FD010000}"/>
            </a:ext>
          </a:extLst>
        </xdr:cNvPr>
        <xdr:cNvCxnSpPr/>
      </xdr:nvCxnSpPr>
      <xdr:spPr>
        <a:xfrm>
          <a:off x="16230600" y="11049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53</xdr:row>
      <xdr:rowOff>135272</xdr:rowOff>
    </xdr:from>
    <xdr:ext cx="405111" cy="259045"/>
    <xdr:sp macro="" textlink="">
      <xdr:nvSpPr>
        <xdr:cNvPr id="510" name="【保健センター・保健所】&#10;有形固定資産減価償却率最大値テキスト">
          <a:extLst>
            <a:ext uri="{FF2B5EF4-FFF2-40B4-BE49-F238E27FC236}">
              <a16:creationId xmlns:a16="http://schemas.microsoft.com/office/drawing/2014/main" id="{00000000-0008-0000-0200-0000FE010000}"/>
            </a:ext>
          </a:extLst>
        </xdr:cNvPr>
        <xdr:cNvSpPr txBox="1"/>
      </xdr:nvSpPr>
      <xdr:spPr>
        <a:xfrm>
          <a:off x="16357600" y="92221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55</xdr:row>
      <xdr:rowOff>17145</xdr:rowOff>
    </xdr:from>
    <xdr:to>
      <xdr:col>86</xdr:col>
      <xdr:colOff>25400</xdr:colOff>
      <xdr:row>55</xdr:row>
      <xdr:rowOff>17145</xdr:rowOff>
    </xdr:to>
    <xdr:cxnSp macro="">
      <xdr:nvCxnSpPr>
        <xdr:cNvPr id="511" name="直線コネクタ 510">
          <a:extLst>
            <a:ext uri="{FF2B5EF4-FFF2-40B4-BE49-F238E27FC236}">
              <a16:creationId xmlns:a16="http://schemas.microsoft.com/office/drawing/2014/main" id="{00000000-0008-0000-0200-0000FF010000}"/>
            </a:ext>
          </a:extLst>
        </xdr:cNvPr>
        <xdr:cNvCxnSpPr/>
      </xdr:nvCxnSpPr>
      <xdr:spPr>
        <a:xfrm>
          <a:off x="16230600" y="944689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59</xdr:row>
      <xdr:rowOff>74312</xdr:rowOff>
    </xdr:from>
    <xdr:ext cx="405111" cy="259045"/>
    <xdr:sp macro="" textlink="">
      <xdr:nvSpPr>
        <xdr:cNvPr id="512" name="【保健センター・保健所】&#10;有形固定資産減価償却率平均値テキスト">
          <a:extLst>
            <a:ext uri="{FF2B5EF4-FFF2-40B4-BE49-F238E27FC236}">
              <a16:creationId xmlns:a16="http://schemas.microsoft.com/office/drawing/2014/main" id="{00000000-0008-0000-0200-000000020000}"/>
            </a:ext>
          </a:extLst>
        </xdr:cNvPr>
        <xdr:cNvSpPr txBox="1"/>
      </xdr:nvSpPr>
      <xdr:spPr>
        <a:xfrm>
          <a:off x="16357600" y="1018986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59</xdr:row>
      <xdr:rowOff>95885</xdr:rowOff>
    </xdr:from>
    <xdr:to>
      <xdr:col>85</xdr:col>
      <xdr:colOff>177800</xdr:colOff>
      <xdr:row>60</xdr:row>
      <xdr:rowOff>26035</xdr:rowOff>
    </xdr:to>
    <xdr:sp macro="" textlink="">
      <xdr:nvSpPr>
        <xdr:cNvPr id="513" name="フローチャート: 判断 512">
          <a:extLst>
            <a:ext uri="{FF2B5EF4-FFF2-40B4-BE49-F238E27FC236}">
              <a16:creationId xmlns:a16="http://schemas.microsoft.com/office/drawing/2014/main" id="{00000000-0008-0000-0200-000001020000}"/>
            </a:ext>
          </a:extLst>
        </xdr:cNvPr>
        <xdr:cNvSpPr/>
      </xdr:nvSpPr>
      <xdr:spPr>
        <a:xfrm>
          <a:off x="16268700" y="102114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59</xdr:row>
      <xdr:rowOff>84455</xdr:rowOff>
    </xdr:from>
    <xdr:to>
      <xdr:col>81</xdr:col>
      <xdr:colOff>101600</xdr:colOff>
      <xdr:row>60</xdr:row>
      <xdr:rowOff>14605</xdr:rowOff>
    </xdr:to>
    <xdr:sp macro="" textlink="">
      <xdr:nvSpPr>
        <xdr:cNvPr id="514" name="フローチャート: 判断 513">
          <a:extLst>
            <a:ext uri="{FF2B5EF4-FFF2-40B4-BE49-F238E27FC236}">
              <a16:creationId xmlns:a16="http://schemas.microsoft.com/office/drawing/2014/main" id="{00000000-0008-0000-0200-000002020000}"/>
            </a:ext>
          </a:extLst>
        </xdr:cNvPr>
        <xdr:cNvSpPr/>
      </xdr:nvSpPr>
      <xdr:spPr>
        <a:xfrm>
          <a:off x="15430500" y="102000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59</xdr:row>
      <xdr:rowOff>71120</xdr:rowOff>
    </xdr:from>
    <xdr:to>
      <xdr:col>76</xdr:col>
      <xdr:colOff>165100</xdr:colOff>
      <xdr:row>60</xdr:row>
      <xdr:rowOff>1270</xdr:rowOff>
    </xdr:to>
    <xdr:sp macro="" textlink="">
      <xdr:nvSpPr>
        <xdr:cNvPr id="515" name="フローチャート: 判断 514">
          <a:extLst>
            <a:ext uri="{FF2B5EF4-FFF2-40B4-BE49-F238E27FC236}">
              <a16:creationId xmlns:a16="http://schemas.microsoft.com/office/drawing/2014/main" id="{00000000-0008-0000-0200-000003020000}"/>
            </a:ext>
          </a:extLst>
        </xdr:cNvPr>
        <xdr:cNvSpPr/>
      </xdr:nvSpPr>
      <xdr:spPr>
        <a:xfrm>
          <a:off x="14541500" y="101866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59</xdr:row>
      <xdr:rowOff>34925</xdr:rowOff>
    </xdr:from>
    <xdr:to>
      <xdr:col>72</xdr:col>
      <xdr:colOff>38100</xdr:colOff>
      <xdr:row>59</xdr:row>
      <xdr:rowOff>136525</xdr:rowOff>
    </xdr:to>
    <xdr:sp macro="" textlink="">
      <xdr:nvSpPr>
        <xdr:cNvPr id="516" name="フローチャート: 判断 515">
          <a:extLst>
            <a:ext uri="{FF2B5EF4-FFF2-40B4-BE49-F238E27FC236}">
              <a16:creationId xmlns:a16="http://schemas.microsoft.com/office/drawing/2014/main" id="{00000000-0008-0000-0200-000004020000}"/>
            </a:ext>
          </a:extLst>
        </xdr:cNvPr>
        <xdr:cNvSpPr/>
      </xdr:nvSpPr>
      <xdr:spPr>
        <a:xfrm>
          <a:off x="13652500" y="101504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58</xdr:row>
      <xdr:rowOff>124460</xdr:rowOff>
    </xdr:from>
    <xdr:to>
      <xdr:col>67</xdr:col>
      <xdr:colOff>101600</xdr:colOff>
      <xdr:row>59</xdr:row>
      <xdr:rowOff>54610</xdr:rowOff>
    </xdr:to>
    <xdr:sp macro="" textlink="">
      <xdr:nvSpPr>
        <xdr:cNvPr id="517" name="フローチャート: 判断 516">
          <a:extLst>
            <a:ext uri="{FF2B5EF4-FFF2-40B4-BE49-F238E27FC236}">
              <a16:creationId xmlns:a16="http://schemas.microsoft.com/office/drawing/2014/main" id="{00000000-0008-0000-0200-000005020000}"/>
            </a:ext>
          </a:extLst>
        </xdr:cNvPr>
        <xdr:cNvSpPr/>
      </xdr:nvSpPr>
      <xdr:spPr>
        <a:xfrm>
          <a:off x="12763500" y="100685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66</xdr:row>
      <xdr:rowOff>111777</xdr:rowOff>
    </xdr:from>
    <xdr:ext cx="762000" cy="259045"/>
    <xdr:sp macro="" textlink="">
      <xdr:nvSpPr>
        <xdr:cNvPr id="518" name="テキスト ボックス 517">
          <a:extLst>
            <a:ext uri="{FF2B5EF4-FFF2-40B4-BE49-F238E27FC236}">
              <a16:creationId xmlns:a16="http://schemas.microsoft.com/office/drawing/2014/main" id="{00000000-0008-0000-0200-000006020000}"/>
            </a:ext>
          </a:extLst>
        </xdr:cNvPr>
        <xdr:cNvSpPr txBox="1"/>
      </xdr:nvSpPr>
      <xdr:spPr>
        <a:xfrm>
          <a:off x="16129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66</xdr:row>
      <xdr:rowOff>111777</xdr:rowOff>
    </xdr:from>
    <xdr:ext cx="762000" cy="259045"/>
    <xdr:sp macro="" textlink="">
      <xdr:nvSpPr>
        <xdr:cNvPr id="519" name="テキスト ボックス 518">
          <a:extLst>
            <a:ext uri="{FF2B5EF4-FFF2-40B4-BE49-F238E27FC236}">
              <a16:creationId xmlns:a16="http://schemas.microsoft.com/office/drawing/2014/main" id="{00000000-0008-0000-0200-000007020000}"/>
            </a:ext>
          </a:extLst>
        </xdr:cNvPr>
        <xdr:cNvSpPr txBox="1"/>
      </xdr:nvSpPr>
      <xdr:spPr>
        <a:xfrm>
          <a:off x="1529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66</xdr:row>
      <xdr:rowOff>111777</xdr:rowOff>
    </xdr:from>
    <xdr:ext cx="762000" cy="259045"/>
    <xdr:sp macro="" textlink="">
      <xdr:nvSpPr>
        <xdr:cNvPr id="520" name="テキスト ボックス 519">
          <a:extLst>
            <a:ext uri="{FF2B5EF4-FFF2-40B4-BE49-F238E27FC236}">
              <a16:creationId xmlns:a16="http://schemas.microsoft.com/office/drawing/2014/main" id="{00000000-0008-0000-0200-000008020000}"/>
            </a:ext>
          </a:extLst>
        </xdr:cNvPr>
        <xdr:cNvSpPr txBox="1"/>
      </xdr:nvSpPr>
      <xdr:spPr>
        <a:xfrm>
          <a:off x="1440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66</xdr:row>
      <xdr:rowOff>111777</xdr:rowOff>
    </xdr:from>
    <xdr:ext cx="762000" cy="259045"/>
    <xdr:sp macro="" textlink="">
      <xdr:nvSpPr>
        <xdr:cNvPr id="521" name="テキスト ボックス 520">
          <a:extLst>
            <a:ext uri="{FF2B5EF4-FFF2-40B4-BE49-F238E27FC236}">
              <a16:creationId xmlns:a16="http://schemas.microsoft.com/office/drawing/2014/main" id="{00000000-0008-0000-0200-000009020000}"/>
            </a:ext>
          </a:extLst>
        </xdr:cNvPr>
        <xdr:cNvSpPr txBox="1"/>
      </xdr:nvSpPr>
      <xdr:spPr>
        <a:xfrm>
          <a:off x="1351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66</xdr:row>
      <xdr:rowOff>111777</xdr:rowOff>
    </xdr:from>
    <xdr:ext cx="762000" cy="259045"/>
    <xdr:sp macro="" textlink="">
      <xdr:nvSpPr>
        <xdr:cNvPr id="522" name="テキスト ボックス 521">
          <a:extLst>
            <a:ext uri="{FF2B5EF4-FFF2-40B4-BE49-F238E27FC236}">
              <a16:creationId xmlns:a16="http://schemas.microsoft.com/office/drawing/2014/main" id="{00000000-0008-0000-0200-00000A020000}"/>
            </a:ext>
          </a:extLst>
        </xdr:cNvPr>
        <xdr:cNvSpPr txBox="1"/>
      </xdr:nvSpPr>
      <xdr:spPr>
        <a:xfrm>
          <a:off x="1262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59</xdr:row>
      <xdr:rowOff>635</xdr:rowOff>
    </xdr:from>
    <xdr:to>
      <xdr:col>85</xdr:col>
      <xdr:colOff>177800</xdr:colOff>
      <xdr:row>59</xdr:row>
      <xdr:rowOff>102235</xdr:rowOff>
    </xdr:to>
    <xdr:sp macro="" textlink="">
      <xdr:nvSpPr>
        <xdr:cNvPr id="523" name="楕円 522">
          <a:extLst>
            <a:ext uri="{FF2B5EF4-FFF2-40B4-BE49-F238E27FC236}">
              <a16:creationId xmlns:a16="http://schemas.microsoft.com/office/drawing/2014/main" id="{00000000-0008-0000-0200-00000B020000}"/>
            </a:ext>
          </a:extLst>
        </xdr:cNvPr>
        <xdr:cNvSpPr/>
      </xdr:nvSpPr>
      <xdr:spPr>
        <a:xfrm>
          <a:off x="16268700" y="101161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58</xdr:row>
      <xdr:rowOff>23512</xdr:rowOff>
    </xdr:from>
    <xdr:ext cx="405111" cy="259045"/>
    <xdr:sp macro="" textlink="">
      <xdr:nvSpPr>
        <xdr:cNvPr id="524" name="【保健センター・保健所】&#10;有形固定資産減価償却率該当値テキスト">
          <a:extLst>
            <a:ext uri="{FF2B5EF4-FFF2-40B4-BE49-F238E27FC236}">
              <a16:creationId xmlns:a16="http://schemas.microsoft.com/office/drawing/2014/main" id="{00000000-0008-0000-0200-00000C020000}"/>
            </a:ext>
          </a:extLst>
        </xdr:cNvPr>
        <xdr:cNvSpPr txBox="1"/>
      </xdr:nvSpPr>
      <xdr:spPr>
        <a:xfrm>
          <a:off x="16357600" y="99676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58</xdr:row>
      <xdr:rowOff>135890</xdr:rowOff>
    </xdr:from>
    <xdr:to>
      <xdr:col>81</xdr:col>
      <xdr:colOff>101600</xdr:colOff>
      <xdr:row>59</xdr:row>
      <xdr:rowOff>66040</xdr:rowOff>
    </xdr:to>
    <xdr:sp macro="" textlink="">
      <xdr:nvSpPr>
        <xdr:cNvPr id="525" name="楕円 524">
          <a:extLst>
            <a:ext uri="{FF2B5EF4-FFF2-40B4-BE49-F238E27FC236}">
              <a16:creationId xmlns:a16="http://schemas.microsoft.com/office/drawing/2014/main" id="{00000000-0008-0000-0200-00000D020000}"/>
            </a:ext>
          </a:extLst>
        </xdr:cNvPr>
        <xdr:cNvSpPr/>
      </xdr:nvSpPr>
      <xdr:spPr>
        <a:xfrm>
          <a:off x="15430500" y="100799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59</xdr:row>
      <xdr:rowOff>15240</xdr:rowOff>
    </xdr:from>
    <xdr:to>
      <xdr:col>85</xdr:col>
      <xdr:colOff>127000</xdr:colOff>
      <xdr:row>59</xdr:row>
      <xdr:rowOff>51435</xdr:rowOff>
    </xdr:to>
    <xdr:cxnSp macro="">
      <xdr:nvCxnSpPr>
        <xdr:cNvPr id="526" name="直線コネクタ 525">
          <a:extLst>
            <a:ext uri="{FF2B5EF4-FFF2-40B4-BE49-F238E27FC236}">
              <a16:creationId xmlns:a16="http://schemas.microsoft.com/office/drawing/2014/main" id="{00000000-0008-0000-0200-00000E020000}"/>
            </a:ext>
          </a:extLst>
        </xdr:cNvPr>
        <xdr:cNvCxnSpPr/>
      </xdr:nvCxnSpPr>
      <xdr:spPr>
        <a:xfrm>
          <a:off x="15481300" y="10130790"/>
          <a:ext cx="838200" cy="361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58</xdr:row>
      <xdr:rowOff>97790</xdr:rowOff>
    </xdr:from>
    <xdr:to>
      <xdr:col>76</xdr:col>
      <xdr:colOff>165100</xdr:colOff>
      <xdr:row>59</xdr:row>
      <xdr:rowOff>27940</xdr:rowOff>
    </xdr:to>
    <xdr:sp macro="" textlink="">
      <xdr:nvSpPr>
        <xdr:cNvPr id="527" name="楕円 526">
          <a:extLst>
            <a:ext uri="{FF2B5EF4-FFF2-40B4-BE49-F238E27FC236}">
              <a16:creationId xmlns:a16="http://schemas.microsoft.com/office/drawing/2014/main" id="{00000000-0008-0000-0200-00000F020000}"/>
            </a:ext>
          </a:extLst>
        </xdr:cNvPr>
        <xdr:cNvSpPr/>
      </xdr:nvSpPr>
      <xdr:spPr>
        <a:xfrm>
          <a:off x="14541500" y="100418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58</xdr:row>
      <xdr:rowOff>148590</xdr:rowOff>
    </xdr:from>
    <xdr:to>
      <xdr:col>81</xdr:col>
      <xdr:colOff>50800</xdr:colOff>
      <xdr:row>59</xdr:row>
      <xdr:rowOff>15240</xdr:rowOff>
    </xdr:to>
    <xdr:cxnSp macro="">
      <xdr:nvCxnSpPr>
        <xdr:cNvPr id="528" name="直線コネクタ 527">
          <a:extLst>
            <a:ext uri="{FF2B5EF4-FFF2-40B4-BE49-F238E27FC236}">
              <a16:creationId xmlns:a16="http://schemas.microsoft.com/office/drawing/2014/main" id="{00000000-0008-0000-0200-000010020000}"/>
            </a:ext>
          </a:extLst>
        </xdr:cNvPr>
        <xdr:cNvCxnSpPr/>
      </xdr:nvCxnSpPr>
      <xdr:spPr>
        <a:xfrm>
          <a:off x="14592300" y="10092690"/>
          <a:ext cx="88900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58</xdr:row>
      <xdr:rowOff>55880</xdr:rowOff>
    </xdr:from>
    <xdr:to>
      <xdr:col>72</xdr:col>
      <xdr:colOff>38100</xdr:colOff>
      <xdr:row>58</xdr:row>
      <xdr:rowOff>157480</xdr:rowOff>
    </xdr:to>
    <xdr:sp macro="" textlink="">
      <xdr:nvSpPr>
        <xdr:cNvPr id="529" name="楕円 528">
          <a:extLst>
            <a:ext uri="{FF2B5EF4-FFF2-40B4-BE49-F238E27FC236}">
              <a16:creationId xmlns:a16="http://schemas.microsoft.com/office/drawing/2014/main" id="{00000000-0008-0000-0200-000011020000}"/>
            </a:ext>
          </a:extLst>
        </xdr:cNvPr>
        <xdr:cNvSpPr/>
      </xdr:nvSpPr>
      <xdr:spPr>
        <a:xfrm>
          <a:off x="13652500" y="99999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58</xdr:row>
      <xdr:rowOff>106680</xdr:rowOff>
    </xdr:from>
    <xdr:to>
      <xdr:col>76</xdr:col>
      <xdr:colOff>114300</xdr:colOff>
      <xdr:row>58</xdr:row>
      <xdr:rowOff>148590</xdr:rowOff>
    </xdr:to>
    <xdr:cxnSp macro="">
      <xdr:nvCxnSpPr>
        <xdr:cNvPr id="530" name="直線コネクタ 529">
          <a:extLst>
            <a:ext uri="{FF2B5EF4-FFF2-40B4-BE49-F238E27FC236}">
              <a16:creationId xmlns:a16="http://schemas.microsoft.com/office/drawing/2014/main" id="{00000000-0008-0000-0200-000012020000}"/>
            </a:ext>
          </a:extLst>
        </xdr:cNvPr>
        <xdr:cNvCxnSpPr/>
      </xdr:nvCxnSpPr>
      <xdr:spPr>
        <a:xfrm>
          <a:off x="13703300" y="10050780"/>
          <a:ext cx="889000" cy="419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58</xdr:row>
      <xdr:rowOff>17780</xdr:rowOff>
    </xdr:from>
    <xdr:to>
      <xdr:col>67</xdr:col>
      <xdr:colOff>101600</xdr:colOff>
      <xdr:row>58</xdr:row>
      <xdr:rowOff>119380</xdr:rowOff>
    </xdr:to>
    <xdr:sp macro="" textlink="">
      <xdr:nvSpPr>
        <xdr:cNvPr id="531" name="楕円 530">
          <a:extLst>
            <a:ext uri="{FF2B5EF4-FFF2-40B4-BE49-F238E27FC236}">
              <a16:creationId xmlns:a16="http://schemas.microsoft.com/office/drawing/2014/main" id="{00000000-0008-0000-0200-000013020000}"/>
            </a:ext>
          </a:extLst>
        </xdr:cNvPr>
        <xdr:cNvSpPr/>
      </xdr:nvSpPr>
      <xdr:spPr>
        <a:xfrm>
          <a:off x="12763500" y="99618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58</xdr:row>
      <xdr:rowOff>68580</xdr:rowOff>
    </xdr:from>
    <xdr:to>
      <xdr:col>71</xdr:col>
      <xdr:colOff>177800</xdr:colOff>
      <xdr:row>58</xdr:row>
      <xdr:rowOff>106680</xdr:rowOff>
    </xdr:to>
    <xdr:cxnSp macro="">
      <xdr:nvCxnSpPr>
        <xdr:cNvPr id="532" name="直線コネクタ 531">
          <a:extLst>
            <a:ext uri="{FF2B5EF4-FFF2-40B4-BE49-F238E27FC236}">
              <a16:creationId xmlns:a16="http://schemas.microsoft.com/office/drawing/2014/main" id="{00000000-0008-0000-0200-000014020000}"/>
            </a:ext>
          </a:extLst>
        </xdr:cNvPr>
        <xdr:cNvCxnSpPr/>
      </xdr:nvCxnSpPr>
      <xdr:spPr>
        <a:xfrm>
          <a:off x="12814300" y="10012680"/>
          <a:ext cx="88900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60</xdr:row>
      <xdr:rowOff>5732</xdr:rowOff>
    </xdr:from>
    <xdr:ext cx="405111" cy="259045"/>
    <xdr:sp macro="" textlink="">
      <xdr:nvSpPr>
        <xdr:cNvPr id="533" name="n_1aveValue【保健センター・保健所】&#10;有形固定資産減価償却率">
          <a:extLst>
            <a:ext uri="{FF2B5EF4-FFF2-40B4-BE49-F238E27FC236}">
              <a16:creationId xmlns:a16="http://schemas.microsoft.com/office/drawing/2014/main" id="{00000000-0008-0000-0200-000015020000}"/>
            </a:ext>
          </a:extLst>
        </xdr:cNvPr>
        <xdr:cNvSpPr txBox="1"/>
      </xdr:nvSpPr>
      <xdr:spPr>
        <a:xfrm>
          <a:off x="15266044" y="102927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59</xdr:row>
      <xdr:rowOff>163847</xdr:rowOff>
    </xdr:from>
    <xdr:ext cx="405111" cy="259045"/>
    <xdr:sp macro="" textlink="">
      <xdr:nvSpPr>
        <xdr:cNvPr id="534" name="n_2aveValue【保健センター・保健所】&#10;有形固定資産減価償却率">
          <a:extLst>
            <a:ext uri="{FF2B5EF4-FFF2-40B4-BE49-F238E27FC236}">
              <a16:creationId xmlns:a16="http://schemas.microsoft.com/office/drawing/2014/main" id="{00000000-0008-0000-0200-000016020000}"/>
            </a:ext>
          </a:extLst>
        </xdr:cNvPr>
        <xdr:cNvSpPr txBox="1"/>
      </xdr:nvSpPr>
      <xdr:spPr>
        <a:xfrm>
          <a:off x="14389744" y="102793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59</xdr:row>
      <xdr:rowOff>127652</xdr:rowOff>
    </xdr:from>
    <xdr:ext cx="405111" cy="259045"/>
    <xdr:sp macro="" textlink="">
      <xdr:nvSpPr>
        <xdr:cNvPr id="535" name="n_3aveValue【保健センター・保健所】&#10;有形固定資産減価償却率">
          <a:extLst>
            <a:ext uri="{FF2B5EF4-FFF2-40B4-BE49-F238E27FC236}">
              <a16:creationId xmlns:a16="http://schemas.microsoft.com/office/drawing/2014/main" id="{00000000-0008-0000-0200-000017020000}"/>
            </a:ext>
          </a:extLst>
        </xdr:cNvPr>
        <xdr:cNvSpPr txBox="1"/>
      </xdr:nvSpPr>
      <xdr:spPr>
        <a:xfrm>
          <a:off x="13500744" y="102432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59</xdr:row>
      <xdr:rowOff>45737</xdr:rowOff>
    </xdr:from>
    <xdr:ext cx="405111" cy="259045"/>
    <xdr:sp macro="" textlink="">
      <xdr:nvSpPr>
        <xdr:cNvPr id="536" name="n_4aveValue【保健センター・保健所】&#10;有形固定資産減価償却率">
          <a:extLst>
            <a:ext uri="{FF2B5EF4-FFF2-40B4-BE49-F238E27FC236}">
              <a16:creationId xmlns:a16="http://schemas.microsoft.com/office/drawing/2014/main" id="{00000000-0008-0000-0200-000018020000}"/>
            </a:ext>
          </a:extLst>
        </xdr:cNvPr>
        <xdr:cNvSpPr txBox="1"/>
      </xdr:nvSpPr>
      <xdr:spPr>
        <a:xfrm>
          <a:off x="12611744" y="101612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57</xdr:row>
      <xdr:rowOff>82567</xdr:rowOff>
    </xdr:from>
    <xdr:ext cx="405111" cy="259045"/>
    <xdr:sp macro="" textlink="">
      <xdr:nvSpPr>
        <xdr:cNvPr id="537" name="n_1mainValue【保健センター・保健所】&#10;有形固定資産減価償却率">
          <a:extLst>
            <a:ext uri="{FF2B5EF4-FFF2-40B4-BE49-F238E27FC236}">
              <a16:creationId xmlns:a16="http://schemas.microsoft.com/office/drawing/2014/main" id="{00000000-0008-0000-0200-000019020000}"/>
            </a:ext>
          </a:extLst>
        </xdr:cNvPr>
        <xdr:cNvSpPr txBox="1"/>
      </xdr:nvSpPr>
      <xdr:spPr>
        <a:xfrm>
          <a:off x="15266044" y="98552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57</xdr:row>
      <xdr:rowOff>44467</xdr:rowOff>
    </xdr:from>
    <xdr:ext cx="405111" cy="259045"/>
    <xdr:sp macro="" textlink="">
      <xdr:nvSpPr>
        <xdr:cNvPr id="538" name="n_2mainValue【保健センター・保健所】&#10;有形固定資産減価償却率">
          <a:extLst>
            <a:ext uri="{FF2B5EF4-FFF2-40B4-BE49-F238E27FC236}">
              <a16:creationId xmlns:a16="http://schemas.microsoft.com/office/drawing/2014/main" id="{00000000-0008-0000-0200-00001A020000}"/>
            </a:ext>
          </a:extLst>
        </xdr:cNvPr>
        <xdr:cNvSpPr txBox="1"/>
      </xdr:nvSpPr>
      <xdr:spPr>
        <a:xfrm>
          <a:off x="14389744" y="98171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57</xdr:row>
      <xdr:rowOff>2557</xdr:rowOff>
    </xdr:from>
    <xdr:ext cx="405111" cy="259045"/>
    <xdr:sp macro="" textlink="">
      <xdr:nvSpPr>
        <xdr:cNvPr id="539" name="n_3mainValue【保健センター・保健所】&#10;有形固定資産減価償却率">
          <a:extLst>
            <a:ext uri="{FF2B5EF4-FFF2-40B4-BE49-F238E27FC236}">
              <a16:creationId xmlns:a16="http://schemas.microsoft.com/office/drawing/2014/main" id="{00000000-0008-0000-0200-00001B020000}"/>
            </a:ext>
          </a:extLst>
        </xdr:cNvPr>
        <xdr:cNvSpPr txBox="1"/>
      </xdr:nvSpPr>
      <xdr:spPr>
        <a:xfrm>
          <a:off x="13500744" y="97752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56</xdr:row>
      <xdr:rowOff>135907</xdr:rowOff>
    </xdr:from>
    <xdr:ext cx="405111" cy="259045"/>
    <xdr:sp macro="" textlink="">
      <xdr:nvSpPr>
        <xdr:cNvPr id="540" name="n_4mainValue【保健センター・保健所】&#10;有形固定資産減価償却率">
          <a:extLst>
            <a:ext uri="{FF2B5EF4-FFF2-40B4-BE49-F238E27FC236}">
              <a16:creationId xmlns:a16="http://schemas.microsoft.com/office/drawing/2014/main" id="{00000000-0008-0000-0200-00001C020000}"/>
            </a:ext>
          </a:extLst>
        </xdr:cNvPr>
        <xdr:cNvSpPr txBox="1"/>
      </xdr:nvSpPr>
      <xdr:spPr>
        <a:xfrm>
          <a:off x="12611744" y="97371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46</xdr:row>
      <xdr:rowOff>114300</xdr:rowOff>
    </xdr:from>
    <xdr:to>
      <xdr:col>120</xdr:col>
      <xdr:colOff>152400</xdr:colOff>
      <xdr:row>50</xdr:row>
      <xdr:rowOff>63500</xdr:rowOff>
    </xdr:to>
    <xdr:sp macro="" textlink="">
      <xdr:nvSpPr>
        <xdr:cNvPr id="541" name="正方形/長方形 540">
          <a:extLst>
            <a:ext uri="{FF2B5EF4-FFF2-40B4-BE49-F238E27FC236}">
              <a16:creationId xmlns:a16="http://schemas.microsoft.com/office/drawing/2014/main" id="{00000000-0008-0000-0200-00001D020000}"/>
            </a:ext>
          </a:extLst>
        </xdr:cNvPr>
        <xdr:cNvSpPr/>
      </xdr:nvSpPr>
      <xdr:spPr>
        <a:xfrm>
          <a:off x="18288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保健センター・保健所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50</xdr:row>
      <xdr:rowOff>88900</xdr:rowOff>
    </xdr:from>
    <xdr:to>
      <xdr:col>104</xdr:col>
      <xdr:colOff>127000</xdr:colOff>
      <xdr:row>52</xdr:row>
      <xdr:rowOff>0</xdr:rowOff>
    </xdr:to>
    <xdr:sp macro="" textlink="">
      <xdr:nvSpPr>
        <xdr:cNvPr id="542" name="正方形/長方形 541">
          <a:extLst>
            <a:ext uri="{FF2B5EF4-FFF2-40B4-BE49-F238E27FC236}">
              <a16:creationId xmlns:a16="http://schemas.microsoft.com/office/drawing/2014/main" id="{00000000-0008-0000-0200-00001E020000}"/>
            </a:ext>
          </a:extLst>
        </xdr:cNvPr>
        <xdr:cNvSpPr/>
      </xdr:nvSpPr>
      <xdr:spPr>
        <a:xfrm>
          <a:off x="1841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51</xdr:row>
      <xdr:rowOff>120650</xdr:rowOff>
    </xdr:from>
    <xdr:to>
      <xdr:col>104</xdr:col>
      <xdr:colOff>127000</xdr:colOff>
      <xdr:row>53</xdr:row>
      <xdr:rowOff>31750</xdr:rowOff>
    </xdr:to>
    <xdr:sp macro="" textlink="">
      <xdr:nvSpPr>
        <xdr:cNvPr id="543" name="正方形/長方形 542">
          <a:extLst>
            <a:ext uri="{FF2B5EF4-FFF2-40B4-BE49-F238E27FC236}">
              <a16:creationId xmlns:a16="http://schemas.microsoft.com/office/drawing/2014/main" id="{00000000-0008-0000-0200-00001F020000}"/>
            </a:ext>
          </a:extLst>
        </xdr:cNvPr>
        <xdr:cNvSpPr/>
      </xdr:nvSpPr>
      <xdr:spPr>
        <a:xfrm>
          <a:off x="1841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26/49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50</xdr:row>
      <xdr:rowOff>88900</xdr:rowOff>
    </xdr:from>
    <xdr:to>
      <xdr:col>110</xdr:col>
      <xdr:colOff>0</xdr:colOff>
      <xdr:row>52</xdr:row>
      <xdr:rowOff>0</xdr:rowOff>
    </xdr:to>
    <xdr:sp macro="" textlink="">
      <xdr:nvSpPr>
        <xdr:cNvPr id="544" name="正方形/長方形 543">
          <a:extLst>
            <a:ext uri="{FF2B5EF4-FFF2-40B4-BE49-F238E27FC236}">
              <a16:creationId xmlns:a16="http://schemas.microsoft.com/office/drawing/2014/main" id="{00000000-0008-0000-0200-000020020000}"/>
            </a:ext>
          </a:extLst>
        </xdr:cNvPr>
        <xdr:cNvSpPr/>
      </xdr:nvSpPr>
      <xdr:spPr>
        <a:xfrm>
          <a:off x="194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51</xdr:row>
      <xdr:rowOff>120650</xdr:rowOff>
    </xdr:from>
    <xdr:to>
      <xdr:col>110</xdr:col>
      <xdr:colOff>0</xdr:colOff>
      <xdr:row>53</xdr:row>
      <xdr:rowOff>31750</xdr:rowOff>
    </xdr:to>
    <xdr:sp macro="" textlink="">
      <xdr:nvSpPr>
        <xdr:cNvPr id="545" name="正方形/長方形 544">
          <a:extLst>
            <a:ext uri="{FF2B5EF4-FFF2-40B4-BE49-F238E27FC236}">
              <a16:creationId xmlns:a16="http://schemas.microsoft.com/office/drawing/2014/main" id="{00000000-0008-0000-0200-000021020000}"/>
            </a:ext>
          </a:extLst>
        </xdr:cNvPr>
        <xdr:cNvSpPr/>
      </xdr:nvSpPr>
      <xdr:spPr>
        <a:xfrm>
          <a:off x="194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50</xdr:row>
      <xdr:rowOff>88900</xdr:rowOff>
    </xdr:from>
    <xdr:to>
      <xdr:col>116</xdr:col>
      <xdr:colOff>0</xdr:colOff>
      <xdr:row>52</xdr:row>
      <xdr:rowOff>0</xdr:rowOff>
    </xdr:to>
    <xdr:sp macro="" textlink="">
      <xdr:nvSpPr>
        <xdr:cNvPr id="546" name="正方形/長方形 545">
          <a:extLst>
            <a:ext uri="{FF2B5EF4-FFF2-40B4-BE49-F238E27FC236}">
              <a16:creationId xmlns:a16="http://schemas.microsoft.com/office/drawing/2014/main" id="{00000000-0008-0000-0200-000022020000}"/>
            </a:ext>
          </a:extLst>
        </xdr:cNvPr>
        <xdr:cNvSpPr/>
      </xdr:nvSpPr>
      <xdr:spPr>
        <a:xfrm>
          <a:off x="20574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和歌山県平均</a:t>
          </a:r>
        </a:p>
      </xdr:txBody>
    </xdr:sp>
    <xdr:clientData/>
  </xdr:twoCellAnchor>
  <xdr:twoCellAnchor>
    <xdr:from>
      <xdr:col>108</xdr:col>
      <xdr:colOff>0</xdr:colOff>
      <xdr:row>51</xdr:row>
      <xdr:rowOff>120650</xdr:rowOff>
    </xdr:from>
    <xdr:to>
      <xdr:col>116</xdr:col>
      <xdr:colOff>0</xdr:colOff>
      <xdr:row>53</xdr:row>
      <xdr:rowOff>31750</xdr:rowOff>
    </xdr:to>
    <xdr:sp macro="" textlink="">
      <xdr:nvSpPr>
        <xdr:cNvPr id="547" name="正方形/長方形 546">
          <a:extLst>
            <a:ext uri="{FF2B5EF4-FFF2-40B4-BE49-F238E27FC236}">
              <a16:creationId xmlns:a16="http://schemas.microsoft.com/office/drawing/2014/main" id="{00000000-0008-0000-0200-000023020000}"/>
            </a:ext>
          </a:extLst>
        </xdr:cNvPr>
        <xdr:cNvSpPr/>
      </xdr:nvSpPr>
      <xdr:spPr>
        <a:xfrm>
          <a:off x="20574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53</xdr:row>
      <xdr:rowOff>57150</xdr:rowOff>
    </xdr:from>
    <xdr:to>
      <xdr:col>120</xdr:col>
      <xdr:colOff>152400</xdr:colOff>
      <xdr:row>66</xdr:row>
      <xdr:rowOff>114300</xdr:rowOff>
    </xdr:to>
    <xdr:sp macro="" textlink="">
      <xdr:nvSpPr>
        <xdr:cNvPr id="548" name="正方形/長方形 547">
          <a:extLst>
            <a:ext uri="{FF2B5EF4-FFF2-40B4-BE49-F238E27FC236}">
              <a16:creationId xmlns:a16="http://schemas.microsoft.com/office/drawing/2014/main" id="{00000000-0008-0000-0200-000024020000}"/>
            </a:ext>
          </a:extLst>
        </xdr:cNvPr>
        <xdr:cNvSpPr/>
      </xdr:nvSpPr>
      <xdr:spPr>
        <a:xfrm>
          <a:off x="18288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52</xdr:row>
      <xdr:rowOff>38100</xdr:rowOff>
    </xdr:from>
    <xdr:ext cx="349839" cy="225703"/>
    <xdr:sp macro="" textlink="">
      <xdr:nvSpPr>
        <xdr:cNvPr id="549" name="テキスト ボックス 548">
          <a:extLst>
            <a:ext uri="{FF2B5EF4-FFF2-40B4-BE49-F238E27FC236}">
              <a16:creationId xmlns:a16="http://schemas.microsoft.com/office/drawing/2014/main" id="{00000000-0008-0000-0200-000025020000}"/>
            </a:ext>
          </a:extLst>
        </xdr:cNvPr>
        <xdr:cNvSpPr txBox="1"/>
      </xdr:nvSpPr>
      <xdr:spPr>
        <a:xfrm>
          <a:off x="18249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66</xdr:row>
      <xdr:rowOff>114300</xdr:rowOff>
    </xdr:from>
    <xdr:to>
      <xdr:col>120</xdr:col>
      <xdr:colOff>114300</xdr:colOff>
      <xdr:row>66</xdr:row>
      <xdr:rowOff>114300</xdr:rowOff>
    </xdr:to>
    <xdr:cxnSp macro="">
      <xdr:nvCxnSpPr>
        <xdr:cNvPr id="550" name="直線コネクタ 549">
          <a:extLst>
            <a:ext uri="{FF2B5EF4-FFF2-40B4-BE49-F238E27FC236}">
              <a16:creationId xmlns:a16="http://schemas.microsoft.com/office/drawing/2014/main" id="{00000000-0008-0000-0200-000026020000}"/>
            </a:ext>
          </a:extLst>
        </xdr:cNvPr>
        <xdr:cNvCxnSpPr/>
      </xdr:nvCxnSpPr>
      <xdr:spPr>
        <a:xfrm>
          <a:off x="18288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64</xdr:row>
      <xdr:rowOff>0</xdr:rowOff>
    </xdr:from>
    <xdr:to>
      <xdr:col>120</xdr:col>
      <xdr:colOff>114300</xdr:colOff>
      <xdr:row>64</xdr:row>
      <xdr:rowOff>0</xdr:rowOff>
    </xdr:to>
    <xdr:cxnSp macro="">
      <xdr:nvCxnSpPr>
        <xdr:cNvPr id="551" name="直線コネクタ 550">
          <a:extLst>
            <a:ext uri="{FF2B5EF4-FFF2-40B4-BE49-F238E27FC236}">
              <a16:creationId xmlns:a16="http://schemas.microsoft.com/office/drawing/2014/main" id="{00000000-0008-0000-0200-000027020000}"/>
            </a:ext>
          </a:extLst>
        </xdr:cNvPr>
        <xdr:cNvCxnSpPr/>
      </xdr:nvCxnSpPr>
      <xdr:spPr>
        <a:xfrm>
          <a:off x="18288000" y="1097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63</xdr:row>
      <xdr:rowOff>29227</xdr:rowOff>
    </xdr:from>
    <xdr:ext cx="467179" cy="259045"/>
    <xdr:sp macro="" textlink="">
      <xdr:nvSpPr>
        <xdr:cNvPr id="552" name="テキスト ボックス 551">
          <a:extLst>
            <a:ext uri="{FF2B5EF4-FFF2-40B4-BE49-F238E27FC236}">
              <a16:creationId xmlns:a16="http://schemas.microsoft.com/office/drawing/2014/main" id="{00000000-0008-0000-0200-000028020000}"/>
            </a:ext>
          </a:extLst>
        </xdr:cNvPr>
        <xdr:cNvSpPr txBox="1"/>
      </xdr:nvSpPr>
      <xdr:spPr>
        <a:xfrm>
          <a:off x="17820821" y="1083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57150</xdr:rowOff>
    </xdr:from>
    <xdr:to>
      <xdr:col>120</xdr:col>
      <xdr:colOff>114300</xdr:colOff>
      <xdr:row>61</xdr:row>
      <xdr:rowOff>57150</xdr:rowOff>
    </xdr:to>
    <xdr:cxnSp macro="">
      <xdr:nvCxnSpPr>
        <xdr:cNvPr id="553" name="直線コネクタ 552">
          <a:extLst>
            <a:ext uri="{FF2B5EF4-FFF2-40B4-BE49-F238E27FC236}">
              <a16:creationId xmlns:a16="http://schemas.microsoft.com/office/drawing/2014/main" id="{00000000-0008-0000-0200-000029020000}"/>
            </a:ext>
          </a:extLst>
        </xdr:cNvPr>
        <xdr:cNvCxnSpPr/>
      </xdr:nvCxnSpPr>
      <xdr:spPr>
        <a:xfrm>
          <a:off x="18288000" y="1051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60</xdr:row>
      <xdr:rowOff>86377</xdr:rowOff>
    </xdr:from>
    <xdr:ext cx="467179" cy="259045"/>
    <xdr:sp macro="" textlink="">
      <xdr:nvSpPr>
        <xdr:cNvPr id="554" name="テキスト ボックス 553">
          <a:extLst>
            <a:ext uri="{FF2B5EF4-FFF2-40B4-BE49-F238E27FC236}">
              <a16:creationId xmlns:a16="http://schemas.microsoft.com/office/drawing/2014/main" id="{00000000-0008-0000-0200-00002A020000}"/>
            </a:ext>
          </a:extLst>
        </xdr:cNvPr>
        <xdr:cNvSpPr txBox="1"/>
      </xdr:nvSpPr>
      <xdr:spPr>
        <a:xfrm>
          <a:off x="17820821" y="10373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58</xdr:row>
      <xdr:rowOff>114300</xdr:rowOff>
    </xdr:from>
    <xdr:to>
      <xdr:col>120</xdr:col>
      <xdr:colOff>114300</xdr:colOff>
      <xdr:row>58</xdr:row>
      <xdr:rowOff>114300</xdr:rowOff>
    </xdr:to>
    <xdr:cxnSp macro="">
      <xdr:nvCxnSpPr>
        <xdr:cNvPr id="555" name="直線コネクタ 554">
          <a:extLst>
            <a:ext uri="{FF2B5EF4-FFF2-40B4-BE49-F238E27FC236}">
              <a16:creationId xmlns:a16="http://schemas.microsoft.com/office/drawing/2014/main" id="{00000000-0008-0000-0200-00002B020000}"/>
            </a:ext>
          </a:extLst>
        </xdr:cNvPr>
        <xdr:cNvCxnSpPr/>
      </xdr:nvCxnSpPr>
      <xdr:spPr>
        <a:xfrm>
          <a:off x="18288000" y="1005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57</xdr:row>
      <xdr:rowOff>143527</xdr:rowOff>
    </xdr:from>
    <xdr:ext cx="467179" cy="259045"/>
    <xdr:sp macro="" textlink="">
      <xdr:nvSpPr>
        <xdr:cNvPr id="556" name="テキスト ボックス 555">
          <a:extLst>
            <a:ext uri="{FF2B5EF4-FFF2-40B4-BE49-F238E27FC236}">
              <a16:creationId xmlns:a16="http://schemas.microsoft.com/office/drawing/2014/main" id="{00000000-0008-0000-0200-00002C020000}"/>
            </a:ext>
          </a:extLst>
        </xdr:cNvPr>
        <xdr:cNvSpPr txBox="1"/>
      </xdr:nvSpPr>
      <xdr:spPr>
        <a:xfrm>
          <a:off x="17820821" y="9916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56</xdr:row>
      <xdr:rowOff>0</xdr:rowOff>
    </xdr:from>
    <xdr:to>
      <xdr:col>120</xdr:col>
      <xdr:colOff>114300</xdr:colOff>
      <xdr:row>56</xdr:row>
      <xdr:rowOff>0</xdr:rowOff>
    </xdr:to>
    <xdr:cxnSp macro="">
      <xdr:nvCxnSpPr>
        <xdr:cNvPr id="557" name="直線コネクタ 556">
          <a:extLst>
            <a:ext uri="{FF2B5EF4-FFF2-40B4-BE49-F238E27FC236}">
              <a16:creationId xmlns:a16="http://schemas.microsoft.com/office/drawing/2014/main" id="{00000000-0008-0000-0200-00002D020000}"/>
            </a:ext>
          </a:extLst>
        </xdr:cNvPr>
        <xdr:cNvCxnSpPr/>
      </xdr:nvCxnSpPr>
      <xdr:spPr>
        <a:xfrm>
          <a:off x="18288000" y="960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55</xdr:row>
      <xdr:rowOff>29227</xdr:rowOff>
    </xdr:from>
    <xdr:ext cx="467179" cy="259045"/>
    <xdr:sp macro="" textlink="">
      <xdr:nvSpPr>
        <xdr:cNvPr id="558" name="テキスト ボックス 557">
          <a:extLst>
            <a:ext uri="{FF2B5EF4-FFF2-40B4-BE49-F238E27FC236}">
              <a16:creationId xmlns:a16="http://schemas.microsoft.com/office/drawing/2014/main" id="{00000000-0008-0000-0200-00002E020000}"/>
            </a:ext>
          </a:extLst>
        </xdr:cNvPr>
        <xdr:cNvSpPr txBox="1"/>
      </xdr:nvSpPr>
      <xdr:spPr>
        <a:xfrm>
          <a:off x="17820821" y="9458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114300</xdr:colOff>
      <xdr:row>53</xdr:row>
      <xdr:rowOff>57150</xdr:rowOff>
    </xdr:to>
    <xdr:cxnSp macro="">
      <xdr:nvCxnSpPr>
        <xdr:cNvPr id="559" name="直線コネクタ 558">
          <a:extLst>
            <a:ext uri="{FF2B5EF4-FFF2-40B4-BE49-F238E27FC236}">
              <a16:creationId xmlns:a16="http://schemas.microsoft.com/office/drawing/2014/main" id="{00000000-0008-0000-0200-00002F020000}"/>
            </a:ext>
          </a:extLst>
        </xdr:cNvPr>
        <xdr:cNvCxnSpPr/>
      </xdr:nvCxnSpPr>
      <xdr:spPr>
        <a:xfrm>
          <a:off x="18288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52</xdr:row>
      <xdr:rowOff>86377</xdr:rowOff>
    </xdr:from>
    <xdr:ext cx="467179" cy="259045"/>
    <xdr:sp macro="" textlink="">
      <xdr:nvSpPr>
        <xdr:cNvPr id="560" name="テキスト ボックス 559">
          <a:extLst>
            <a:ext uri="{FF2B5EF4-FFF2-40B4-BE49-F238E27FC236}">
              <a16:creationId xmlns:a16="http://schemas.microsoft.com/office/drawing/2014/main" id="{00000000-0008-0000-0200-000030020000}"/>
            </a:ext>
          </a:extLst>
        </xdr:cNvPr>
        <xdr:cNvSpPr txBox="1"/>
      </xdr:nvSpPr>
      <xdr:spPr>
        <a:xfrm>
          <a:off x="17820821" y="900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152400</xdr:colOff>
      <xdr:row>66</xdr:row>
      <xdr:rowOff>114300</xdr:rowOff>
    </xdr:to>
    <xdr:sp macro="" textlink="">
      <xdr:nvSpPr>
        <xdr:cNvPr id="561" name="【保健センター・保健所】&#10;一人当たり面積グラフ枠">
          <a:extLst>
            <a:ext uri="{FF2B5EF4-FFF2-40B4-BE49-F238E27FC236}">
              <a16:creationId xmlns:a16="http://schemas.microsoft.com/office/drawing/2014/main" id="{00000000-0008-0000-0200-000031020000}"/>
            </a:ext>
          </a:extLst>
        </xdr:cNvPr>
        <xdr:cNvSpPr/>
      </xdr:nvSpPr>
      <xdr:spPr>
        <a:xfrm>
          <a:off x="18288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56</xdr:row>
      <xdr:rowOff>42976</xdr:rowOff>
    </xdr:from>
    <xdr:to>
      <xdr:col>116</xdr:col>
      <xdr:colOff>62864</xdr:colOff>
      <xdr:row>63</xdr:row>
      <xdr:rowOff>155219</xdr:rowOff>
    </xdr:to>
    <xdr:cxnSp macro="">
      <xdr:nvCxnSpPr>
        <xdr:cNvPr id="562" name="直線コネクタ 561">
          <a:extLst>
            <a:ext uri="{FF2B5EF4-FFF2-40B4-BE49-F238E27FC236}">
              <a16:creationId xmlns:a16="http://schemas.microsoft.com/office/drawing/2014/main" id="{00000000-0008-0000-0200-000032020000}"/>
            </a:ext>
          </a:extLst>
        </xdr:cNvPr>
        <xdr:cNvCxnSpPr/>
      </xdr:nvCxnSpPr>
      <xdr:spPr>
        <a:xfrm flipV="1">
          <a:off x="22160864" y="9644176"/>
          <a:ext cx="0" cy="131239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63</xdr:row>
      <xdr:rowOff>159046</xdr:rowOff>
    </xdr:from>
    <xdr:ext cx="469744" cy="259045"/>
    <xdr:sp macro="" textlink="">
      <xdr:nvSpPr>
        <xdr:cNvPr id="563" name="【保健センター・保健所】&#10;一人当たり面積最小値テキスト">
          <a:extLst>
            <a:ext uri="{FF2B5EF4-FFF2-40B4-BE49-F238E27FC236}">
              <a16:creationId xmlns:a16="http://schemas.microsoft.com/office/drawing/2014/main" id="{00000000-0008-0000-0200-000033020000}"/>
            </a:ext>
          </a:extLst>
        </xdr:cNvPr>
        <xdr:cNvSpPr txBox="1"/>
      </xdr:nvSpPr>
      <xdr:spPr>
        <a:xfrm>
          <a:off x="22199600" y="1096039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0.071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63</xdr:row>
      <xdr:rowOff>155219</xdr:rowOff>
    </xdr:from>
    <xdr:to>
      <xdr:col>116</xdr:col>
      <xdr:colOff>152400</xdr:colOff>
      <xdr:row>63</xdr:row>
      <xdr:rowOff>155219</xdr:rowOff>
    </xdr:to>
    <xdr:cxnSp macro="">
      <xdr:nvCxnSpPr>
        <xdr:cNvPr id="564" name="直線コネクタ 563">
          <a:extLst>
            <a:ext uri="{FF2B5EF4-FFF2-40B4-BE49-F238E27FC236}">
              <a16:creationId xmlns:a16="http://schemas.microsoft.com/office/drawing/2014/main" id="{00000000-0008-0000-0200-000034020000}"/>
            </a:ext>
          </a:extLst>
        </xdr:cNvPr>
        <xdr:cNvCxnSpPr/>
      </xdr:nvCxnSpPr>
      <xdr:spPr>
        <a:xfrm>
          <a:off x="22072600" y="1095656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54</xdr:row>
      <xdr:rowOff>161103</xdr:rowOff>
    </xdr:from>
    <xdr:ext cx="469744" cy="259045"/>
    <xdr:sp macro="" textlink="">
      <xdr:nvSpPr>
        <xdr:cNvPr id="565" name="【保健センター・保健所】&#10;一人当たり面積最大値テキスト">
          <a:extLst>
            <a:ext uri="{FF2B5EF4-FFF2-40B4-BE49-F238E27FC236}">
              <a16:creationId xmlns:a16="http://schemas.microsoft.com/office/drawing/2014/main" id="{00000000-0008-0000-0200-000035020000}"/>
            </a:ext>
          </a:extLst>
        </xdr:cNvPr>
        <xdr:cNvSpPr txBox="1"/>
      </xdr:nvSpPr>
      <xdr:spPr>
        <a:xfrm>
          <a:off x="22199600" y="941940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5.812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56</xdr:row>
      <xdr:rowOff>42976</xdr:rowOff>
    </xdr:from>
    <xdr:to>
      <xdr:col>116</xdr:col>
      <xdr:colOff>152400</xdr:colOff>
      <xdr:row>56</xdr:row>
      <xdr:rowOff>42976</xdr:rowOff>
    </xdr:to>
    <xdr:cxnSp macro="">
      <xdr:nvCxnSpPr>
        <xdr:cNvPr id="566" name="直線コネクタ 565">
          <a:extLst>
            <a:ext uri="{FF2B5EF4-FFF2-40B4-BE49-F238E27FC236}">
              <a16:creationId xmlns:a16="http://schemas.microsoft.com/office/drawing/2014/main" id="{00000000-0008-0000-0200-000036020000}"/>
            </a:ext>
          </a:extLst>
        </xdr:cNvPr>
        <xdr:cNvCxnSpPr/>
      </xdr:nvCxnSpPr>
      <xdr:spPr>
        <a:xfrm>
          <a:off x="22072600" y="964417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62</xdr:row>
      <xdr:rowOff>57345</xdr:rowOff>
    </xdr:from>
    <xdr:ext cx="469744" cy="259045"/>
    <xdr:sp macro="" textlink="">
      <xdr:nvSpPr>
        <xdr:cNvPr id="567" name="【保健センター・保健所】&#10;一人当たり面積平均値テキスト">
          <a:extLst>
            <a:ext uri="{FF2B5EF4-FFF2-40B4-BE49-F238E27FC236}">
              <a16:creationId xmlns:a16="http://schemas.microsoft.com/office/drawing/2014/main" id="{00000000-0008-0000-0200-000037020000}"/>
            </a:ext>
          </a:extLst>
        </xdr:cNvPr>
        <xdr:cNvSpPr txBox="1"/>
      </xdr:nvSpPr>
      <xdr:spPr>
        <a:xfrm>
          <a:off x="22199600" y="10687245"/>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0.377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63</xdr:row>
      <xdr:rowOff>34468</xdr:rowOff>
    </xdr:from>
    <xdr:to>
      <xdr:col>116</xdr:col>
      <xdr:colOff>114300</xdr:colOff>
      <xdr:row>63</xdr:row>
      <xdr:rowOff>136068</xdr:rowOff>
    </xdr:to>
    <xdr:sp macro="" textlink="">
      <xdr:nvSpPr>
        <xdr:cNvPr id="568" name="フローチャート: 判断 567">
          <a:extLst>
            <a:ext uri="{FF2B5EF4-FFF2-40B4-BE49-F238E27FC236}">
              <a16:creationId xmlns:a16="http://schemas.microsoft.com/office/drawing/2014/main" id="{00000000-0008-0000-0200-000038020000}"/>
            </a:ext>
          </a:extLst>
        </xdr:cNvPr>
        <xdr:cNvSpPr/>
      </xdr:nvSpPr>
      <xdr:spPr>
        <a:xfrm>
          <a:off x="22110700" y="108358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63</xdr:row>
      <xdr:rowOff>31496</xdr:rowOff>
    </xdr:from>
    <xdr:to>
      <xdr:col>112</xdr:col>
      <xdr:colOff>38100</xdr:colOff>
      <xdr:row>63</xdr:row>
      <xdr:rowOff>133096</xdr:rowOff>
    </xdr:to>
    <xdr:sp macro="" textlink="">
      <xdr:nvSpPr>
        <xdr:cNvPr id="569" name="フローチャート: 判断 568">
          <a:extLst>
            <a:ext uri="{FF2B5EF4-FFF2-40B4-BE49-F238E27FC236}">
              <a16:creationId xmlns:a16="http://schemas.microsoft.com/office/drawing/2014/main" id="{00000000-0008-0000-0200-000039020000}"/>
            </a:ext>
          </a:extLst>
        </xdr:cNvPr>
        <xdr:cNvSpPr/>
      </xdr:nvSpPr>
      <xdr:spPr>
        <a:xfrm>
          <a:off x="21272500" y="108328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63</xdr:row>
      <xdr:rowOff>38354</xdr:rowOff>
    </xdr:from>
    <xdr:to>
      <xdr:col>107</xdr:col>
      <xdr:colOff>101600</xdr:colOff>
      <xdr:row>63</xdr:row>
      <xdr:rowOff>139954</xdr:rowOff>
    </xdr:to>
    <xdr:sp macro="" textlink="">
      <xdr:nvSpPr>
        <xdr:cNvPr id="570" name="フローチャート: 判断 569">
          <a:extLst>
            <a:ext uri="{FF2B5EF4-FFF2-40B4-BE49-F238E27FC236}">
              <a16:creationId xmlns:a16="http://schemas.microsoft.com/office/drawing/2014/main" id="{00000000-0008-0000-0200-00003A020000}"/>
            </a:ext>
          </a:extLst>
        </xdr:cNvPr>
        <xdr:cNvSpPr/>
      </xdr:nvSpPr>
      <xdr:spPr>
        <a:xfrm>
          <a:off x="20383500" y="108397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63</xdr:row>
      <xdr:rowOff>40869</xdr:rowOff>
    </xdr:from>
    <xdr:to>
      <xdr:col>102</xdr:col>
      <xdr:colOff>165100</xdr:colOff>
      <xdr:row>63</xdr:row>
      <xdr:rowOff>142469</xdr:rowOff>
    </xdr:to>
    <xdr:sp macro="" textlink="">
      <xdr:nvSpPr>
        <xdr:cNvPr id="571" name="フローチャート: 判断 570">
          <a:extLst>
            <a:ext uri="{FF2B5EF4-FFF2-40B4-BE49-F238E27FC236}">
              <a16:creationId xmlns:a16="http://schemas.microsoft.com/office/drawing/2014/main" id="{00000000-0008-0000-0200-00003B020000}"/>
            </a:ext>
          </a:extLst>
        </xdr:cNvPr>
        <xdr:cNvSpPr/>
      </xdr:nvSpPr>
      <xdr:spPr>
        <a:xfrm>
          <a:off x="19494500" y="108422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63</xdr:row>
      <xdr:rowOff>36296</xdr:rowOff>
    </xdr:from>
    <xdr:to>
      <xdr:col>98</xdr:col>
      <xdr:colOff>38100</xdr:colOff>
      <xdr:row>63</xdr:row>
      <xdr:rowOff>137896</xdr:rowOff>
    </xdr:to>
    <xdr:sp macro="" textlink="">
      <xdr:nvSpPr>
        <xdr:cNvPr id="572" name="フローチャート: 判断 571">
          <a:extLst>
            <a:ext uri="{FF2B5EF4-FFF2-40B4-BE49-F238E27FC236}">
              <a16:creationId xmlns:a16="http://schemas.microsoft.com/office/drawing/2014/main" id="{00000000-0008-0000-0200-00003C020000}"/>
            </a:ext>
          </a:extLst>
        </xdr:cNvPr>
        <xdr:cNvSpPr/>
      </xdr:nvSpPr>
      <xdr:spPr>
        <a:xfrm>
          <a:off x="18605500" y="108376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66</xdr:row>
      <xdr:rowOff>111777</xdr:rowOff>
    </xdr:from>
    <xdr:ext cx="762000" cy="259045"/>
    <xdr:sp macro="" textlink="">
      <xdr:nvSpPr>
        <xdr:cNvPr id="573" name="テキスト ボックス 572">
          <a:extLst>
            <a:ext uri="{FF2B5EF4-FFF2-40B4-BE49-F238E27FC236}">
              <a16:creationId xmlns:a16="http://schemas.microsoft.com/office/drawing/2014/main" id="{00000000-0008-0000-0200-00003D020000}"/>
            </a:ext>
          </a:extLst>
        </xdr:cNvPr>
        <xdr:cNvSpPr txBox="1"/>
      </xdr:nvSpPr>
      <xdr:spPr>
        <a:xfrm>
          <a:off x="21971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66</xdr:row>
      <xdr:rowOff>111777</xdr:rowOff>
    </xdr:from>
    <xdr:ext cx="762000" cy="259045"/>
    <xdr:sp macro="" textlink="">
      <xdr:nvSpPr>
        <xdr:cNvPr id="574" name="テキスト ボックス 573">
          <a:extLst>
            <a:ext uri="{FF2B5EF4-FFF2-40B4-BE49-F238E27FC236}">
              <a16:creationId xmlns:a16="http://schemas.microsoft.com/office/drawing/2014/main" id="{00000000-0008-0000-0200-00003E020000}"/>
            </a:ext>
          </a:extLst>
        </xdr:cNvPr>
        <xdr:cNvSpPr txBox="1"/>
      </xdr:nvSpPr>
      <xdr:spPr>
        <a:xfrm>
          <a:off x="2113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66</xdr:row>
      <xdr:rowOff>111777</xdr:rowOff>
    </xdr:from>
    <xdr:ext cx="762000" cy="259045"/>
    <xdr:sp macro="" textlink="">
      <xdr:nvSpPr>
        <xdr:cNvPr id="575" name="テキスト ボックス 574">
          <a:extLst>
            <a:ext uri="{FF2B5EF4-FFF2-40B4-BE49-F238E27FC236}">
              <a16:creationId xmlns:a16="http://schemas.microsoft.com/office/drawing/2014/main" id="{00000000-0008-0000-0200-00003F020000}"/>
            </a:ext>
          </a:extLst>
        </xdr:cNvPr>
        <xdr:cNvSpPr txBox="1"/>
      </xdr:nvSpPr>
      <xdr:spPr>
        <a:xfrm>
          <a:off x="2024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66</xdr:row>
      <xdr:rowOff>111777</xdr:rowOff>
    </xdr:from>
    <xdr:ext cx="762000" cy="259045"/>
    <xdr:sp macro="" textlink="">
      <xdr:nvSpPr>
        <xdr:cNvPr id="576" name="テキスト ボックス 575">
          <a:extLst>
            <a:ext uri="{FF2B5EF4-FFF2-40B4-BE49-F238E27FC236}">
              <a16:creationId xmlns:a16="http://schemas.microsoft.com/office/drawing/2014/main" id="{00000000-0008-0000-0200-000040020000}"/>
            </a:ext>
          </a:extLst>
        </xdr:cNvPr>
        <xdr:cNvSpPr txBox="1"/>
      </xdr:nvSpPr>
      <xdr:spPr>
        <a:xfrm>
          <a:off x="19354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66</xdr:row>
      <xdr:rowOff>111777</xdr:rowOff>
    </xdr:from>
    <xdr:ext cx="762000" cy="259045"/>
    <xdr:sp macro="" textlink="">
      <xdr:nvSpPr>
        <xdr:cNvPr id="577" name="テキスト ボックス 576">
          <a:extLst>
            <a:ext uri="{FF2B5EF4-FFF2-40B4-BE49-F238E27FC236}">
              <a16:creationId xmlns:a16="http://schemas.microsoft.com/office/drawing/2014/main" id="{00000000-0008-0000-0200-000041020000}"/>
            </a:ext>
          </a:extLst>
        </xdr:cNvPr>
        <xdr:cNvSpPr txBox="1"/>
      </xdr:nvSpPr>
      <xdr:spPr>
        <a:xfrm>
          <a:off x="18465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63</xdr:row>
      <xdr:rowOff>45669</xdr:rowOff>
    </xdr:from>
    <xdr:to>
      <xdr:col>116</xdr:col>
      <xdr:colOff>114300</xdr:colOff>
      <xdr:row>63</xdr:row>
      <xdr:rowOff>147269</xdr:rowOff>
    </xdr:to>
    <xdr:sp macro="" textlink="">
      <xdr:nvSpPr>
        <xdr:cNvPr id="578" name="楕円 577">
          <a:extLst>
            <a:ext uri="{FF2B5EF4-FFF2-40B4-BE49-F238E27FC236}">
              <a16:creationId xmlns:a16="http://schemas.microsoft.com/office/drawing/2014/main" id="{00000000-0008-0000-0200-000042020000}"/>
            </a:ext>
          </a:extLst>
        </xdr:cNvPr>
        <xdr:cNvSpPr/>
      </xdr:nvSpPr>
      <xdr:spPr>
        <a:xfrm>
          <a:off x="22110700" y="1084701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63</xdr:row>
      <xdr:rowOff>12895</xdr:rowOff>
    </xdr:from>
    <xdr:ext cx="469744" cy="259045"/>
    <xdr:sp macro="" textlink="">
      <xdr:nvSpPr>
        <xdr:cNvPr id="579" name="【保健センター・保健所】&#10;一人当たり面積該当値テキスト">
          <a:extLst>
            <a:ext uri="{FF2B5EF4-FFF2-40B4-BE49-F238E27FC236}">
              <a16:creationId xmlns:a16="http://schemas.microsoft.com/office/drawing/2014/main" id="{00000000-0008-0000-0200-000043020000}"/>
            </a:ext>
          </a:extLst>
        </xdr:cNvPr>
        <xdr:cNvSpPr txBox="1"/>
      </xdr:nvSpPr>
      <xdr:spPr>
        <a:xfrm>
          <a:off x="22199600" y="1081424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0.328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63</xdr:row>
      <xdr:rowOff>47498</xdr:rowOff>
    </xdr:from>
    <xdr:to>
      <xdr:col>112</xdr:col>
      <xdr:colOff>38100</xdr:colOff>
      <xdr:row>63</xdr:row>
      <xdr:rowOff>149098</xdr:rowOff>
    </xdr:to>
    <xdr:sp macro="" textlink="">
      <xdr:nvSpPr>
        <xdr:cNvPr id="580" name="楕円 579">
          <a:extLst>
            <a:ext uri="{FF2B5EF4-FFF2-40B4-BE49-F238E27FC236}">
              <a16:creationId xmlns:a16="http://schemas.microsoft.com/office/drawing/2014/main" id="{00000000-0008-0000-0200-000044020000}"/>
            </a:ext>
          </a:extLst>
        </xdr:cNvPr>
        <xdr:cNvSpPr/>
      </xdr:nvSpPr>
      <xdr:spPr>
        <a:xfrm>
          <a:off x="21272500" y="108488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63</xdr:row>
      <xdr:rowOff>96469</xdr:rowOff>
    </xdr:from>
    <xdr:to>
      <xdr:col>116</xdr:col>
      <xdr:colOff>63500</xdr:colOff>
      <xdr:row>63</xdr:row>
      <xdr:rowOff>98298</xdr:rowOff>
    </xdr:to>
    <xdr:cxnSp macro="">
      <xdr:nvCxnSpPr>
        <xdr:cNvPr id="581" name="直線コネクタ 580">
          <a:extLst>
            <a:ext uri="{FF2B5EF4-FFF2-40B4-BE49-F238E27FC236}">
              <a16:creationId xmlns:a16="http://schemas.microsoft.com/office/drawing/2014/main" id="{00000000-0008-0000-0200-000045020000}"/>
            </a:ext>
          </a:extLst>
        </xdr:cNvPr>
        <xdr:cNvCxnSpPr/>
      </xdr:nvCxnSpPr>
      <xdr:spPr>
        <a:xfrm flipV="1">
          <a:off x="21323300" y="10897819"/>
          <a:ext cx="838200" cy="18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63</xdr:row>
      <xdr:rowOff>49099</xdr:rowOff>
    </xdr:from>
    <xdr:to>
      <xdr:col>107</xdr:col>
      <xdr:colOff>101600</xdr:colOff>
      <xdr:row>63</xdr:row>
      <xdr:rowOff>150699</xdr:rowOff>
    </xdr:to>
    <xdr:sp macro="" textlink="">
      <xdr:nvSpPr>
        <xdr:cNvPr id="582" name="楕円 581">
          <a:extLst>
            <a:ext uri="{FF2B5EF4-FFF2-40B4-BE49-F238E27FC236}">
              <a16:creationId xmlns:a16="http://schemas.microsoft.com/office/drawing/2014/main" id="{00000000-0008-0000-0200-000046020000}"/>
            </a:ext>
          </a:extLst>
        </xdr:cNvPr>
        <xdr:cNvSpPr/>
      </xdr:nvSpPr>
      <xdr:spPr>
        <a:xfrm>
          <a:off x="20383500" y="1085044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63</xdr:row>
      <xdr:rowOff>98298</xdr:rowOff>
    </xdr:from>
    <xdr:to>
      <xdr:col>111</xdr:col>
      <xdr:colOff>177800</xdr:colOff>
      <xdr:row>63</xdr:row>
      <xdr:rowOff>99899</xdr:rowOff>
    </xdr:to>
    <xdr:cxnSp macro="">
      <xdr:nvCxnSpPr>
        <xdr:cNvPr id="583" name="直線コネクタ 582">
          <a:extLst>
            <a:ext uri="{FF2B5EF4-FFF2-40B4-BE49-F238E27FC236}">
              <a16:creationId xmlns:a16="http://schemas.microsoft.com/office/drawing/2014/main" id="{00000000-0008-0000-0200-000047020000}"/>
            </a:ext>
          </a:extLst>
        </xdr:cNvPr>
        <xdr:cNvCxnSpPr/>
      </xdr:nvCxnSpPr>
      <xdr:spPr>
        <a:xfrm flipV="1">
          <a:off x="20434300" y="10899648"/>
          <a:ext cx="889000" cy="160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63</xdr:row>
      <xdr:rowOff>50698</xdr:rowOff>
    </xdr:from>
    <xdr:to>
      <xdr:col>102</xdr:col>
      <xdr:colOff>165100</xdr:colOff>
      <xdr:row>63</xdr:row>
      <xdr:rowOff>152298</xdr:rowOff>
    </xdr:to>
    <xdr:sp macro="" textlink="">
      <xdr:nvSpPr>
        <xdr:cNvPr id="584" name="楕円 583">
          <a:extLst>
            <a:ext uri="{FF2B5EF4-FFF2-40B4-BE49-F238E27FC236}">
              <a16:creationId xmlns:a16="http://schemas.microsoft.com/office/drawing/2014/main" id="{00000000-0008-0000-0200-000048020000}"/>
            </a:ext>
          </a:extLst>
        </xdr:cNvPr>
        <xdr:cNvSpPr/>
      </xdr:nvSpPr>
      <xdr:spPr>
        <a:xfrm>
          <a:off x="19494500" y="108520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63</xdr:row>
      <xdr:rowOff>99899</xdr:rowOff>
    </xdr:from>
    <xdr:to>
      <xdr:col>107</xdr:col>
      <xdr:colOff>50800</xdr:colOff>
      <xdr:row>63</xdr:row>
      <xdr:rowOff>101498</xdr:rowOff>
    </xdr:to>
    <xdr:cxnSp macro="">
      <xdr:nvCxnSpPr>
        <xdr:cNvPr id="585" name="直線コネクタ 584">
          <a:extLst>
            <a:ext uri="{FF2B5EF4-FFF2-40B4-BE49-F238E27FC236}">
              <a16:creationId xmlns:a16="http://schemas.microsoft.com/office/drawing/2014/main" id="{00000000-0008-0000-0200-000049020000}"/>
            </a:ext>
          </a:extLst>
        </xdr:cNvPr>
        <xdr:cNvCxnSpPr/>
      </xdr:nvCxnSpPr>
      <xdr:spPr>
        <a:xfrm flipV="1">
          <a:off x="19545300" y="10901249"/>
          <a:ext cx="889000" cy="159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63</xdr:row>
      <xdr:rowOff>52984</xdr:rowOff>
    </xdr:from>
    <xdr:to>
      <xdr:col>98</xdr:col>
      <xdr:colOff>38100</xdr:colOff>
      <xdr:row>63</xdr:row>
      <xdr:rowOff>154584</xdr:rowOff>
    </xdr:to>
    <xdr:sp macro="" textlink="">
      <xdr:nvSpPr>
        <xdr:cNvPr id="586" name="楕円 585">
          <a:extLst>
            <a:ext uri="{FF2B5EF4-FFF2-40B4-BE49-F238E27FC236}">
              <a16:creationId xmlns:a16="http://schemas.microsoft.com/office/drawing/2014/main" id="{00000000-0008-0000-0200-00004A020000}"/>
            </a:ext>
          </a:extLst>
        </xdr:cNvPr>
        <xdr:cNvSpPr/>
      </xdr:nvSpPr>
      <xdr:spPr>
        <a:xfrm>
          <a:off x="18605500" y="108543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63</xdr:row>
      <xdr:rowOff>101498</xdr:rowOff>
    </xdr:from>
    <xdr:to>
      <xdr:col>102</xdr:col>
      <xdr:colOff>114300</xdr:colOff>
      <xdr:row>63</xdr:row>
      <xdr:rowOff>103784</xdr:rowOff>
    </xdr:to>
    <xdr:cxnSp macro="">
      <xdr:nvCxnSpPr>
        <xdr:cNvPr id="587" name="直線コネクタ 586">
          <a:extLst>
            <a:ext uri="{FF2B5EF4-FFF2-40B4-BE49-F238E27FC236}">
              <a16:creationId xmlns:a16="http://schemas.microsoft.com/office/drawing/2014/main" id="{00000000-0008-0000-0200-00004B020000}"/>
            </a:ext>
          </a:extLst>
        </xdr:cNvPr>
        <xdr:cNvCxnSpPr/>
      </xdr:nvCxnSpPr>
      <xdr:spPr>
        <a:xfrm flipV="1">
          <a:off x="18656300" y="10902848"/>
          <a:ext cx="889000" cy="22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61</xdr:row>
      <xdr:rowOff>149623</xdr:rowOff>
    </xdr:from>
    <xdr:ext cx="469744" cy="259045"/>
    <xdr:sp macro="" textlink="">
      <xdr:nvSpPr>
        <xdr:cNvPr id="588" name="n_1aveValue【保健センター・保健所】&#10;一人当たり面積">
          <a:extLst>
            <a:ext uri="{FF2B5EF4-FFF2-40B4-BE49-F238E27FC236}">
              <a16:creationId xmlns:a16="http://schemas.microsoft.com/office/drawing/2014/main" id="{00000000-0008-0000-0200-00004C020000}"/>
            </a:ext>
          </a:extLst>
        </xdr:cNvPr>
        <xdr:cNvSpPr txBox="1"/>
      </xdr:nvSpPr>
      <xdr:spPr>
        <a:xfrm>
          <a:off x="21075727" y="1060807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61</xdr:row>
      <xdr:rowOff>156481</xdr:rowOff>
    </xdr:from>
    <xdr:ext cx="469744" cy="259045"/>
    <xdr:sp macro="" textlink="">
      <xdr:nvSpPr>
        <xdr:cNvPr id="589" name="n_2aveValue【保健センター・保健所】&#10;一人当たり面積">
          <a:extLst>
            <a:ext uri="{FF2B5EF4-FFF2-40B4-BE49-F238E27FC236}">
              <a16:creationId xmlns:a16="http://schemas.microsoft.com/office/drawing/2014/main" id="{00000000-0008-0000-0200-00004D020000}"/>
            </a:ext>
          </a:extLst>
        </xdr:cNvPr>
        <xdr:cNvSpPr txBox="1"/>
      </xdr:nvSpPr>
      <xdr:spPr>
        <a:xfrm>
          <a:off x="20199427" y="1061493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61</xdr:row>
      <xdr:rowOff>158996</xdr:rowOff>
    </xdr:from>
    <xdr:ext cx="469744" cy="259045"/>
    <xdr:sp macro="" textlink="">
      <xdr:nvSpPr>
        <xdr:cNvPr id="590" name="n_3aveValue【保健センター・保健所】&#10;一人当たり面積">
          <a:extLst>
            <a:ext uri="{FF2B5EF4-FFF2-40B4-BE49-F238E27FC236}">
              <a16:creationId xmlns:a16="http://schemas.microsoft.com/office/drawing/2014/main" id="{00000000-0008-0000-0200-00004E020000}"/>
            </a:ext>
          </a:extLst>
        </xdr:cNvPr>
        <xdr:cNvSpPr txBox="1"/>
      </xdr:nvSpPr>
      <xdr:spPr>
        <a:xfrm>
          <a:off x="19310427" y="1061744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61</xdr:row>
      <xdr:rowOff>154423</xdr:rowOff>
    </xdr:from>
    <xdr:ext cx="469744" cy="259045"/>
    <xdr:sp macro="" textlink="">
      <xdr:nvSpPr>
        <xdr:cNvPr id="591" name="n_4aveValue【保健センター・保健所】&#10;一人当たり面積">
          <a:extLst>
            <a:ext uri="{FF2B5EF4-FFF2-40B4-BE49-F238E27FC236}">
              <a16:creationId xmlns:a16="http://schemas.microsoft.com/office/drawing/2014/main" id="{00000000-0008-0000-0200-00004F020000}"/>
            </a:ext>
          </a:extLst>
        </xdr:cNvPr>
        <xdr:cNvSpPr txBox="1"/>
      </xdr:nvSpPr>
      <xdr:spPr>
        <a:xfrm>
          <a:off x="18421427" y="1061287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63</xdr:row>
      <xdr:rowOff>140225</xdr:rowOff>
    </xdr:from>
    <xdr:ext cx="469744" cy="259045"/>
    <xdr:sp macro="" textlink="">
      <xdr:nvSpPr>
        <xdr:cNvPr id="592" name="n_1mainValue【保健センター・保健所】&#10;一人当たり面積">
          <a:extLst>
            <a:ext uri="{FF2B5EF4-FFF2-40B4-BE49-F238E27FC236}">
              <a16:creationId xmlns:a16="http://schemas.microsoft.com/office/drawing/2014/main" id="{00000000-0008-0000-0200-000050020000}"/>
            </a:ext>
          </a:extLst>
        </xdr:cNvPr>
        <xdr:cNvSpPr txBox="1"/>
      </xdr:nvSpPr>
      <xdr:spPr>
        <a:xfrm>
          <a:off x="21075727" y="1094157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63</xdr:row>
      <xdr:rowOff>141826</xdr:rowOff>
    </xdr:from>
    <xdr:ext cx="469744" cy="259045"/>
    <xdr:sp macro="" textlink="">
      <xdr:nvSpPr>
        <xdr:cNvPr id="593" name="n_2mainValue【保健センター・保健所】&#10;一人当たり面積">
          <a:extLst>
            <a:ext uri="{FF2B5EF4-FFF2-40B4-BE49-F238E27FC236}">
              <a16:creationId xmlns:a16="http://schemas.microsoft.com/office/drawing/2014/main" id="{00000000-0008-0000-0200-000051020000}"/>
            </a:ext>
          </a:extLst>
        </xdr:cNvPr>
        <xdr:cNvSpPr txBox="1"/>
      </xdr:nvSpPr>
      <xdr:spPr>
        <a:xfrm>
          <a:off x="20199427" y="1094317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63</xdr:row>
      <xdr:rowOff>143425</xdr:rowOff>
    </xdr:from>
    <xdr:ext cx="469744" cy="259045"/>
    <xdr:sp macro="" textlink="">
      <xdr:nvSpPr>
        <xdr:cNvPr id="594" name="n_3mainValue【保健センター・保健所】&#10;一人当たり面積">
          <a:extLst>
            <a:ext uri="{FF2B5EF4-FFF2-40B4-BE49-F238E27FC236}">
              <a16:creationId xmlns:a16="http://schemas.microsoft.com/office/drawing/2014/main" id="{00000000-0008-0000-0200-000052020000}"/>
            </a:ext>
          </a:extLst>
        </xdr:cNvPr>
        <xdr:cNvSpPr txBox="1"/>
      </xdr:nvSpPr>
      <xdr:spPr>
        <a:xfrm>
          <a:off x="19310427" y="1094477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63</xdr:row>
      <xdr:rowOff>145711</xdr:rowOff>
    </xdr:from>
    <xdr:ext cx="469744" cy="259045"/>
    <xdr:sp macro="" textlink="">
      <xdr:nvSpPr>
        <xdr:cNvPr id="595" name="n_4mainValue【保健センター・保健所】&#10;一人当たり面積">
          <a:extLst>
            <a:ext uri="{FF2B5EF4-FFF2-40B4-BE49-F238E27FC236}">
              <a16:creationId xmlns:a16="http://schemas.microsoft.com/office/drawing/2014/main" id="{00000000-0008-0000-0200-000053020000}"/>
            </a:ext>
          </a:extLst>
        </xdr:cNvPr>
        <xdr:cNvSpPr txBox="1"/>
      </xdr:nvSpPr>
      <xdr:spPr>
        <a:xfrm>
          <a:off x="18421427" y="1094706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152400</xdr:rowOff>
    </xdr:from>
    <xdr:to>
      <xdr:col>90</xdr:col>
      <xdr:colOff>25400</xdr:colOff>
      <xdr:row>72</xdr:row>
      <xdr:rowOff>101600</xdr:rowOff>
    </xdr:to>
    <xdr:sp macro="" textlink="">
      <xdr:nvSpPr>
        <xdr:cNvPr id="596" name="正方形/長方形 595">
          <a:extLst>
            <a:ext uri="{FF2B5EF4-FFF2-40B4-BE49-F238E27FC236}">
              <a16:creationId xmlns:a16="http://schemas.microsoft.com/office/drawing/2014/main" id="{00000000-0008-0000-0200-000054020000}"/>
            </a:ext>
          </a:extLst>
        </xdr:cNvPr>
        <xdr:cNvSpPr/>
      </xdr:nvSpPr>
      <xdr:spPr>
        <a:xfrm>
          <a:off x="12446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72</xdr:row>
      <xdr:rowOff>127000</xdr:rowOff>
    </xdr:from>
    <xdr:to>
      <xdr:col>74</xdr:col>
      <xdr:colOff>0</xdr:colOff>
      <xdr:row>74</xdr:row>
      <xdr:rowOff>38100</xdr:rowOff>
    </xdr:to>
    <xdr:sp macro="" textlink="">
      <xdr:nvSpPr>
        <xdr:cNvPr id="597" name="正方形/長方形 596">
          <a:extLst>
            <a:ext uri="{FF2B5EF4-FFF2-40B4-BE49-F238E27FC236}">
              <a16:creationId xmlns:a16="http://schemas.microsoft.com/office/drawing/2014/main" id="{00000000-0008-0000-0200-000055020000}"/>
            </a:ext>
          </a:extLst>
        </xdr:cNvPr>
        <xdr:cNvSpPr/>
      </xdr:nvSpPr>
      <xdr:spPr>
        <a:xfrm>
          <a:off x="12573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73</xdr:row>
      <xdr:rowOff>158750</xdr:rowOff>
    </xdr:from>
    <xdr:to>
      <xdr:col>74</xdr:col>
      <xdr:colOff>0</xdr:colOff>
      <xdr:row>75</xdr:row>
      <xdr:rowOff>69850</xdr:rowOff>
    </xdr:to>
    <xdr:sp macro="" textlink="">
      <xdr:nvSpPr>
        <xdr:cNvPr id="598" name="正方形/長方形 597">
          <a:extLst>
            <a:ext uri="{FF2B5EF4-FFF2-40B4-BE49-F238E27FC236}">
              <a16:creationId xmlns:a16="http://schemas.microsoft.com/office/drawing/2014/main" id="{00000000-0008-0000-0200-000056020000}"/>
            </a:ext>
          </a:extLst>
        </xdr:cNvPr>
        <xdr:cNvSpPr/>
      </xdr:nvSpPr>
      <xdr:spPr>
        <a:xfrm>
          <a:off x="12573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45/81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72</xdr:row>
      <xdr:rowOff>127000</xdr:rowOff>
    </xdr:from>
    <xdr:to>
      <xdr:col>79</xdr:col>
      <xdr:colOff>63500</xdr:colOff>
      <xdr:row>74</xdr:row>
      <xdr:rowOff>38100</xdr:rowOff>
    </xdr:to>
    <xdr:sp macro="" textlink="">
      <xdr:nvSpPr>
        <xdr:cNvPr id="599" name="正方形/長方形 598">
          <a:extLst>
            <a:ext uri="{FF2B5EF4-FFF2-40B4-BE49-F238E27FC236}">
              <a16:creationId xmlns:a16="http://schemas.microsoft.com/office/drawing/2014/main" id="{00000000-0008-0000-0200-000057020000}"/>
            </a:ext>
          </a:extLst>
        </xdr:cNvPr>
        <xdr:cNvSpPr/>
      </xdr:nvSpPr>
      <xdr:spPr>
        <a:xfrm>
          <a:off x="135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73</xdr:row>
      <xdr:rowOff>158750</xdr:rowOff>
    </xdr:from>
    <xdr:to>
      <xdr:col>79</xdr:col>
      <xdr:colOff>63500</xdr:colOff>
      <xdr:row>75</xdr:row>
      <xdr:rowOff>69850</xdr:rowOff>
    </xdr:to>
    <xdr:sp macro="" textlink="">
      <xdr:nvSpPr>
        <xdr:cNvPr id="600" name="正方形/長方形 599">
          <a:extLst>
            <a:ext uri="{FF2B5EF4-FFF2-40B4-BE49-F238E27FC236}">
              <a16:creationId xmlns:a16="http://schemas.microsoft.com/office/drawing/2014/main" id="{00000000-0008-0000-0200-000058020000}"/>
            </a:ext>
          </a:extLst>
        </xdr:cNvPr>
        <xdr:cNvSpPr/>
      </xdr:nvSpPr>
      <xdr:spPr>
        <a:xfrm>
          <a:off x="135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72</xdr:row>
      <xdr:rowOff>127000</xdr:rowOff>
    </xdr:from>
    <xdr:to>
      <xdr:col>85</xdr:col>
      <xdr:colOff>63500</xdr:colOff>
      <xdr:row>74</xdr:row>
      <xdr:rowOff>38100</xdr:rowOff>
    </xdr:to>
    <xdr:sp macro="" textlink="">
      <xdr:nvSpPr>
        <xdr:cNvPr id="601" name="正方形/長方形 600">
          <a:extLst>
            <a:ext uri="{FF2B5EF4-FFF2-40B4-BE49-F238E27FC236}">
              <a16:creationId xmlns:a16="http://schemas.microsoft.com/office/drawing/2014/main" id="{00000000-0008-0000-0200-000059020000}"/>
            </a:ext>
          </a:extLst>
        </xdr:cNvPr>
        <xdr:cNvSpPr/>
      </xdr:nvSpPr>
      <xdr:spPr>
        <a:xfrm>
          <a:off x="14732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和歌山県平均</a:t>
          </a:r>
        </a:p>
      </xdr:txBody>
    </xdr:sp>
    <xdr:clientData/>
  </xdr:twoCellAnchor>
  <xdr:twoCellAnchor>
    <xdr:from>
      <xdr:col>77</xdr:col>
      <xdr:colOff>63500</xdr:colOff>
      <xdr:row>73</xdr:row>
      <xdr:rowOff>158750</xdr:rowOff>
    </xdr:from>
    <xdr:to>
      <xdr:col>85</xdr:col>
      <xdr:colOff>63500</xdr:colOff>
      <xdr:row>75</xdr:row>
      <xdr:rowOff>69850</xdr:rowOff>
    </xdr:to>
    <xdr:sp macro="" textlink="">
      <xdr:nvSpPr>
        <xdr:cNvPr id="602" name="正方形/長方形 601">
          <a:extLst>
            <a:ext uri="{FF2B5EF4-FFF2-40B4-BE49-F238E27FC236}">
              <a16:creationId xmlns:a16="http://schemas.microsoft.com/office/drawing/2014/main" id="{00000000-0008-0000-0200-00005A020000}"/>
            </a:ext>
          </a:extLst>
        </xdr:cNvPr>
        <xdr:cNvSpPr/>
      </xdr:nvSpPr>
      <xdr:spPr>
        <a:xfrm>
          <a:off x="14732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75</xdr:row>
      <xdr:rowOff>95250</xdr:rowOff>
    </xdr:from>
    <xdr:to>
      <xdr:col>90</xdr:col>
      <xdr:colOff>25400</xdr:colOff>
      <xdr:row>88</xdr:row>
      <xdr:rowOff>152400</xdr:rowOff>
    </xdr:to>
    <xdr:sp macro="" textlink="">
      <xdr:nvSpPr>
        <xdr:cNvPr id="603" name="正方形/長方形 602">
          <a:extLst>
            <a:ext uri="{FF2B5EF4-FFF2-40B4-BE49-F238E27FC236}">
              <a16:creationId xmlns:a16="http://schemas.microsoft.com/office/drawing/2014/main" id="{00000000-0008-0000-0200-00005B020000}"/>
            </a:ext>
          </a:extLst>
        </xdr:cNvPr>
        <xdr:cNvSpPr/>
      </xdr:nvSpPr>
      <xdr:spPr>
        <a:xfrm>
          <a:off x="12446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74</xdr:row>
      <xdr:rowOff>76200</xdr:rowOff>
    </xdr:from>
    <xdr:ext cx="298543" cy="225703"/>
    <xdr:sp macro="" textlink="">
      <xdr:nvSpPr>
        <xdr:cNvPr id="604" name="テキスト ボックス 603">
          <a:extLst>
            <a:ext uri="{FF2B5EF4-FFF2-40B4-BE49-F238E27FC236}">
              <a16:creationId xmlns:a16="http://schemas.microsoft.com/office/drawing/2014/main" id="{00000000-0008-0000-0200-00005C020000}"/>
            </a:ext>
          </a:extLst>
        </xdr:cNvPr>
        <xdr:cNvSpPr txBox="1"/>
      </xdr:nvSpPr>
      <xdr:spPr>
        <a:xfrm>
          <a:off x="1240790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152400</xdr:rowOff>
    </xdr:from>
    <xdr:to>
      <xdr:col>89</xdr:col>
      <xdr:colOff>177800</xdr:colOff>
      <xdr:row>88</xdr:row>
      <xdr:rowOff>152400</xdr:rowOff>
    </xdr:to>
    <xdr:cxnSp macro="">
      <xdr:nvCxnSpPr>
        <xdr:cNvPr id="605" name="直線コネクタ 604">
          <a:extLst>
            <a:ext uri="{FF2B5EF4-FFF2-40B4-BE49-F238E27FC236}">
              <a16:creationId xmlns:a16="http://schemas.microsoft.com/office/drawing/2014/main" id="{00000000-0008-0000-0200-00005D020000}"/>
            </a:ext>
          </a:extLst>
        </xdr:cNvPr>
        <xdr:cNvCxnSpPr/>
      </xdr:nvCxnSpPr>
      <xdr:spPr>
        <a:xfrm>
          <a:off x="12446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88</xdr:row>
      <xdr:rowOff>10177</xdr:rowOff>
    </xdr:from>
    <xdr:ext cx="467179" cy="259045"/>
    <xdr:sp macro="" textlink="">
      <xdr:nvSpPr>
        <xdr:cNvPr id="606" name="テキスト ボックス 605">
          <a:extLst>
            <a:ext uri="{FF2B5EF4-FFF2-40B4-BE49-F238E27FC236}">
              <a16:creationId xmlns:a16="http://schemas.microsoft.com/office/drawing/2014/main" id="{00000000-0008-0000-0200-00005E020000}"/>
            </a:ext>
          </a:extLst>
        </xdr:cNvPr>
        <xdr:cNvSpPr txBox="1"/>
      </xdr:nvSpPr>
      <xdr:spPr>
        <a:xfrm>
          <a:off x="11978821" y="1509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86</xdr:row>
      <xdr:rowOff>168729</xdr:rowOff>
    </xdr:from>
    <xdr:to>
      <xdr:col>89</xdr:col>
      <xdr:colOff>177800</xdr:colOff>
      <xdr:row>86</xdr:row>
      <xdr:rowOff>168729</xdr:rowOff>
    </xdr:to>
    <xdr:cxnSp macro="">
      <xdr:nvCxnSpPr>
        <xdr:cNvPr id="607" name="直線コネクタ 606">
          <a:extLst>
            <a:ext uri="{FF2B5EF4-FFF2-40B4-BE49-F238E27FC236}">
              <a16:creationId xmlns:a16="http://schemas.microsoft.com/office/drawing/2014/main" id="{00000000-0008-0000-0200-00005F020000}"/>
            </a:ext>
          </a:extLst>
        </xdr:cNvPr>
        <xdr:cNvCxnSpPr/>
      </xdr:nvCxnSpPr>
      <xdr:spPr>
        <a:xfrm>
          <a:off x="12446000" y="1491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86</xdr:row>
      <xdr:rowOff>26506</xdr:rowOff>
    </xdr:from>
    <xdr:ext cx="467179" cy="259045"/>
    <xdr:sp macro="" textlink="">
      <xdr:nvSpPr>
        <xdr:cNvPr id="608" name="テキスト ボックス 607">
          <a:extLst>
            <a:ext uri="{FF2B5EF4-FFF2-40B4-BE49-F238E27FC236}">
              <a16:creationId xmlns:a16="http://schemas.microsoft.com/office/drawing/2014/main" id="{00000000-0008-0000-0200-000060020000}"/>
            </a:ext>
          </a:extLst>
        </xdr:cNvPr>
        <xdr:cNvSpPr txBox="1"/>
      </xdr:nvSpPr>
      <xdr:spPr>
        <a:xfrm>
          <a:off x="11978821" y="1477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85</xdr:row>
      <xdr:rowOff>13607</xdr:rowOff>
    </xdr:from>
    <xdr:to>
      <xdr:col>89</xdr:col>
      <xdr:colOff>177800</xdr:colOff>
      <xdr:row>85</xdr:row>
      <xdr:rowOff>13607</xdr:rowOff>
    </xdr:to>
    <xdr:cxnSp macro="">
      <xdr:nvCxnSpPr>
        <xdr:cNvPr id="609" name="直線コネクタ 608">
          <a:extLst>
            <a:ext uri="{FF2B5EF4-FFF2-40B4-BE49-F238E27FC236}">
              <a16:creationId xmlns:a16="http://schemas.microsoft.com/office/drawing/2014/main" id="{00000000-0008-0000-0200-000061020000}"/>
            </a:ext>
          </a:extLst>
        </xdr:cNvPr>
        <xdr:cNvCxnSpPr/>
      </xdr:nvCxnSpPr>
      <xdr:spPr>
        <a:xfrm>
          <a:off x="12446000" y="1458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84</xdr:row>
      <xdr:rowOff>42834</xdr:rowOff>
    </xdr:from>
    <xdr:ext cx="403059" cy="259045"/>
    <xdr:sp macro="" textlink="">
      <xdr:nvSpPr>
        <xdr:cNvPr id="610" name="テキスト ボックス 609">
          <a:extLst>
            <a:ext uri="{FF2B5EF4-FFF2-40B4-BE49-F238E27FC236}">
              <a16:creationId xmlns:a16="http://schemas.microsoft.com/office/drawing/2014/main" id="{00000000-0008-0000-0200-000062020000}"/>
            </a:ext>
          </a:extLst>
        </xdr:cNvPr>
        <xdr:cNvSpPr txBox="1"/>
      </xdr:nvSpPr>
      <xdr:spPr>
        <a:xfrm>
          <a:off x="12042941" y="1444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29936</xdr:rowOff>
    </xdr:from>
    <xdr:to>
      <xdr:col>89</xdr:col>
      <xdr:colOff>177800</xdr:colOff>
      <xdr:row>83</xdr:row>
      <xdr:rowOff>29936</xdr:rowOff>
    </xdr:to>
    <xdr:cxnSp macro="">
      <xdr:nvCxnSpPr>
        <xdr:cNvPr id="611" name="直線コネクタ 610">
          <a:extLst>
            <a:ext uri="{FF2B5EF4-FFF2-40B4-BE49-F238E27FC236}">
              <a16:creationId xmlns:a16="http://schemas.microsoft.com/office/drawing/2014/main" id="{00000000-0008-0000-0200-000063020000}"/>
            </a:ext>
          </a:extLst>
        </xdr:cNvPr>
        <xdr:cNvCxnSpPr/>
      </xdr:nvCxnSpPr>
      <xdr:spPr>
        <a:xfrm>
          <a:off x="12446000" y="1426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82</xdr:row>
      <xdr:rowOff>59163</xdr:rowOff>
    </xdr:from>
    <xdr:ext cx="403059" cy="259045"/>
    <xdr:sp macro="" textlink="">
      <xdr:nvSpPr>
        <xdr:cNvPr id="612" name="テキスト ボックス 611">
          <a:extLst>
            <a:ext uri="{FF2B5EF4-FFF2-40B4-BE49-F238E27FC236}">
              <a16:creationId xmlns:a16="http://schemas.microsoft.com/office/drawing/2014/main" id="{00000000-0008-0000-0200-000064020000}"/>
            </a:ext>
          </a:extLst>
        </xdr:cNvPr>
        <xdr:cNvSpPr txBox="1"/>
      </xdr:nvSpPr>
      <xdr:spPr>
        <a:xfrm>
          <a:off x="12042941" y="1411806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46264</xdr:rowOff>
    </xdr:from>
    <xdr:to>
      <xdr:col>89</xdr:col>
      <xdr:colOff>177800</xdr:colOff>
      <xdr:row>81</xdr:row>
      <xdr:rowOff>46264</xdr:rowOff>
    </xdr:to>
    <xdr:cxnSp macro="">
      <xdr:nvCxnSpPr>
        <xdr:cNvPr id="613" name="直線コネクタ 612">
          <a:extLst>
            <a:ext uri="{FF2B5EF4-FFF2-40B4-BE49-F238E27FC236}">
              <a16:creationId xmlns:a16="http://schemas.microsoft.com/office/drawing/2014/main" id="{00000000-0008-0000-0200-000065020000}"/>
            </a:ext>
          </a:extLst>
        </xdr:cNvPr>
        <xdr:cNvCxnSpPr/>
      </xdr:nvCxnSpPr>
      <xdr:spPr>
        <a:xfrm>
          <a:off x="12446000" y="1393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80</xdr:row>
      <xdr:rowOff>75491</xdr:rowOff>
    </xdr:from>
    <xdr:ext cx="403059" cy="259045"/>
    <xdr:sp macro="" textlink="">
      <xdr:nvSpPr>
        <xdr:cNvPr id="614" name="テキスト ボックス 613">
          <a:extLst>
            <a:ext uri="{FF2B5EF4-FFF2-40B4-BE49-F238E27FC236}">
              <a16:creationId xmlns:a16="http://schemas.microsoft.com/office/drawing/2014/main" id="{00000000-0008-0000-0200-000066020000}"/>
            </a:ext>
          </a:extLst>
        </xdr:cNvPr>
        <xdr:cNvSpPr txBox="1"/>
      </xdr:nvSpPr>
      <xdr:spPr>
        <a:xfrm>
          <a:off x="12042941" y="1379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79</xdr:row>
      <xdr:rowOff>62593</xdr:rowOff>
    </xdr:from>
    <xdr:to>
      <xdr:col>89</xdr:col>
      <xdr:colOff>177800</xdr:colOff>
      <xdr:row>79</xdr:row>
      <xdr:rowOff>62593</xdr:rowOff>
    </xdr:to>
    <xdr:cxnSp macro="">
      <xdr:nvCxnSpPr>
        <xdr:cNvPr id="615" name="直線コネクタ 614">
          <a:extLst>
            <a:ext uri="{FF2B5EF4-FFF2-40B4-BE49-F238E27FC236}">
              <a16:creationId xmlns:a16="http://schemas.microsoft.com/office/drawing/2014/main" id="{00000000-0008-0000-0200-000067020000}"/>
            </a:ext>
          </a:extLst>
        </xdr:cNvPr>
        <xdr:cNvCxnSpPr/>
      </xdr:nvCxnSpPr>
      <xdr:spPr>
        <a:xfrm>
          <a:off x="12446000" y="1360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78</xdr:row>
      <xdr:rowOff>91820</xdr:rowOff>
    </xdr:from>
    <xdr:ext cx="403059" cy="259045"/>
    <xdr:sp macro="" textlink="">
      <xdr:nvSpPr>
        <xdr:cNvPr id="616" name="テキスト ボックス 615">
          <a:extLst>
            <a:ext uri="{FF2B5EF4-FFF2-40B4-BE49-F238E27FC236}">
              <a16:creationId xmlns:a16="http://schemas.microsoft.com/office/drawing/2014/main" id="{00000000-0008-0000-0200-000068020000}"/>
            </a:ext>
          </a:extLst>
        </xdr:cNvPr>
        <xdr:cNvSpPr txBox="1"/>
      </xdr:nvSpPr>
      <xdr:spPr>
        <a:xfrm>
          <a:off x="12042941" y="1346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78921</xdr:rowOff>
    </xdr:from>
    <xdr:to>
      <xdr:col>89</xdr:col>
      <xdr:colOff>177800</xdr:colOff>
      <xdr:row>77</xdr:row>
      <xdr:rowOff>78921</xdr:rowOff>
    </xdr:to>
    <xdr:cxnSp macro="">
      <xdr:nvCxnSpPr>
        <xdr:cNvPr id="617" name="直線コネクタ 616">
          <a:extLst>
            <a:ext uri="{FF2B5EF4-FFF2-40B4-BE49-F238E27FC236}">
              <a16:creationId xmlns:a16="http://schemas.microsoft.com/office/drawing/2014/main" id="{00000000-0008-0000-0200-000069020000}"/>
            </a:ext>
          </a:extLst>
        </xdr:cNvPr>
        <xdr:cNvCxnSpPr/>
      </xdr:nvCxnSpPr>
      <xdr:spPr>
        <a:xfrm>
          <a:off x="12446000" y="1328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76</xdr:row>
      <xdr:rowOff>108148</xdr:rowOff>
    </xdr:from>
    <xdr:ext cx="338939" cy="259045"/>
    <xdr:sp macro="" textlink="">
      <xdr:nvSpPr>
        <xdr:cNvPr id="618" name="テキスト ボックス 617">
          <a:extLst>
            <a:ext uri="{FF2B5EF4-FFF2-40B4-BE49-F238E27FC236}">
              <a16:creationId xmlns:a16="http://schemas.microsoft.com/office/drawing/2014/main" id="{00000000-0008-0000-0200-00006A020000}"/>
            </a:ext>
          </a:extLst>
        </xdr:cNvPr>
        <xdr:cNvSpPr txBox="1"/>
      </xdr:nvSpPr>
      <xdr:spPr>
        <a:xfrm>
          <a:off x="12107061" y="13138348"/>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89</xdr:col>
      <xdr:colOff>177800</xdr:colOff>
      <xdr:row>75</xdr:row>
      <xdr:rowOff>95250</xdr:rowOff>
    </xdr:to>
    <xdr:cxnSp macro="">
      <xdr:nvCxnSpPr>
        <xdr:cNvPr id="619" name="直線コネクタ 618">
          <a:extLst>
            <a:ext uri="{FF2B5EF4-FFF2-40B4-BE49-F238E27FC236}">
              <a16:creationId xmlns:a16="http://schemas.microsoft.com/office/drawing/2014/main" id="{00000000-0008-0000-0200-00006B020000}"/>
            </a:ext>
          </a:extLst>
        </xdr:cNvPr>
        <xdr:cNvCxnSpPr/>
      </xdr:nvCxnSpPr>
      <xdr:spPr>
        <a:xfrm>
          <a:off x="12446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75</xdr:row>
      <xdr:rowOff>95250</xdr:rowOff>
    </xdr:from>
    <xdr:to>
      <xdr:col>90</xdr:col>
      <xdr:colOff>25400</xdr:colOff>
      <xdr:row>88</xdr:row>
      <xdr:rowOff>152400</xdr:rowOff>
    </xdr:to>
    <xdr:sp macro="" textlink="">
      <xdr:nvSpPr>
        <xdr:cNvPr id="620" name="【消防施設】&#10;有形固定資産減価償却率グラフ枠">
          <a:extLst>
            <a:ext uri="{FF2B5EF4-FFF2-40B4-BE49-F238E27FC236}">
              <a16:creationId xmlns:a16="http://schemas.microsoft.com/office/drawing/2014/main" id="{00000000-0008-0000-0200-00006C020000}"/>
            </a:ext>
          </a:extLst>
        </xdr:cNvPr>
        <xdr:cNvSpPr/>
      </xdr:nvSpPr>
      <xdr:spPr>
        <a:xfrm>
          <a:off x="12446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77</xdr:row>
      <xdr:rowOff>167095</xdr:rowOff>
    </xdr:from>
    <xdr:to>
      <xdr:col>85</xdr:col>
      <xdr:colOff>126364</xdr:colOff>
      <xdr:row>86</xdr:row>
      <xdr:rowOff>168729</xdr:rowOff>
    </xdr:to>
    <xdr:cxnSp macro="">
      <xdr:nvCxnSpPr>
        <xdr:cNvPr id="621" name="直線コネクタ 620">
          <a:extLst>
            <a:ext uri="{FF2B5EF4-FFF2-40B4-BE49-F238E27FC236}">
              <a16:creationId xmlns:a16="http://schemas.microsoft.com/office/drawing/2014/main" id="{00000000-0008-0000-0200-00006D020000}"/>
            </a:ext>
          </a:extLst>
        </xdr:cNvPr>
        <xdr:cNvCxnSpPr/>
      </xdr:nvCxnSpPr>
      <xdr:spPr>
        <a:xfrm flipV="1">
          <a:off x="16318864" y="13368745"/>
          <a:ext cx="0" cy="154468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87</xdr:row>
      <xdr:rowOff>1106</xdr:rowOff>
    </xdr:from>
    <xdr:ext cx="469744" cy="259045"/>
    <xdr:sp macro="" textlink="">
      <xdr:nvSpPr>
        <xdr:cNvPr id="622" name="【消防施設】&#10;有形固定資産減価償却率最小値テキスト">
          <a:extLst>
            <a:ext uri="{FF2B5EF4-FFF2-40B4-BE49-F238E27FC236}">
              <a16:creationId xmlns:a16="http://schemas.microsoft.com/office/drawing/2014/main" id="{00000000-0008-0000-0200-00006E020000}"/>
            </a:ext>
          </a:extLst>
        </xdr:cNvPr>
        <xdr:cNvSpPr txBox="1"/>
      </xdr:nvSpPr>
      <xdr:spPr>
        <a:xfrm>
          <a:off x="16357600" y="149172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86</xdr:row>
      <xdr:rowOff>168729</xdr:rowOff>
    </xdr:from>
    <xdr:to>
      <xdr:col>86</xdr:col>
      <xdr:colOff>25400</xdr:colOff>
      <xdr:row>86</xdr:row>
      <xdr:rowOff>168729</xdr:rowOff>
    </xdr:to>
    <xdr:cxnSp macro="">
      <xdr:nvCxnSpPr>
        <xdr:cNvPr id="623" name="直線コネクタ 622">
          <a:extLst>
            <a:ext uri="{FF2B5EF4-FFF2-40B4-BE49-F238E27FC236}">
              <a16:creationId xmlns:a16="http://schemas.microsoft.com/office/drawing/2014/main" id="{00000000-0008-0000-0200-00006F020000}"/>
            </a:ext>
          </a:extLst>
        </xdr:cNvPr>
        <xdr:cNvCxnSpPr/>
      </xdr:nvCxnSpPr>
      <xdr:spPr>
        <a:xfrm>
          <a:off x="16230600" y="149134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76</xdr:row>
      <xdr:rowOff>113772</xdr:rowOff>
    </xdr:from>
    <xdr:ext cx="340478" cy="259045"/>
    <xdr:sp macro="" textlink="">
      <xdr:nvSpPr>
        <xdr:cNvPr id="624" name="【消防施設】&#10;有形固定資産減価償却率最大値テキスト">
          <a:extLst>
            <a:ext uri="{FF2B5EF4-FFF2-40B4-BE49-F238E27FC236}">
              <a16:creationId xmlns:a16="http://schemas.microsoft.com/office/drawing/2014/main" id="{00000000-0008-0000-0200-000070020000}"/>
            </a:ext>
          </a:extLst>
        </xdr:cNvPr>
        <xdr:cNvSpPr txBox="1"/>
      </xdr:nvSpPr>
      <xdr:spPr>
        <a:xfrm>
          <a:off x="16357600" y="13143972"/>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77</xdr:row>
      <xdr:rowOff>167095</xdr:rowOff>
    </xdr:from>
    <xdr:to>
      <xdr:col>86</xdr:col>
      <xdr:colOff>25400</xdr:colOff>
      <xdr:row>77</xdr:row>
      <xdr:rowOff>167095</xdr:rowOff>
    </xdr:to>
    <xdr:cxnSp macro="">
      <xdr:nvCxnSpPr>
        <xdr:cNvPr id="625" name="直線コネクタ 624">
          <a:extLst>
            <a:ext uri="{FF2B5EF4-FFF2-40B4-BE49-F238E27FC236}">
              <a16:creationId xmlns:a16="http://schemas.microsoft.com/office/drawing/2014/main" id="{00000000-0008-0000-0200-000071020000}"/>
            </a:ext>
          </a:extLst>
        </xdr:cNvPr>
        <xdr:cNvCxnSpPr/>
      </xdr:nvCxnSpPr>
      <xdr:spPr>
        <a:xfrm>
          <a:off x="16230600" y="1336874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82</xdr:row>
      <xdr:rowOff>33038</xdr:rowOff>
    </xdr:from>
    <xdr:ext cx="405111" cy="259045"/>
    <xdr:sp macro="" textlink="">
      <xdr:nvSpPr>
        <xdr:cNvPr id="626" name="【消防施設】&#10;有形固定資産減価償却率平均値テキスト">
          <a:extLst>
            <a:ext uri="{FF2B5EF4-FFF2-40B4-BE49-F238E27FC236}">
              <a16:creationId xmlns:a16="http://schemas.microsoft.com/office/drawing/2014/main" id="{00000000-0008-0000-0200-000072020000}"/>
            </a:ext>
          </a:extLst>
        </xdr:cNvPr>
        <xdr:cNvSpPr txBox="1"/>
      </xdr:nvSpPr>
      <xdr:spPr>
        <a:xfrm>
          <a:off x="16357600" y="14091938"/>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83</xdr:row>
      <xdr:rowOff>10161</xdr:rowOff>
    </xdr:from>
    <xdr:to>
      <xdr:col>85</xdr:col>
      <xdr:colOff>177800</xdr:colOff>
      <xdr:row>83</xdr:row>
      <xdr:rowOff>111761</xdr:rowOff>
    </xdr:to>
    <xdr:sp macro="" textlink="">
      <xdr:nvSpPr>
        <xdr:cNvPr id="627" name="フローチャート: 判断 626">
          <a:extLst>
            <a:ext uri="{FF2B5EF4-FFF2-40B4-BE49-F238E27FC236}">
              <a16:creationId xmlns:a16="http://schemas.microsoft.com/office/drawing/2014/main" id="{00000000-0008-0000-0200-000073020000}"/>
            </a:ext>
          </a:extLst>
        </xdr:cNvPr>
        <xdr:cNvSpPr/>
      </xdr:nvSpPr>
      <xdr:spPr>
        <a:xfrm>
          <a:off x="16268700" y="142405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82</xdr:row>
      <xdr:rowOff>126093</xdr:rowOff>
    </xdr:from>
    <xdr:to>
      <xdr:col>81</xdr:col>
      <xdr:colOff>101600</xdr:colOff>
      <xdr:row>83</xdr:row>
      <xdr:rowOff>56243</xdr:rowOff>
    </xdr:to>
    <xdr:sp macro="" textlink="">
      <xdr:nvSpPr>
        <xdr:cNvPr id="628" name="フローチャート: 判断 627">
          <a:extLst>
            <a:ext uri="{FF2B5EF4-FFF2-40B4-BE49-F238E27FC236}">
              <a16:creationId xmlns:a16="http://schemas.microsoft.com/office/drawing/2014/main" id="{00000000-0008-0000-0200-000074020000}"/>
            </a:ext>
          </a:extLst>
        </xdr:cNvPr>
        <xdr:cNvSpPr/>
      </xdr:nvSpPr>
      <xdr:spPr>
        <a:xfrm>
          <a:off x="15430500" y="1418499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82</xdr:row>
      <xdr:rowOff>95069</xdr:rowOff>
    </xdr:from>
    <xdr:to>
      <xdr:col>76</xdr:col>
      <xdr:colOff>165100</xdr:colOff>
      <xdr:row>83</xdr:row>
      <xdr:rowOff>25219</xdr:rowOff>
    </xdr:to>
    <xdr:sp macro="" textlink="">
      <xdr:nvSpPr>
        <xdr:cNvPr id="629" name="フローチャート: 判断 628">
          <a:extLst>
            <a:ext uri="{FF2B5EF4-FFF2-40B4-BE49-F238E27FC236}">
              <a16:creationId xmlns:a16="http://schemas.microsoft.com/office/drawing/2014/main" id="{00000000-0008-0000-0200-000075020000}"/>
            </a:ext>
          </a:extLst>
        </xdr:cNvPr>
        <xdr:cNvSpPr/>
      </xdr:nvSpPr>
      <xdr:spPr>
        <a:xfrm>
          <a:off x="14541500" y="141539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82</xdr:row>
      <xdr:rowOff>80373</xdr:rowOff>
    </xdr:from>
    <xdr:to>
      <xdr:col>72</xdr:col>
      <xdr:colOff>38100</xdr:colOff>
      <xdr:row>83</xdr:row>
      <xdr:rowOff>10523</xdr:rowOff>
    </xdr:to>
    <xdr:sp macro="" textlink="">
      <xdr:nvSpPr>
        <xdr:cNvPr id="630" name="フローチャート: 判断 629">
          <a:extLst>
            <a:ext uri="{FF2B5EF4-FFF2-40B4-BE49-F238E27FC236}">
              <a16:creationId xmlns:a16="http://schemas.microsoft.com/office/drawing/2014/main" id="{00000000-0008-0000-0200-000076020000}"/>
            </a:ext>
          </a:extLst>
        </xdr:cNvPr>
        <xdr:cNvSpPr/>
      </xdr:nvSpPr>
      <xdr:spPr>
        <a:xfrm>
          <a:off x="13652500" y="1413927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82</xdr:row>
      <xdr:rowOff>88537</xdr:rowOff>
    </xdr:from>
    <xdr:to>
      <xdr:col>67</xdr:col>
      <xdr:colOff>101600</xdr:colOff>
      <xdr:row>83</xdr:row>
      <xdr:rowOff>18687</xdr:rowOff>
    </xdr:to>
    <xdr:sp macro="" textlink="">
      <xdr:nvSpPr>
        <xdr:cNvPr id="631" name="フローチャート: 判断 630">
          <a:extLst>
            <a:ext uri="{FF2B5EF4-FFF2-40B4-BE49-F238E27FC236}">
              <a16:creationId xmlns:a16="http://schemas.microsoft.com/office/drawing/2014/main" id="{00000000-0008-0000-0200-000077020000}"/>
            </a:ext>
          </a:extLst>
        </xdr:cNvPr>
        <xdr:cNvSpPr/>
      </xdr:nvSpPr>
      <xdr:spPr>
        <a:xfrm>
          <a:off x="12763500" y="141474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88</xdr:row>
      <xdr:rowOff>149877</xdr:rowOff>
    </xdr:from>
    <xdr:ext cx="762000" cy="259045"/>
    <xdr:sp macro="" textlink="">
      <xdr:nvSpPr>
        <xdr:cNvPr id="632" name="テキスト ボックス 631">
          <a:extLst>
            <a:ext uri="{FF2B5EF4-FFF2-40B4-BE49-F238E27FC236}">
              <a16:creationId xmlns:a16="http://schemas.microsoft.com/office/drawing/2014/main" id="{00000000-0008-0000-0200-000078020000}"/>
            </a:ext>
          </a:extLst>
        </xdr:cNvPr>
        <xdr:cNvSpPr txBox="1"/>
      </xdr:nvSpPr>
      <xdr:spPr>
        <a:xfrm>
          <a:off x="16129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88</xdr:row>
      <xdr:rowOff>149877</xdr:rowOff>
    </xdr:from>
    <xdr:ext cx="762000" cy="259045"/>
    <xdr:sp macro="" textlink="">
      <xdr:nvSpPr>
        <xdr:cNvPr id="633" name="テキスト ボックス 632">
          <a:extLst>
            <a:ext uri="{FF2B5EF4-FFF2-40B4-BE49-F238E27FC236}">
              <a16:creationId xmlns:a16="http://schemas.microsoft.com/office/drawing/2014/main" id="{00000000-0008-0000-0200-000079020000}"/>
            </a:ext>
          </a:extLst>
        </xdr:cNvPr>
        <xdr:cNvSpPr txBox="1"/>
      </xdr:nvSpPr>
      <xdr:spPr>
        <a:xfrm>
          <a:off x="15290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88</xdr:row>
      <xdr:rowOff>149877</xdr:rowOff>
    </xdr:from>
    <xdr:ext cx="762000" cy="259045"/>
    <xdr:sp macro="" textlink="">
      <xdr:nvSpPr>
        <xdr:cNvPr id="634" name="テキスト ボックス 633">
          <a:extLst>
            <a:ext uri="{FF2B5EF4-FFF2-40B4-BE49-F238E27FC236}">
              <a16:creationId xmlns:a16="http://schemas.microsoft.com/office/drawing/2014/main" id="{00000000-0008-0000-0200-00007A020000}"/>
            </a:ext>
          </a:extLst>
        </xdr:cNvPr>
        <xdr:cNvSpPr txBox="1"/>
      </xdr:nvSpPr>
      <xdr:spPr>
        <a:xfrm>
          <a:off x="14401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88</xdr:row>
      <xdr:rowOff>149877</xdr:rowOff>
    </xdr:from>
    <xdr:ext cx="762000" cy="259045"/>
    <xdr:sp macro="" textlink="">
      <xdr:nvSpPr>
        <xdr:cNvPr id="635" name="テキスト ボックス 634">
          <a:extLst>
            <a:ext uri="{FF2B5EF4-FFF2-40B4-BE49-F238E27FC236}">
              <a16:creationId xmlns:a16="http://schemas.microsoft.com/office/drawing/2014/main" id="{00000000-0008-0000-0200-00007B020000}"/>
            </a:ext>
          </a:extLst>
        </xdr:cNvPr>
        <xdr:cNvSpPr txBox="1"/>
      </xdr:nvSpPr>
      <xdr:spPr>
        <a:xfrm>
          <a:off x="13512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88</xdr:row>
      <xdr:rowOff>149877</xdr:rowOff>
    </xdr:from>
    <xdr:ext cx="762000" cy="259045"/>
    <xdr:sp macro="" textlink="">
      <xdr:nvSpPr>
        <xdr:cNvPr id="636" name="テキスト ボックス 635">
          <a:extLst>
            <a:ext uri="{FF2B5EF4-FFF2-40B4-BE49-F238E27FC236}">
              <a16:creationId xmlns:a16="http://schemas.microsoft.com/office/drawing/2014/main" id="{00000000-0008-0000-0200-00007C020000}"/>
            </a:ext>
          </a:extLst>
        </xdr:cNvPr>
        <xdr:cNvSpPr txBox="1"/>
      </xdr:nvSpPr>
      <xdr:spPr>
        <a:xfrm>
          <a:off x="12623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83</xdr:row>
      <xdr:rowOff>109764</xdr:rowOff>
    </xdr:from>
    <xdr:to>
      <xdr:col>85</xdr:col>
      <xdr:colOff>177800</xdr:colOff>
      <xdr:row>84</xdr:row>
      <xdr:rowOff>39914</xdr:rowOff>
    </xdr:to>
    <xdr:sp macro="" textlink="">
      <xdr:nvSpPr>
        <xdr:cNvPr id="637" name="楕円 636">
          <a:extLst>
            <a:ext uri="{FF2B5EF4-FFF2-40B4-BE49-F238E27FC236}">
              <a16:creationId xmlns:a16="http://schemas.microsoft.com/office/drawing/2014/main" id="{00000000-0008-0000-0200-00007D020000}"/>
            </a:ext>
          </a:extLst>
        </xdr:cNvPr>
        <xdr:cNvSpPr/>
      </xdr:nvSpPr>
      <xdr:spPr>
        <a:xfrm>
          <a:off x="16268700" y="143401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83</xdr:row>
      <xdr:rowOff>88191</xdr:rowOff>
    </xdr:from>
    <xdr:ext cx="405111" cy="259045"/>
    <xdr:sp macro="" textlink="">
      <xdr:nvSpPr>
        <xdr:cNvPr id="638" name="【消防施設】&#10;有形固定資産減価償却率該当値テキスト">
          <a:extLst>
            <a:ext uri="{FF2B5EF4-FFF2-40B4-BE49-F238E27FC236}">
              <a16:creationId xmlns:a16="http://schemas.microsoft.com/office/drawing/2014/main" id="{00000000-0008-0000-0200-00007E020000}"/>
            </a:ext>
          </a:extLst>
        </xdr:cNvPr>
        <xdr:cNvSpPr txBox="1"/>
      </xdr:nvSpPr>
      <xdr:spPr>
        <a:xfrm>
          <a:off x="16357600" y="1431854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83</xdr:row>
      <xdr:rowOff>165281</xdr:rowOff>
    </xdr:from>
    <xdr:to>
      <xdr:col>81</xdr:col>
      <xdr:colOff>101600</xdr:colOff>
      <xdr:row>84</xdr:row>
      <xdr:rowOff>95431</xdr:rowOff>
    </xdr:to>
    <xdr:sp macro="" textlink="">
      <xdr:nvSpPr>
        <xdr:cNvPr id="639" name="楕円 638">
          <a:extLst>
            <a:ext uri="{FF2B5EF4-FFF2-40B4-BE49-F238E27FC236}">
              <a16:creationId xmlns:a16="http://schemas.microsoft.com/office/drawing/2014/main" id="{00000000-0008-0000-0200-00007F020000}"/>
            </a:ext>
          </a:extLst>
        </xdr:cNvPr>
        <xdr:cNvSpPr/>
      </xdr:nvSpPr>
      <xdr:spPr>
        <a:xfrm>
          <a:off x="15430500" y="1439563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83</xdr:row>
      <xdr:rowOff>160564</xdr:rowOff>
    </xdr:from>
    <xdr:to>
      <xdr:col>85</xdr:col>
      <xdr:colOff>127000</xdr:colOff>
      <xdr:row>84</xdr:row>
      <xdr:rowOff>44631</xdr:rowOff>
    </xdr:to>
    <xdr:cxnSp macro="">
      <xdr:nvCxnSpPr>
        <xdr:cNvPr id="640" name="直線コネクタ 639">
          <a:extLst>
            <a:ext uri="{FF2B5EF4-FFF2-40B4-BE49-F238E27FC236}">
              <a16:creationId xmlns:a16="http://schemas.microsoft.com/office/drawing/2014/main" id="{00000000-0008-0000-0200-000080020000}"/>
            </a:ext>
          </a:extLst>
        </xdr:cNvPr>
        <xdr:cNvCxnSpPr/>
      </xdr:nvCxnSpPr>
      <xdr:spPr>
        <a:xfrm flipV="1">
          <a:off x="15481300" y="14390914"/>
          <a:ext cx="838200" cy="5551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83</xdr:row>
      <xdr:rowOff>139156</xdr:rowOff>
    </xdr:from>
    <xdr:to>
      <xdr:col>76</xdr:col>
      <xdr:colOff>165100</xdr:colOff>
      <xdr:row>84</xdr:row>
      <xdr:rowOff>69306</xdr:rowOff>
    </xdr:to>
    <xdr:sp macro="" textlink="">
      <xdr:nvSpPr>
        <xdr:cNvPr id="641" name="楕円 640">
          <a:extLst>
            <a:ext uri="{FF2B5EF4-FFF2-40B4-BE49-F238E27FC236}">
              <a16:creationId xmlns:a16="http://schemas.microsoft.com/office/drawing/2014/main" id="{00000000-0008-0000-0200-000081020000}"/>
            </a:ext>
          </a:extLst>
        </xdr:cNvPr>
        <xdr:cNvSpPr/>
      </xdr:nvSpPr>
      <xdr:spPr>
        <a:xfrm>
          <a:off x="14541500" y="143695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84</xdr:row>
      <xdr:rowOff>18506</xdr:rowOff>
    </xdr:from>
    <xdr:to>
      <xdr:col>81</xdr:col>
      <xdr:colOff>50800</xdr:colOff>
      <xdr:row>84</xdr:row>
      <xdr:rowOff>44631</xdr:rowOff>
    </xdr:to>
    <xdr:cxnSp macro="">
      <xdr:nvCxnSpPr>
        <xdr:cNvPr id="642" name="直線コネクタ 641">
          <a:extLst>
            <a:ext uri="{FF2B5EF4-FFF2-40B4-BE49-F238E27FC236}">
              <a16:creationId xmlns:a16="http://schemas.microsoft.com/office/drawing/2014/main" id="{00000000-0008-0000-0200-000082020000}"/>
            </a:ext>
          </a:extLst>
        </xdr:cNvPr>
        <xdr:cNvCxnSpPr/>
      </xdr:nvCxnSpPr>
      <xdr:spPr>
        <a:xfrm>
          <a:off x="14592300" y="14420306"/>
          <a:ext cx="889000" cy="261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83</xdr:row>
      <xdr:rowOff>95069</xdr:rowOff>
    </xdr:from>
    <xdr:to>
      <xdr:col>72</xdr:col>
      <xdr:colOff>38100</xdr:colOff>
      <xdr:row>84</xdr:row>
      <xdr:rowOff>25219</xdr:rowOff>
    </xdr:to>
    <xdr:sp macro="" textlink="">
      <xdr:nvSpPr>
        <xdr:cNvPr id="643" name="楕円 642">
          <a:extLst>
            <a:ext uri="{FF2B5EF4-FFF2-40B4-BE49-F238E27FC236}">
              <a16:creationId xmlns:a16="http://schemas.microsoft.com/office/drawing/2014/main" id="{00000000-0008-0000-0200-000083020000}"/>
            </a:ext>
          </a:extLst>
        </xdr:cNvPr>
        <xdr:cNvSpPr/>
      </xdr:nvSpPr>
      <xdr:spPr>
        <a:xfrm>
          <a:off x="13652500" y="1432541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83</xdr:row>
      <xdr:rowOff>145869</xdr:rowOff>
    </xdr:from>
    <xdr:to>
      <xdr:col>76</xdr:col>
      <xdr:colOff>114300</xdr:colOff>
      <xdr:row>84</xdr:row>
      <xdr:rowOff>18506</xdr:rowOff>
    </xdr:to>
    <xdr:cxnSp macro="">
      <xdr:nvCxnSpPr>
        <xdr:cNvPr id="644" name="直線コネクタ 643">
          <a:extLst>
            <a:ext uri="{FF2B5EF4-FFF2-40B4-BE49-F238E27FC236}">
              <a16:creationId xmlns:a16="http://schemas.microsoft.com/office/drawing/2014/main" id="{00000000-0008-0000-0200-000084020000}"/>
            </a:ext>
          </a:extLst>
        </xdr:cNvPr>
        <xdr:cNvCxnSpPr/>
      </xdr:nvCxnSpPr>
      <xdr:spPr>
        <a:xfrm>
          <a:off x="13703300" y="14376219"/>
          <a:ext cx="889000" cy="440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83</xdr:row>
      <xdr:rowOff>62412</xdr:rowOff>
    </xdr:from>
    <xdr:to>
      <xdr:col>67</xdr:col>
      <xdr:colOff>101600</xdr:colOff>
      <xdr:row>83</xdr:row>
      <xdr:rowOff>164012</xdr:rowOff>
    </xdr:to>
    <xdr:sp macro="" textlink="">
      <xdr:nvSpPr>
        <xdr:cNvPr id="645" name="楕円 644">
          <a:extLst>
            <a:ext uri="{FF2B5EF4-FFF2-40B4-BE49-F238E27FC236}">
              <a16:creationId xmlns:a16="http://schemas.microsoft.com/office/drawing/2014/main" id="{00000000-0008-0000-0200-000085020000}"/>
            </a:ext>
          </a:extLst>
        </xdr:cNvPr>
        <xdr:cNvSpPr/>
      </xdr:nvSpPr>
      <xdr:spPr>
        <a:xfrm>
          <a:off x="12763500" y="1429276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83</xdr:row>
      <xdr:rowOff>113212</xdr:rowOff>
    </xdr:from>
    <xdr:to>
      <xdr:col>71</xdr:col>
      <xdr:colOff>177800</xdr:colOff>
      <xdr:row>83</xdr:row>
      <xdr:rowOff>145869</xdr:rowOff>
    </xdr:to>
    <xdr:cxnSp macro="">
      <xdr:nvCxnSpPr>
        <xdr:cNvPr id="646" name="直線コネクタ 645">
          <a:extLst>
            <a:ext uri="{FF2B5EF4-FFF2-40B4-BE49-F238E27FC236}">
              <a16:creationId xmlns:a16="http://schemas.microsoft.com/office/drawing/2014/main" id="{00000000-0008-0000-0200-000086020000}"/>
            </a:ext>
          </a:extLst>
        </xdr:cNvPr>
        <xdr:cNvCxnSpPr/>
      </xdr:nvCxnSpPr>
      <xdr:spPr>
        <a:xfrm>
          <a:off x="12814300" y="14343562"/>
          <a:ext cx="889000" cy="326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81</xdr:row>
      <xdr:rowOff>72770</xdr:rowOff>
    </xdr:from>
    <xdr:ext cx="405111" cy="259045"/>
    <xdr:sp macro="" textlink="">
      <xdr:nvSpPr>
        <xdr:cNvPr id="647" name="n_1aveValue【消防施設】&#10;有形固定資産減価償却率">
          <a:extLst>
            <a:ext uri="{FF2B5EF4-FFF2-40B4-BE49-F238E27FC236}">
              <a16:creationId xmlns:a16="http://schemas.microsoft.com/office/drawing/2014/main" id="{00000000-0008-0000-0200-000087020000}"/>
            </a:ext>
          </a:extLst>
        </xdr:cNvPr>
        <xdr:cNvSpPr txBox="1"/>
      </xdr:nvSpPr>
      <xdr:spPr>
        <a:xfrm>
          <a:off x="15266044" y="1396022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81</xdr:row>
      <xdr:rowOff>41746</xdr:rowOff>
    </xdr:from>
    <xdr:ext cx="405111" cy="259045"/>
    <xdr:sp macro="" textlink="">
      <xdr:nvSpPr>
        <xdr:cNvPr id="648" name="n_2aveValue【消防施設】&#10;有形固定資産減価償却率">
          <a:extLst>
            <a:ext uri="{FF2B5EF4-FFF2-40B4-BE49-F238E27FC236}">
              <a16:creationId xmlns:a16="http://schemas.microsoft.com/office/drawing/2014/main" id="{00000000-0008-0000-0200-000088020000}"/>
            </a:ext>
          </a:extLst>
        </xdr:cNvPr>
        <xdr:cNvSpPr txBox="1"/>
      </xdr:nvSpPr>
      <xdr:spPr>
        <a:xfrm>
          <a:off x="14389744" y="1392919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81</xdr:row>
      <xdr:rowOff>27050</xdr:rowOff>
    </xdr:from>
    <xdr:ext cx="405111" cy="259045"/>
    <xdr:sp macro="" textlink="">
      <xdr:nvSpPr>
        <xdr:cNvPr id="649" name="n_3aveValue【消防施設】&#10;有形固定資産減価償却率">
          <a:extLst>
            <a:ext uri="{FF2B5EF4-FFF2-40B4-BE49-F238E27FC236}">
              <a16:creationId xmlns:a16="http://schemas.microsoft.com/office/drawing/2014/main" id="{00000000-0008-0000-0200-000089020000}"/>
            </a:ext>
          </a:extLst>
        </xdr:cNvPr>
        <xdr:cNvSpPr txBox="1"/>
      </xdr:nvSpPr>
      <xdr:spPr>
        <a:xfrm>
          <a:off x="13500744" y="1391450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81</xdr:row>
      <xdr:rowOff>35214</xdr:rowOff>
    </xdr:from>
    <xdr:ext cx="405111" cy="259045"/>
    <xdr:sp macro="" textlink="">
      <xdr:nvSpPr>
        <xdr:cNvPr id="650" name="n_4aveValue【消防施設】&#10;有形固定資産減価償却率">
          <a:extLst>
            <a:ext uri="{FF2B5EF4-FFF2-40B4-BE49-F238E27FC236}">
              <a16:creationId xmlns:a16="http://schemas.microsoft.com/office/drawing/2014/main" id="{00000000-0008-0000-0200-00008A020000}"/>
            </a:ext>
          </a:extLst>
        </xdr:cNvPr>
        <xdr:cNvSpPr txBox="1"/>
      </xdr:nvSpPr>
      <xdr:spPr>
        <a:xfrm>
          <a:off x="12611744" y="1392266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84</xdr:row>
      <xdr:rowOff>86558</xdr:rowOff>
    </xdr:from>
    <xdr:ext cx="405111" cy="259045"/>
    <xdr:sp macro="" textlink="">
      <xdr:nvSpPr>
        <xdr:cNvPr id="651" name="n_1mainValue【消防施設】&#10;有形固定資産減価償却率">
          <a:extLst>
            <a:ext uri="{FF2B5EF4-FFF2-40B4-BE49-F238E27FC236}">
              <a16:creationId xmlns:a16="http://schemas.microsoft.com/office/drawing/2014/main" id="{00000000-0008-0000-0200-00008B020000}"/>
            </a:ext>
          </a:extLst>
        </xdr:cNvPr>
        <xdr:cNvSpPr txBox="1"/>
      </xdr:nvSpPr>
      <xdr:spPr>
        <a:xfrm>
          <a:off x="15266044" y="1448835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84</xdr:row>
      <xdr:rowOff>60433</xdr:rowOff>
    </xdr:from>
    <xdr:ext cx="405111" cy="259045"/>
    <xdr:sp macro="" textlink="">
      <xdr:nvSpPr>
        <xdr:cNvPr id="652" name="n_2mainValue【消防施設】&#10;有形固定資産減価償却率">
          <a:extLst>
            <a:ext uri="{FF2B5EF4-FFF2-40B4-BE49-F238E27FC236}">
              <a16:creationId xmlns:a16="http://schemas.microsoft.com/office/drawing/2014/main" id="{00000000-0008-0000-0200-00008C020000}"/>
            </a:ext>
          </a:extLst>
        </xdr:cNvPr>
        <xdr:cNvSpPr txBox="1"/>
      </xdr:nvSpPr>
      <xdr:spPr>
        <a:xfrm>
          <a:off x="14389744" y="1446223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84</xdr:row>
      <xdr:rowOff>16346</xdr:rowOff>
    </xdr:from>
    <xdr:ext cx="405111" cy="259045"/>
    <xdr:sp macro="" textlink="">
      <xdr:nvSpPr>
        <xdr:cNvPr id="653" name="n_3mainValue【消防施設】&#10;有形固定資産減価償却率">
          <a:extLst>
            <a:ext uri="{FF2B5EF4-FFF2-40B4-BE49-F238E27FC236}">
              <a16:creationId xmlns:a16="http://schemas.microsoft.com/office/drawing/2014/main" id="{00000000-0008-0000-0200-00008D020000}"/>
            </a:ext>
          </a:extLst>
        </xdr:cNvPr>
        <xdr:cNvSpPr txBox="1"/>
      </xdr:nvSpPr>
      <xdr:spPr>
        <a:xfrm>
          <a:off x="13500744" y="1441814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83</xdr:row>
      <xdr:rowOff>155139</xdr:rowOff>
    </xdr:from>
    <xdr:ext cx="405111" cy="259045"/>
    <xdr:sp macro="" textlink="">
      <xdr:nvSpPr>
        <xdr:cNvPr id="654" name="n_4mainValue【消防施設】&#10;有形固定資産減価償却率">
          <a:extLst>
            <a:ext uri="{FF2B5EF4-FFF2-40B4-BE49-F238E27FC236}">
              <a16:creationId xmlns:a16="http://schemas.microsoft.com/office/drawing/2014/main" id="{00000000-0008-0000-0200-00008E020000}"/>
            </a:ext>
          </a:extLst>
        </xdr:cNvPr>
        <xdr:cNvSpPr txBox="1"/>
      </xdr:nvSpPr>
      <xdr:spPr>
        <a:xfrm>
          <a:off x="12611744" y="1438548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152400</xdr:rowOff>
    </xdr:from>
    <xdr:to>
      <xdr:col>120</xdr:col>
      <xdr:colOff>152400</xdr:colOff>
      <xdr:row>72</xdr:row>
      <xdr:rowOff>101600</xdr:rowOff>
    </xdr:to>
    <xdr:sp macro="" textlink="">
      <xdr:nvSpPr>
        <xdr:cNvPr id="655" name="正方形/長方形 654">
          <a:extLst>
            <a:ext uri="{FF2B5EF4-FFF2-40B4-BE49-F238E27FC236}">
              <a16:creationId xmlns:a16="http://schemas.microsoft.com/office/drawing/2014/main" id="{00000000-0008-0000-0200-00008F020000}"/>
            </a:ext>
          </a:extLst>
        </xdr:cNvPr>
        <xdr:cNvSpPr/>
      </xdr:nvSpPr>
      <xdr:spPr>
        <a:xfrm>
          <a:off x="18288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72</xdr:row>
      <xdr:rowOff>127000</xdr:rowOff>
    </xdr:from>
    <xdr:to>
      <xdr:col>104</xdr:col>
      <xdr:colOff>127000</xdr:colOff>
      <xdr:row>74</xdr:row>
      <xdr:rowOff>38100</xdr:rowOff>
    </xdr:to>
    <xdr:sp macro="" textlink="">
      <xdr:nvSpPr>
        <xdr:cNvPr id="656" name="正方形/長方形 655">
          <a:extLst>
            <a:ext uri="{FF2B5EF4-FFF2-40B4-BE49-F238E27FC236}">
              <a16:creationId xmlns:a16="http://schemas.microsoft.com/office/drawing/2014/main" id="{00000000-0008-0000-0200-000090020000}"/>
            </a:ext>
          </a:extLst>
        </xdr:cNvPr>
        <xdr:cNvSpPr/>
      </xdr:nvSpPr>
      <xdr:spPr>
        <a:xfrm>
          <a:off x="1841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73</xdr:row>
      <xdr:rowOff>158750</xdr:rowOff>
    </xdr:from>
    <xdr:to>
      <xdr:col>104</xdr:col>
      <xdr:colOff>127000</xdr:colOff>
      <xdr:row>75</xdr:row>
      <xdr:rowOff>69850</xdr:rowOff>
    </xdr:to>
    <xdr:sp macro="" textlink="">
      <xdr:nvSpPr>
        <xdr:cNvPr id="657" name="正方形/長方形 656">
          <a:extLst>
            <a:ext uri="{FF2B5EF4-FFF2-40B4-BE49-F238E27FC236}">
              <a16:creationId xmlns:a16="http://schemas.microsoft.com/office/drawing/2014/main" id="{00000000-0008-0000-0200-000091020000}"/>
            </a:ext>
          </a:extLst>
        </xdr:cNvPr>
        <xdr:cNvSpPr/>
      </xdr:nvSpPr>
      <xdr:spPr>
        <a:xfrm>
          <a:off x="1841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72</xdr:row>
      <xdr:rowOff>127000</xdr:rowOff>
    </xdr:from>
    <xdr:to>
      <xdr:col>110</xdr:col>
      <xdr:colOff>0</xdr:colOff>
      <xdr:row>74</xdr:row>
      <xdr:rowOff>38100</xdr:rowOff>
    </xdr:to>
    <xdr:sp macro="" textlink="">
      <xdr:nvSpPr>
        <xdr:cNvPr id="658" name="正方形/長方形 657">
          <a:extLst>
            <a:ext uri="{FF2B5EF4-FFF2-40B4-BE49-F238E27FC236}">
              <a16:creationId xmlns:a16="http://schemas.microsoft.com/office/drawing/2014/main" id="{00000000-0008-0000-0200-000092020000}"/>
            </a:ext>
          </a:extLst>
        </xdr:cNvPr>
        <xdr:cNvSpPr/>
      </xdr:nvSpPr>
      <xdr:spPr>
        <a:xfrm>
          <a:off x="194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73</xdr:row>
      <xdr:rowOff>158750</xdr:rowOff>
    </xdr:from>
    <xdr:to>
      <xdr:col>110</xdr:col>
      <xdr:colOff>0</xdr:colOff>
      <xdr:row>75</xdr:row>
      <xdr:rowOff>69850</xdr:rowOff>
    </xdr:to>
    <xdr:sp macro="" textlink="">
      <xdr:nvSpPr>
        <xdr:cNvPr id="659" name="正方形/長方形 658">
          <a:extLst>
            <a:ext uri="{FF2B5EF4-FFF2-40B4-BE49-F238E27FC236}">
              <a16:creationId xmlns:a16="http://schemas.microsoft.com/office/drawing/2014/main" id="{00000000-0008-0000-0200-000093020000}"/>
            </a:ext>
          </a:extLst>
        </xdr:cNvPr>
        <xdr:cNvSpPr/>
      </xdr:nvSpPr>
      <xdr:spPr>
        <a:xfrm>
          <a:off x="194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72</xdr:row>
      <xdr:rowOff>127000</xdr:rowOff>
    </xdr:from>
    <xdr:to>
      <xdr:col>116</xdr:col>
      <xdr:colOff>0</xdr:colOff>
      <xdr:row>74</xdr:row>
      <xdr:rowOff>38100</xdr:rowOff>
    </xdr:to>
    <xdr:sp macro="" textlink="">
      <xdr:nvSpPr>
        <xdr:cNvPr id="660" name="正方形/長方形 659">
          <a:extLst>
            <a:ext uri="{FF2B5EF4-FFF2-40B4-BE49-F238E27FC236}">
              <a16:creationId xmlns:a16="http://schemas.microsoft.com/office/drawing/2014/main" id="{00000000-0008-0000-0200-000094020000}"/>
            </a:ext>
          </a:extLst>
        </xdr:cNvPr>
        <xdr:cNvSpPr/>
      </xdr:nvSpPr>
      <xdr:spPr>
        <a:xfrm>
          <a:off x="20574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和歌山県平均</a:t>
          </a:r>
        </a:p>
      </xdr:txBody>
    </xdr:sp>
    <xdr:clientData/>
  </xdr:twoCellAnchor>
  <xdr:twoCellAnchor>
    <xdr:from>
      <xdr:col>108</xdr:col>
      <xdr:colOff>0</xdr:colOff>
      <xdr:row>73</xdr:row>
      <xdr:rowOff>158750</xdr:rowOff>
    </xdr:from>
    <xdr:to>
      <xdr:col>116</xdr:col>
      <xdr:colOff>0</xdr:colOff>
      <xdr:row>75</xdr:row>
      <xdr:rowOff>69850</xdr:rowOff>
    </xdr:to>
    <xdr:sp macro="" textlink="">
      <xdr:nvSpPr>
        <xdr:cNvPr id="661" name="正方形/長方形 660">
          <a:extLst>
            <a:ext uri="{FF2B5EF4-FFF2-40B4-BE49-F238E27FC236}">
              <a16:creationId xmlns:a16="http://schemas.microsoft.com/office/drawing/2014/main" id="{00000000-0008-0000-0200-000095020000}"/>
            </a:ext>
          </a:extLst>
        </xdr:cNvPr>
        <xdr:cNvSpPr/>
      </xdr:nvSpPr>
      <xdr:spPr>
        <a:xfrm>
          <a:off x="20574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0.127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75</xdr:row>
      <xdr:rowOff>95250</xdr:rowOff>
    </xdr:from>
    <xdr:to>
      <xdr:col>120</xdr:col>
      <xdr:colOff>152400</xdr:colOff>
      <xdr:row>88</xdr:row>
      <xdr:rowOff>152400</xdr:rowOff>
    </xdr:to>
    <xdr:sp macro="" textlink="">
      <xdr:nvSpPr>
        <xdr:cNvPr id="662" name="正方形/長方形 661">
          <a:extLst>
            <a:ext uri="{FF2B5EF4-FFF2-40B4-BE49-F238E27FC236}">
              <a16:creationId xmlns:a16="http://schemas.microsoft.com/office/drawing/2014/main" id="{00000000-0008-0000-0200-000096020000}"/>
            </a:ext>
          </a:extLst>
        </xdr:cNvPr>
        <xdr:cNvSpPr/>
      </xdr:nvSpPr>
      <xdr:spPr>
        <a:xfrm>
          <a:off x="18288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74</xdr:row>
      <xdr:rowOff>76200</xdr:rowOff>
    </xdr:from>
    <xdr:ext cx="349839" cy="225703"/>
    <xdr:sp macro="" textlink="">
      <xdr:nvSpPr>
        <xdr:cNvPr id="663" name="テキスト ボックス 662">
          <a:extLst>
            <a:ext uri="{FF2B5EF4-FFF2-40B4-BE49-F238E27FC236}">
              <a16:creationId xmlns:a16="http://schemas.microsoft.com/office/drawing/2014/main" id="{00000000-0008-0000-0200-000097020000}"/>
            </a:ext>
          </a:extLst>
        </xdr:cNvPr>
        <xdr:cNvSpPr txBox="1"/>
      </xdr:nvSpPr>
      <xdr:spPr>
        <a:xfrm>
          <a:off x="1824990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152400</xdr:rowOff>
    </xdr:from>
    <xdr:to>
      <xdr:col>120</xdr:col>
      <xdr:colOff>114300</xdr:colOff>
      <xdr:row>88</xdr:row>
      <xdr:rowOff>152400</xdr:rowOff>
    </xdr:to>
    <xdr:cxnSp macro="">
      <xdr:nvCxnSpPr>
        <xdr:cNvPr id="664" name="直線コネクタ 663">
          <a:extLst>
            <a:ext uri="{FF2B5EF4-FFF2-40B4-BE49-F238E27FC236}">
              <a16:creationId xmlns:a16="http://schemas.microsoft.com/office/drawing/2014/main" id="{00000000-0008-0000-0200-000098020000}"/>
            </a:ext>
          </a:extLst>
        </xdr:cNvPr>
        <xdr:cNvCxnSpPr/>
      </xdr:nvCxnSpPr>
      <xdr:spPr>
        <a:xfrm>
          <a:off x="18288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86</xdr:row>
      <xdr:rowOff>168729</xdr:rowOff>
    </xdr:from>
    <xdr:to>
      <xdr:col>120</xdr:col>
      <xdr:colOff>114300</xdr:colOff>
      <xdr:row>86</xdr:row>
      <xdr:rowOff>168729</xdr:rowOff>
    </xdr:to>
    <xdr:cxnSp macro="">
      <xdr:nvCxnSpPr>
        <xdr:cNvPr id="665" name="直線コネクタ 664">
          <a:extLst>
            <a:ext uri="{FF2B5EF4-FFF2-40B4-BE49-F238E27FC236}">
              <a16:creationId xmlns:a16="http://schemas.microsoft.com/office/drawing/2014/main" id="{00000000-0008-0000-0200-000099020000}"/>
            </a:ext>
          </a:extLst>
        </xdr:cNvPr>
        <xdr:cNvCxnSpPr/>
      </xdr:nvCxnSpPr>
      <xdr:spPr>
        <a:xfrm>
          <a:off x="18288000" y="1491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86</xdr:row>
      <xdr:rowOff>26506</xdr:rowOff>
    </xdr:from>
    <xdr:ext cx="467179" cy="259045"/>
    <xdr:sp macro="" textlink="">
      <xdr:nvSpPr>
        <xdr:cNvPr id="666" name="テキスト ボックス 665">
          <a:extLst>
            <a:ext uri="{FF2B5EF4-FFF2-40B4-BE49-F238E27FC236}">
              <a16:creationId xmlns:a16="http://schemas.microsoft.com/office/drawing/2014/main" id="{00000000-0008-0000-0200-00009A020000}"/>
            </a:ext>
          </a:extLst>
        </xdr:cNvPr>
        <xdr:cNvSpPr txBox="1"/>
      </xdr:nvSpPr>
      <xdr:spPr>
        <a:xfrm>
          <a:off x="17820821" y="1477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85</xdr:row>
      <xdr:rowOff>13607</xdr:rowOff>
    </xdr:from>
    <xdr:to>
      <xdr:col>120</xdr:col>
      <xdr:colOff>114300</xdr:colOff>
      <xdr:row>85</xdr:row>
      <xdr:rowOff>13607</xdr:rowOff>
    </xdr:to>
    <xdr:cxnSp macro="">
      <xdr:nvCxnSpPr>
        <xdr:cNvPr id="667" name="直線コネクタ 666">
          <a:extLst>
            <a:ext uri="{FF2B5EF4-FFF2-40B4-BE49-F238E27FC236}">
              <a16:creationId xmlns:a16="http://schemas.microsoft.com/office/drawing/2014/main" id="{00000000-0008-0000-0200-00009B020000}"/>
            </a:ext>
          </a:extLst>
        </xdr:cNvPr>
        <xdr:cNvCxnSpPr/>
      </xdr:nvCxnSpPr>
      <xdr:spPr>
        <a:xfrm>
          <a:off x="18288000" y="1458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84</xdr:row>
      <xdr:rowOff>42834</xdr:rowOff>
    </xdr:from>
    <xdr:ext cx="467179" cy="259045"/>
    <xdr:sp macro="" textlink="">
      <xdr:nvSpPr>
        <xdr:cNvPr id="668" name="テキスト ボックス 667">
          <a:extLst>
            <a:ext uri="{FF2B5EF4-FFF2-40B4-BE49-F238E27FC236}">
              <a16:creationId xmlns:a16="http://schemas.microsoft.com/office/drawing/2014/main" id="{00000000-0008-0000-0200-00009C020000}"/>
            </a:ext>
          </a:extLst>
        </xdr:cNvPr>
        <xdr:cNvSpPr txBox="1"/>
      </xdr:nvSpPr>
      <xdr:spPr>
        <a:xfrm>
          <a:off x="17820821" y="14444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83</xdr:row>
      <xdr:rowOff>29936</xdr:rowOff>
    </xdr:from>
    <xdr:to>
      <xdr:col>120</xdr:col>
      <xdr:colOff>114300</xdr:colOff>
      <xdr:row>83</xdr:row>
      <xdr:rowOff>29936</xdr:rowOff>
    </xdr:to>
    <xdr:cxnSp macro="">
      <xdr:nvCxnSpPr>
        <xdr:cNvPr id="669" name="直線コネクタ 668">
          <a:extLst>
            <a:ext uri="{FF2B5EF4-FFF2-40B4-BE49-F238E27FC236}">
              <a16:creationId xmlns:a16="http://schemas.microsoft.com/office/drawing/2014/main" id="{00000000-0008-0000-0200-00009D020000}"/>
            </a:ext>
          </a:extLst>
        </xdr:cNvPr>
        <xdr:cNvCxnSpPr/>
      </xdr:nvCxnSpPr>
      <xdr:spPr>
        <a:xfrm>
          <a:off x="18288000" y="1426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82</xdr:row>
      <xdr:rowOff>59163</xdr:rowOff>
    </xdr:from>
    <xdr:ext cx="467179" cy="259045"/>
    <xdr:sp macro="" textlink="">
      <xdr:nvSpPr>
        <xdr:cNvPr id="670" name="テキスト ボックス 669">
          <a:extLst>
            <a:ext uri="{FF2B5EF4-FFF2-40B4-BE49-F238E27FC236}">
              <a16:creationId xmlns:a16="http://schemas.microsoft.com/office/drawing/2014/main" id="{00000000-0008-0000-0200-00009E020000}"/>
            </a:ext>
          </a:extLst>
        </xdr:cNvPr>
        <xdr:cNvSpPr txBox="1"/>
      </xdr:nvSpPr>
      <xdr:spPr>
        <a:xfrm>
          <a:off x="17820821" y="1411806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81</xdr:row>
      <xdr:rowOff>46264</xdr:rowOff>
    </xdr:from>
    <xdr:to>
      <xdr:col>120</xdr:col>
      <xdr:colOff>114300</xdr:colOff>
      <xdr:row>81</xdr:row>
      <xdr:rowOff>46264</xdr:rowOff>
    </xdr:to>
    <xdr:cxnSp macro="">
      <xdr:nvCxnSpPr>
        <xdr:cNvPr id="671" name="直線コネクタ 670">
          <a:extLst>
            <a:ext uri="{FF2B5EF4-FFF2-40B4-BE49-F238E27FC236}">
              <a16:creationId xmlns:a16="http://schemas.microsoft.com/office/drawing/2014/main" id="{00000000-0008-0000-0200-00009F020000}"/>
            </a:ext>
          </a:extLst>
        </xdr:cNvPr>
        <xdr:cNvCxnSpPr/>
      </xdr:nvCxnSpPr>
      <xdr:spPr>
        <a:xfrm>
          <a:off x="18288000" y="1393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80</xdr:row>
      <xdr:rowOff>75491</xdr:rowOff>
    </xdr:from>
    <xdr:ext cx="467179" cy="259045"/>
    <xdr:sp macro="" textlink="">
      <xdr:nvSpPr>
        <xdr:cNvPr id="672" name="テキスト ボックス 671">
          <a:extLst>
            <a:ext uri="{FF2B5EF4-FFF2-40B4-BE49-F238E27FC236}">
              <a16:creationId xmlns:a16="http://schemas.microsoft.com/office/drawing/2014/main" id="{00000000-0008-0000-0200-0000A0020000}"/>
            </a:ext>
          </a:extLst>
        </xdr:cNvPr>
        <xdr:cNvSpPr txBox="1"/>
      </xdr:nvSpPr>
      <xdr:spPr>
        <a:xfrm>
          <a:off x="17820821" y="1379149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79</xdr:row>
      <xdr:rowOff>62593</xdr:rowOff>
    </xdr:from>
    <xdr:to>
      <xdr:col>120</xdr:col>
      <xdr:colOff>114300</xdr:colOff>
      <xdr:row>79</xdr:row>
      <xdr:rowOff>62593</xdr:rowOff>
    </xdr:to>
    <xdr:cxnSp macro="">
      <xdr:nvCxnSpPr>
        <xdr:cNvPr id="673" name="直線コネクタ 672">
          <a:extLst>
            <a:ext uri="{FF2B5EF4-FFF2-40B4-BE49-F238E27FC236}">
              <a16:creationId xmlns:a16="http://schemas.microsoft.com/office/drawing/2014/main" id="{00000000-0008-0000-0200-0000A1020000}"/>
            </a:ext>
          </a:extLst>
        </xdr:cNvPr>
        <xdr:cNvCxnSpPr/>
      </xdr:nvCxnSpPr>
      <xdr:spPr>
        <a:xfrm>
          <a:off x="18288000" y="1360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78</xdr:row>
      <xdr:rowOff>91820</xdr:rowOff>
    </xdr:from>
    <xdr:ext cx="467179" cy="259045"/>
    <xdr:sp macro="" textlink="">
      <xdr:nvSpPr>
        <xdr:cNvPr id="674" name="テキスト ボックス 673">
          <a:extLst>
            <a:ext uri="{FF2B5EF4-FFF2-40B4-BE49-F238E27FC236}">
              <a16:creationId xmlns:a16="http://schemas.microsoft.com/office/drawing/2014/main" id="{00000000-0008-0000-0200-0000A2020000}"/>
            </a:ext>
          </a:extLst>
        </xdr:cNvPr>
        <xdr:cNvSpPr txBox="1"/>
      </xdr:nvSpPr>
      <xdr:spPr>
        <a:xfrm>
          <a:off x="17820821" y="13464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77</xdr:row>
      <xdr:rowOff>78921</xdr:rowOff>
    </xdr:from>
    <xdr:to>
      <xdr:col>120</xdr:col>
      <xdr:colOff>114300</xdr:colOff>
      <xdr:row>77</xdr:row>
      <xdr:rowOff>78921</xdr:rowOff>
    </xdr:to>
    <xdr:cxnSp macro="">
      <xdr:nvCxnSpPr>
        <xdr:cNvPr id="675" name="直線コネクタ 674">
          <a:extLst>
            <a:ext uri="{FF2B5EF4-FFF2-40B4-BE49-F238E27FC236}">
              <a16:creationId xmlns:a16="http://schemas.microsoft.com/office/drawing/2014/main" id="{00000000-0008-0000-0200-0000A3020000}"/>
            </a:ext>
          </a:extLst>
        </xdr:cNvPr>
        <xdr:cNvCxnSpPr/>
      </xdr:nvCxnSpPr>
      <xdr:spPr>
        <a:xfrm>
          <a:off x="18288000" y="1328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76</xdr:row>
      <xdr:rowOff>108148</xdr:rowOff>
    </xdr:from>
    <xdr:ext cx="467179" cy="259045"/>
    <xdr:sp macro="" textlink="">
      <xdr:nvSpPr>
        <xdr:cNvPr id="676" name="テキスト ボックス 675">
          <a:extLst>
            <a:ext uri="{FF2B5EF4-FFF2-40B4-BE49-F238E27FC236}">
              <a16:creationId xmlns:a16="http://schemas.microsoft.com/office/drawing/2014/main" id="{00000000-0008-0000-0200-0000A4020000}"/>
            </a:ext>
          </a:extLst>
        </xdr:cNvPr>
        <xdr:cNvSpPr txBox="1"/>
      </xdr:nvSpPr>
      <xdr:spPr>
        <a:xfrm>
          <a:off x="17820821" y="13138348"/>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114300</xdr:colOff>
      <xdr:row>75</xdr:row>
      <xdr:rowOff>95250</xdr:rowOff>
    </xdr:to>
    <xdr:cxnSp macro="">
      <xdr:nvCxnSpPr>
        <xdr:cNvPr id="677" name="直線コネクタ 676">
          <a:extLst>
            <a:ext uri="{FF2B5EF4-FFF2-40B4-BE49-F238E27FC236}">
              <a16:creationId xmlns:a16="http://schemas.microsoft.com/office/drawing/2014/main" id="{00000000-0008-0000-0200-0000A5020000}"/>
            </a:ext>
          </a:extLst>
        </xdr:cNvPr>
        <xdr:cNvCxnSpPr/>
      </xdr:nvCxnSpPr>
      <xdr:spPr>
        <a:xfrm>
          <a:off x="18288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74</xdr:row>
      <xdr:rowOff>124477</xdr:rowOff>
    </xdr:from>
    <xdr:ext cx="467179" cy="259045"/>
    <xdr:sp macro="" textlink="">
      <xdr:nvSpPr>
        <xdr:cNvPr id="678" name="テキスト ボックス 677">
          <a:extLst>
            <a:ext uri="{FF2B5EF4-FFF2-40B4-BE49-F238E27FC236}">
              <a16:creationId xmlns:a16="http://schemas.microsoft.com/office/drawing/2014/main" id="{00000000-0008-0000-0200-0000A6020000}"/>
            </a:ext>
          </a:extLst>
        </xdr:cNvPr>
        <xdr:cNvSpPr txBox="1"/>
      </xdr:nvSpPr>
      <xdr:spPr>
        <a:xfrm>
          <a:off x="17820821" y="1281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152400</xdr:colOff>
      <xdr:row>88</xdr:row>
      <xdr:rowOff>152400</xdr:rowOff>
    </xdr:to>
    <xdr:sp macro="" textlink="">
      <xdr:nvSpPr>
        <xdr:cNvPr id="679" name="【消防施設】&#10;一人当たり面積グラフ枠">
          <a:extLst>
            <a:ext uri="{FF2B5EF4-FFF2-40B4-BE49-F238E27FC236}">
              <a16:creationId xmlns:a16="http://schemas.microsoft.com/office/drawing/2014/main" id="{00000000-0008-0000-0200-0000A7020000}"/>
            </a:ext>
          </a:extLst>
        </xdr:cNvPr>
        <xdr:cNvSpPr/>
      </xdr:nvSpPr>
      <xdr:spPr>
        <a:xfrm>
          <a:off x="18288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78</xdr:row>
      <xdr:rowOff>69777</xdr:rowOff>
    </xdr:from>
    <xdr:to>
      <xdr:col>116</xdr:col>
      <xdr:colOff>62864</xdr:colOff>
      <xdr:row>86</xdr:row>
      <xdr:rowOff>166770</xdr:rowOff>
    </xdr:to>
    <xdr:cxnSp macro="">
      <xdr:nvCxnSpPr>
        <xdr:cNvPr id="680" name="直線コネクタ 679">
          <a:extLst>
            <a:ext uri="{FF2B5EF4-FFF2-40B4-BE49-F238E27FC236}">
              <a16:creationId xmlns:a16="http://schemas.microsoft.com/office/drawing/2014/main" id="{00000000-0008-0000-0200-0000A8020000}"/>
            </a:ext>
          </a:extLst>
        </xdr:cNvPr>
        <xdr:cNvCxnSpPr/>
      </xdr:nvCxnSpPr>
      <xdr:spPr>
        <a:xfrm flipV="1">
          <a:off x="22160864" y="13442877"/>
          <a:ext cx="0" cy="146859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86</xdr:row>
      <xdr:rowOff>170597</xdr:rowOff>
    </xdr:from>
    <xdr:ext cx="469744" cy="259045"/>
    <xdr:sp macro="" textlink="">
      <xdr:nvSpPr>
        <xdr:cNvPr id="681" name="【消防施設】&#10;一人当たり面積最小値テキスト">
          <a:extLst>
            <a:ext uri="{FF2B5EF4-FFF2-40B4-BE49-F238E27FC236}">
              <a16:creationId xmlns:a16="http://schemas.microsoft.com/office/drawing/2014/main" id="{00000000-0008-0000-0200-0000A9020000}"/>
            </a:ext>
          </a:extLst>
        </xdr:cNvPr>
        <xdr:cNvSpPr txBox="1"/>
      </xdr:nvSpPr>
      <xdr:spPr>
        <a:xfrm>
          <a:off x="22199600" y="149152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86</xdr:row>
      <xdr:rowOff>166770</xdr:rowOff>
    </xdr:from>
    <xdr:to>
      <xdr:col>116</xdr:col>
      <xdr:colOff>152400</xdr:colOff>
      <xdr:row>86</xdr:row>
      <xdr:rowOff>166770</xdr:rowOff>
    </xdr:to>
    <xdr:cxnSp macro="">
      <xdr:nvCxnSpPr>
        <xdr:cNvPr id="682" name="直線コネクタ 681">
          <a:extLst>
            <a:ext uri="{FF2B5EF4-FFF2-40B4-BE49-F238E27FC236}">
              <a16:creationId xmlns:a16="http://schemas.microsoft.com/office/drawing/2014/main" id="{00000000-0008-0000-0200-0000AA020000}"/>
            </a:ext>
          </a:extLst>
        </xdr:cNvPr>
        <xdr:cNvCxnSpPr/>
      </xdr:nvCxnSpPr>
      <xdr:spPr>
        <a:xfrm>
          <a:off x="22072600" y="1491147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77</xdr:row>
      <xdr:rowOff>16454</xdr:rowOff>
    </xdr:from>
    <xdr:ext cx="469744" cy="259045"/>
    <xdr:sp macro="" textlink="">
      <xdr:nvSpPr>
        <xdr:cNvPr id="683" name="【消防施設】&#10;一人当たり面積最大値テキスト">
          <a:extLst>
            <a:ext uri="{FF2B5EF4-FFF2-40B4-BE49-F238E27FC236}">
              <a16:creationId xmlns:a16="http://schemas.microsoft.com/office/drawing/2014/main" id="{00000000-0008-0000-0200-0000AB020000}"/>
            </a:ext>
          </a:extLst>
        </xdr:cNvPr>
        <xdr:cNvSpPr txBox="1"/>
      </xdr:nvSpPr>
      <xdr:spPr>
        <a:xfrm>
          <a:off x="22199600" y="1321810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4.503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78</xdr:row>
      <xdr:rowOff>69777</xdr:rowOff>
    </xdr:from>
    <xdr:to>
      <xdr:col>116</xdr:col>
      <xdr:colOff>152400</xdr:colOff>
      <xdr:row>78</xdr:row>
      <xdr:rowOff>69777</xdr:rowOff>
    </xdr:to>
    <xdr:cxnSp macro="">
      <xdr:nvCxnSpPr>
        <xdr:cNvPr id="684" name="直線コネクタ 683">
          <a:extLst>
            <a:ext uri="{FF2B5EF4-FFF2-40B4-BE49-F238E27FC236}">
              <a16:creationId xmlns:a16="http://schemas.microsoft.com/office/drawing/2014/main" id="{00000000-0008-0000-0200-0000AC020000}"/>
            </a:ext>
          </a:extLst>
        </xdr:cNvPr>
        <xdr:cNvCxnSpPr/>
      </xdr:nvCxnSpPr>
      <xdr:spPr>
        <a:xfrm>
          <a:off x="22072600" y="1344287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86</xdr:row>
      <xdr:rowOff>7202</xdr:rowOff>
    </xdr:from>
    <xdr:ext cx="469744" cy="259045"/>
    <xdr:sp macro="" textlink="">
      <xdr:nvSpPr>
        <xdr:cNvPr id="685" name="【消防施設】&#10;一人当たり面積平均値テキスト">
          <a:extLst>
            <a:ext uri="{FF2B5EF4-FFF2-40B4-BE49-F238E27FC236}">
              <a16:creationId xmlns:a16="http://schemas.microsoft.com/office/drawing/2014/main" id="{00000000-0008-0000-0200-0000AD020000}"/>
            </a:ext>
          </a:extLst>
        </xdr:cNvPr>
        <xdr:cNvSpPr txBox="1"/>
      </xdr:nvSpPr>
      <xdr:spPr>
        <a:xfrm>
          <a:off x="22199600" y="14751902"/>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0.273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86</xdr:row>
      <xdr:rowOff>28775</xdr:rowOff>
    </xdr:from>
    <xdr:to>
      <xdr:col>116</xdr:col>
      <xdr:colOff>114300</xdr:colOff>
      <xdr:row>86</xdr:row>
      <xdr:rowOff>130375</xdr:rowOff>
    </xdr:to>
    <xdr:sp macro="" textlink="">
      <xdr:nvSpPr>
        <xdr:cNvPr id="686" name="フローチャート: 判断 685">
          <a:extLst>
            <a:ext uri="{FF2B5EF4-FFF2-40B4-BE49-F238E27FC236}">
              <a16:creationId xmlns:a16="http://schemas.microsoft.com/office/drawing/2014/main" id="{00000000-0008-0000-0200-0000AE020000}"/>
            </a:ext>
          </a:extLst>
        </xdr:cNvPr>
        <xdr:cNvSpPr/>
      </xdr:nvSpPr>
      <xdr:spPr>
        <a:xfrm>
          <a:off x="22110700" y="147734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86</xdr:row>
      <xdr:rowOff>10813</xdr:rowOff>
    </xdr:from>
    <xdr:to>
      <xdr:col>112</xdr:col>
      <xdr:colOff>38100</xdr:colOff>
      <xdr:row>86</xdr:row>
      <xdr:rowOff>112413</xdr:rowOff>
    </xdr:to>
    <xdr:sp macro="" textlink="">
      <xdr:nvSpPr>
        <xdr:cNvPr id="687" name="フローチャート: 判断 686">
          <a:extLst>
            <a:ext uri="{FF2B5EF4-FFF2-40B4-BE49-F238E27FC236}">
              <a16:creationId xmlns:a16="http://schemas.microsoft.com/office/drawing/2014/main" id="{00000000-0008-0000-0200-0000AF020000}"/>
            </a:ext>
          </a:extLst>
        </xdr:cNvPr>
        <xdr:cNvSpPr/>
      </xdr:nvSpPr>
      <xdr:spPr>
        <a:xfrm>
          <a:off x="21272500" y="147555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86</xdr:row>
      <xdr:rowOff>20937</xdr:rowOff>
    </xdr:from>
    <xdr:to>
      <xdr:col>107</xdr:col>
      <xdr:colOff>101600</xdr:colOff>
      <xdr:row>86</xdr:row>
      <xdr:rowOff>122537</xdr:rowOff>
    </xdr:to>
    <xdr:sp macro="" textlink="">
      <xdr:nvSpPr>
        <xdr:cNvPr id="688" name="フローチャート: 判断 687">
          <a:extLst>
            <a:ext uri="{FF2B5EF4-FFF2-40B4-BE49-F238E27FC236}">
              <a16:creationId xmlns:a16="http://schemas.microsoft.com/office/drawing/2014/main" id="{00000000-0008-0000-0200-0000B0020000}"/>
            </a:ext>
          </a:extLst>
        </xdr:cNvPr>
        <xdr:cNvSpPr/>
      </xdr:nvSpPr>
      <xdr:spPr>
        <a:xfrm>
          <a:off x="20383500" y="147656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86</xdr:row>
      <xdr:rowOff>23549</xdr:rowOff>
    </xdr:from>
    <xdr:to>
      <xdr:col>102</xdr:col>
      <xdr:colOff>165100</xdr:colOff>
      <xdr:row>86</xdr:row>
      <xdr:rowOff>125149</xdr:rowOff>
    </xdr:to>
    <xdr:sp macro="" textlink="">
      <xdr:nvSpPr>
        <xdr:cNvPr id="689" name="フローチャート: 判断 688">
          <a:extLst>
            <a:ext uri="{FF2B5EF4-FFF2-40B4-BE49-F238E27FC236}">
              <a16:creationId xmlns:a16="http://schemas.microsoft.com/office/drawing/2014/main" id="{00000000-0008-0000-0200-0000B1020000}"/>
            </a:ext>
          </a:extLst>
        </xdr:cNvPr>
        <xdr:cNvSpPr/>
      </xdr:nvSpPr>
      <xdr:spPr>
        <a:xfrm>
          <a:off x="19494500" y="147682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85</xdr:row>
      <xdr:rowOff>151566</xdr:rowOff>
    </xdr:from>
    <xdr:to>
      <xdr:col>98</xdr:col>
      <xdr:colOff>38100</xdr:colOff>
      <xdr:row>86</xdr:row>
      <xdr:rowOff>81716</xdr:rowOff>
    </xdr:to>
    <xdr:sp macro="" textlink="">
      <xdr:nvSpPr>
        <xdr:cNvPr id="690" name="フローチャート: 判断 689">
          <a:extLst>
            <a:ext uri="{FF2B5EF4-FFF2-40B4-BE49-F238E27FC236}">
              <a16:creationId xmlns:a16="http://schemas.microsoft.com/office/drawing/2014/main" id="{00000000-0008-0000-0200-0000B2020000}"/>
            </a:ext>
          </a:extLst>
        </xdr:cNvPr>
        <xdr:cNvSpPr/>
      </xdr:nvSpPr>
      <xdr:spPr>
        <a:xfrm>
          <a:off x="18605500" y="147248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88</xdr:row>
      <xdr:rowOff>149877</xdr:rowOff>
    </xdr:from>
    <xdr:ext cx="762000" cy="259045"/>
    <xdr:sp macro="" textlink="">
      <xdr:nvSpPr>
        <xdr:cNvPr id="691" name="テキスト ボックス 690">
          <a:extLst>
            <a:ext uri="{FF2B5EF4-FFF2-40B4-BE49-F238E27FC236}">
              <a16:creationId xmlns:a16="http://schemas.microsoft.com/office/drawing/2014/main" id="{00000000-0008-0000-0200-0000B3020000}"/>
            </a:ext>
          </a:extLst>
        </xdr:cNvPr>
        <xdr:cNvSpPr txBox="1"/>
      </xdr:nvSpPr>
      <xdr:spPr>
        <a:xfrm>
          <a:off x="21971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88</xdr:row>
      <xdr:rowOff>149877</xdr:rowOff>
    </xdr:from>
    <xdr:ext cx="762000" cy="259045"/>
    <xdr:sp macro="" textlink="">
      <xdr:nvSpPr>
        <xdr:cNvPr id="692" name="テキスト ボックス 691">
          <a:extLst>
            <a:ext uri="{FF2B5EF4-FFF2-40B4-BE49-F238E27FC236}">
              <a16:creationId xmlns:a16="http://schemas.microsoft.com/office/drawing/2014/main" id="{00000000-0008-0000-0200-0000B4020000}"/>
            </a:ext>
          </a:extLst>
        </xdr:cNvPr>
        <xdr:cNvSpPr txBox="1"/>
      </xdr:nvSpPr>
      <xdr:spPr>
        <a:xfrm>
          <a:off x="21132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88</xdr:row>
      <xdr:rowOff>149877</xdr:rowOff>
    </xdr:from>
    <xdr:ext cx="762000" cy="259045"/>
    <xdr:sp macro="" textlink="">
      <xdr:nvSpPr>
        <xdr:cNvPr id="693" name="テキスト ボックス 692">
          <a:extLst>
            <a:ext uri="{FF2B5EF4-FFF2-40B4-BE49-F238E27FC236}">
              <a16:creationId xmlns:a16="http://schemas.microsoft.com/office/drawing/2014/main" id="{00000000-0008-0000-0200-0000B5020000}"/>
            </a:ext>
          </a:extLst>
        </xdr:cNvPr>
        <xdr:cNvSpPr txBox="1"/>
      </xdr:nvSpPr>
      <xdr:spPr>
        <a:xfrm>
          <a:off x="20243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88</xdr:row>
      <xdr:rowOff>149877</xdr:rowOff>
    </xdr:from>
    <xdr:ext cx="762000" cy="259045"/>
    <xdr:sp macro="" textlink="">
      <xdr:nvSpPr>
        <xdr:cNvPr id="694" name="テキスト ボックス 693">
          <a:extLst>
            <a:ext uri="{FF2B5EF4-FFF2-40B4-BE49-F238E27FC236}">
              <a16:creationId xmlns:a16="http://schemas.microsoft.com/office/drawing/2014/main" id="{00000000-0008-0000-0200-0000B6020000}"/>
            </a:ext>
          </a:extLst>
        </xdr:cNvPr>
        <xdr:cNvSpPr txBox="1"/>
      </xdr:nvSpPr>
      <xdr:spPr>
        <a:xfrm>
          <a:off x="19354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88</xdr:row>
      <xdr:rowOff>149877</xdr:rowOff>
    </xdr:from>
    <xdr:ext cx="762000" cy="259045"/>
    <xdr:sp macro="" textlink="">
      <xdr:nvSpPr>
        <xdr:cNvPr id="695" name="テキスト ボックス 694">
          <a:extLst>
            <a:ext uri="{FF2B5EF4-FFF2-40B4-BE49-F238E27FC236}">
              <a16:creationId xmlns:a16="http://schemas.microsoft.com/office/drawing/2014/main" id="{00000000-0008-0000-0200-0000B7020000}"/>
            </a:ext>
          </a:extLst>
        </xdr:cNvPr>
        <xdr:cNvSpPr txBox="1"/>
      </xdr:nvSpPr>
      <xdr:spPr>
        <a:xfrm>
          <a:off x="18465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85</xdr:row>
      <xdr:rowOff>137523</xdr:rowOff>
    </xdr:from>
    <xdr:to>
      <xdr:col>116</xdr:col>
      <xdr:colOff>114300</xdr:colOff>
      <xdr:row>86</xdr:row>
      <xdr:rowOff>67673</xdr:rowOff>
    </xdr:to>
    <xdr:sp macro="" textlink="">
      <xdr:nvSpPr>
        <xdr:cNvPr id="696" name="楕円 695">
          <a:extLst>
            <a:ext uri="{FF2B5EF4-FFF2-40B4-BE49-F238E27FC236}">
              <a16:creationId xmlns:a16="http://schemas.microsoft.com/office/drawing/2014/main" id="{00000000-0008-0000-0200-0000B8020000}"/>
            </a:ext>
          </a:extLst>
        </xdr:cNvPr>
        <xdr:cNvSpPr/>
      </xdr:nvSpPr>
      <xdr:spPr>
        <a:xfrm>
          <a:off x="22110700" y="1471077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84</xdr:row>
      <xdr:rowOff>160400</xdr:rowOff>
    </xdr:from>
    <xdr:ext cx="469744" cy="259045"/>
    <xdr:sp macro="" textlink="">
      <xdr:nvSpPr>
        <xdr:cNvPr id="697" name="【消防施設】&#10;一人当たり面積該当値テキスト">
          <a:extLst>
            <a:ext uri="{FF2B5EF4-FFF2-40B4-BE49-F238E27FC236}">
              <a16:creationId xmlns:a16="http://schemas.microsoft.com/office/drawing/2014/main" id="{00000000-0008-0000-0200-0000B9020000}"/>
            </a:ext>
          </a:extLst>
        </xdr:cNvPr>
        <xdr:cNvSpPr txBox="1"/>
      </xdr:nvSpPr>
      <xdr:spPr>
        <a:xfrm>
          <a:off x="22199600" y="1456220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0.465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85</xdr:row>
      <xdr:rowOff>141441</xdr:rowOff>
    </xdr:from>
    <xdr:to>
      <xdr:col>112</xdr:col>
      <xdr:colOff>38100</xdr:colOff>
      <xdr:row>86</xdr:row>
      <xdr:rowOff>71591</xdr:rowOff>
    </xdr:to>
    <xdr:sp macro="" textlink="">
      <xdr:nvSpPr>
        <xdr:cNvPr id="698" name="楕円 697">
          <a:extLst>
            <a:ext uri="{FF2B5EF4-FFF2-40B4-BE49-F238E27FC236}">
              <a16:creationId xmlns:a16="http://schemas.microsoft.com/office/drawing/2014/main" id="{00000000-0008-0000-0200-0000BA020000}"/>
            </a:ext>
          </a:extLst>
        </xdr:cNvPr>
        <xdr:cNvSpPr/>
      </xdr:nvSpPr>
      <xdr:spPr>
        <a:xfrm>
          <a:off x="21272500" y="1471469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86</xdr:row>
      <xdr:rowOff>16873</xdr:rowOff>
    </xdr:from>
    <xdr:to>
      <xdr:col>116</xdr:col>
      <xdr:colOff>63500</xdr:colOff>
      <xdr:row>86</xdr:row>
      <xdr:rowOff>20791</xdr:rowOff>
    </xdr:to>
    <xdr:cxnSp macro="">
      <xdr:nvCxnSpPr>
        <xdr:cNvPr id="699" name="直線コネクタ 698">
          <a:extLst>
            <a:ext uri="{FF2B5EF4-FFF2-40B4-BE49-F238E27FC236}">
              <a16:creationId xmlns:a16="http://schemas.microsoft.com/office/drawing/2014/main" id="{00000000-0008-0000-0200-0000BB020000}"/>
            </a:ext>
          </a:extLst>
        </xdr:cNvPr>
        <xdr:cNvCxnSpPr/>
      </xdr:nvCxnSpPr>
      <xdr:spPr>
        <a:xfrm flipV="1">
          <a:off x="21323300" y="14761573"/>
          <a:ext cx="838200" cy="391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85</xdr:row>
      <xdr:rowOff>144380</xdr:rowOff>
    </xdr:from>
    <xdr:to>
      <xdr:col>107</xdr:col>
      <xdr:colOff>101600</xdr:colOff>
      <xdr:row>86</xdr:row>
      <xdr:rowOff>74530</xdr:rowOff>
    </xdr:to>
    <xdr:sp macro="" textlink="">
      <xdr:nvSpPr>
        <xdr:cNvPr id="700" name="楕円 699">
          <a:extLst>
            <a:ext uri="{FF2B5EF4-FFF2-40B4-BE49-F238E27FC236}">
              <a16:creationId xmlns:a16="http://schemas.microsoft.com/office/drawing/2014/main" id="{00000000-0008-0000-0200-0000BC020000}"/>
            </a:ext>
          </a:extLst>
        </xdr:cNvPr>
        <xdr:cNvSpPr/>
      </xdr:nvSpPr>
      <xdr:spPr>
        <a:xfrm>
          <a:off x="20383500" y="147176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86</xdr:row>
      <xdr:rowOff>20791</xdr:rowOff>
    </xdr:from>
    <xdr:to>
      <xdr:col>111</xdr:col>
      <xdr:colOff>177800</xdr:colOff>
      <xdr:row>86</xdr:row>
      <xdr:rowOff>23730</xdr:rowOff>
    </xdr:to>
    <xdr:cxnSp macro="">
      <xdr:nvCxnSpPr>
        <xdr:cNvPr id="701" name="直線コネクタ 700">
          <a:extLst>
            <a:ext uri="{FF2B5EF4-FFF2-40B4-BE49-F238E27FC236}">
              <a16:creationId xmlns:a16="http://schemas.microsoft.com/office/drawing/2014/main" id="{00000000-0008-0000-0200-0000BD020000}"/>
            </a:ext>
          </a:extLst>
        </xdr:cNvPr>
        <xdr:cNvCxnSpPr/>
      </xdr:nvCxnSpPr>
      <xdr:spPr>
        <a:xfrm flipV="1">
          <a:off x="20434300" y="14765491"/>
          <a:ext cx="889000" cy="293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85</xdr:row>
      <xdr:rowOff>147647</xdr:rowOff>
    </xdr:from>
    <xdr:to>
      <xdr:col>102</xdr:col>
      <xdr:colOff>165100</xdr:colOff>
      <xdr:row>86</xdr:row>
      <xdr:rowOff>77797</xdr:rowOff>
    </xdr:to>
    <xdr:sp macro="" textlink="">
      <xdr:nvSpPr>
        <xdr:cNvPr id="702" name="楕円 701">
          <a:extLst>
            <a:ext uri="{FF2B5EF4-FFF2-40B4-BE49-F238E27FC236}">
              <a16:creationId xmlns:a16="http://schemas.microsoft.com/office/drawing/2014/main" id="{00000000-0008-0000-0200-0000BE020000}"/>
            </a:ext>
          </a:extLst>
        </xdr:cNvPr>
        <xdr:cNvSpPr/>
      </xdr:nvSpPr>
      <xdr:spPr>
        <a:xfrm>
          <a:off x="19494500" y="1472089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86</xdr:row>
      <xdr:rowOff>23730</xdr:rowOff>
    </xdr:from>
    <xdr:to>
      <xdr:col>107</xdr:col>
      <xdr:colOff>50800</xdr:colOff>
      <xdr:row>86</xdr:row>
      <xdr:rowOff>26997</xdr:rowOff>
    </xdr:to>
    <xdr:cxnSp macro="">
      <xdr:nvCxnSpPr>
        <xdr:cNvPr id="703" name="直線コネクタ 702">
          <a:extLst>
            <a:ext uri="{FF2B5EF4-FFF2-40B4-BE49-F238E27FC236}">
              <a16:creationId xmlns:a16="http://schemas.microsoft.com/office/drawing/2014/main" id="{00000000-0008-0000-0200-0000BF020000}"/>
            </a:ext>
          </a:extLst>
        </xdr:cNvPr>
        <xdr:cNvCxnSpPr/>
      </xdr:nvCxnSpPr>
      <xdr:spPr>
        <a:xfrm flipV="1">
          <a:off x="19545300" y="14768430"/>
          <a:ext cx="889000" cy="326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85</xdr:row>
      <xdr:rowOff>152219</xdr:rowOff>
    </xdr:from>
    <xdr:to>
      <xdr:col>98</xdr:col>
      <xdr:colOff>38100</xdr:colOff>
      <xdr:row>86</xdr:row>
      <xdr:rowOff>82369</xdr:rowOff>
    </xdr:to>
    <xdr:sp macro="" textlink="">
      <xdr:nvSpPr>
        <xdr:cNvPr id="704" name="楕円 703">
          <a:extLst>
            <a:ext uri="{FF2B5EF4-FFF2-40B4-BE49-F238E27FC236}">
              <a16:creationId xmlns:a16="http://schemas.microsoft.com/office/drawing/2014/main" id="{00000000-0008-0000-0200-0000C0020000}"/>
            </a:ext>
          </a:extLst>
        </xdr:cNvPr>
        <xdr:cNvSpPr/>
      </xdr:nvSpPr>
      <xdr:spPr>
        <a:xfrm>
          <a:off x="18605500" y="1472546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86</xdr:row>
      <xdr:rowOff>26997</xdr:rowOff>
    </xdr:from>
    <xdr:to>
      <xdr:col>102</xdr:col>
      <xdr:colOff>114300</xdr:colOff>
      <xdr:row>86</xdr:row>
      <xdr:rowOff>31569</xdr:rowOff>
    </xdr:to>
    <xdr:cxnSp macro="">
      <xdr:nvCxnSpPr>
        <xdr:cNvPr id="705" name="直線コネクタ 704">
          <a:extLst>
            <a:ext uri="{FF2B5EF4-FFF2-40B4-BE49-F238E27FC236}">
              <a16:creationId xmlns:a16="http://schemas.microsoft.com/office/drawing/2014/main" id="{00000000-0008-0000-0200-0000C1020000}"/>
            </a:ext>
          </a:extLst>
        </xdr:cNvPr>
        <xdr:cNvCxnSpPr/>
      </xdr:nvCxnSpPr>
      <xdr:spPr>
        <a:xfrm flipV="1">
          <a:off x="18656300" y="14771697"/>
          <a:ext cx="889000" cy="45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86</xdr:row>
      <xdr:rowOff>103540</xdr:rowOff>
    </xdr:from>
    <xdr:ext cx="469744" cy="259045"/>
    <xdr:sp macro="" textlink="">
      <xdr:nvSpPr>
        <xdr:cNvPr id="706" name="n_1aveValue【消防施設】&#10;一人当たり面積">
          <a:extLst>
            <a:ext uri="{FF2B5EF4-FFF2-40B4-BE49-F238E27FC236}">
              <a16:creationId xmlns:a16="http://schemas.microsoft.com/office/drawing/2014/main" id="{00000000-0008-0000-0200-0000C2020000}"/>
            </a:ext>
          </a:extLst>
        </xdr:cNvPr>
        <xdr:cNvSpPr txBox="1"/>
      </xdr:nvSpPr>
      <xdr:spPr>
        <a:xfrm>
          <a:off x="21075727" y="1484824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86</xdr:row>
      <xdr:rowOff>113664</xdr:rowOff>
    </xdr:from>
    <xdr:ext cx="469744" cy="259045"/>
    <xdr:sp macro="" textlink="">
      <xdr:nvSpPr>
        <xdr:cNvPr id="707" name="n_2aveValue【消防施設】&#10;一人当たり面積">
          <a:extLst>
            <a:ext uri="{FF2B5EF4-FFF2-40B4-BE49-F238E27FC236}">
              <a16:creationId xmlns:a16="http://schemas.microsoft.com/office/drawing/2014/main" id="{00000000-0008-0000-0200-0000C3020000}"/>
            </a:ext>
          </a:extLst>
        </xdr:cNvPr>
        <xdr:cNvSpPr txBox="1"/>
      </xdr:nvSpPr>
      <xdr:spPr>
        <a:xfrm>
          <a:off x="20199427" y="1485836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86</xdr:row>
      <xdr:rowOff>116276</xdr:rowOff>
    </xdr:from>
    <xdr:ext cx="469744" cy="259045"/>
    <xdr:sp macro="" textlink="">
      <xdr:nvSpPr>
        <xdr:cNvPr id="708" name="n_3aveValue【消防施設】&#10;一人当たり面積">
          <a:extLst>
            <a:ext uri="{FF2B5EF4-FFF2-40B4-BE49-F238E27FC236}">
              <a16:creationId xmlns:a16="http://schemas.microsoft.com/office/drawing/2014/main" id="{00000000-0008-0000-0200-0000C4020000}"/>
            </a:ext>
          </a:extLst>
        </xdr:cNvPr>
        <xdr:cNvSpPr txBox="1"/>
      </xdr:nvSpPr>
      <xdr:spPr>
        <a:xfrm>
          <a:off x="19310427" y="1486097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84</xdr:row>
      <xdr:rowOff>98243</xdr:rowOff>
    </xdr:from>
    <xdr:ext cx="469744" cy="259045"/>
    <xdr:sp macro="" textlink="">
      <xdr:nvSpPr>
        <xdr:cNvPr id="709" name="n_4aveValue【消防施設】&#10;一人当たり面積">
          <a:extLst>
            <a:ext uri="{FF2B5EF4-FFF2-40B4-BE49-F238E27FC236}">
              <a16:creationId xmlns:a16="http://schemas.microsoft.com/office/drawing/2014/main" id="{00000000-0008-0000-0200-0000C5020000}"/>
            </a:ext>
          </a:extLst>
        </xdr:cNvPr>
        <xdr:cNvSpPr txBox="1"/>
      </xdr:nvSpPr>
      <xdr:spPr>
        <a:xfrm>
          <a:off x="18421427" y="1450004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84</xdr:row>
      <xdr:rowOff>88118</xdr:rowOff>
    </xdr:from>
    <xdr:ext cx="469744" cy="259045"/>
    <xdr:sp macro="" textlink="">
      <xdr:nvSpPr>
        <xdr:cNvPr id="710" name="n_1mainValue【消防施設】&#10;一人当たり面積">
          <a:extLst>
            <a:ext uri="{FF2B5EF4-FFF2-40B4-BE49-F238E27FC236}">
              <a16:creationId xmlns:a16="http://schemas.microsoft.com/office/drawing/2014/main" id="{00000000-0008-0000-0200-0000C6020000}"/>
            </a:ext>
          </a:extLst>
        </xdr:cNvPr>
        <xdr:cNvSpPr txBox="1"/>
      </xdr:nvSpPr>
      <xdr:spPr>
        <a:xfrm>
          <a:off x="21075727" y="1448991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0.453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84</xdr:row>
      <xdr:rowOff>91057</xdr:rowOff>
    </xdr:from>
    <xdr:ext cx="469744" cy="259045"/>
    <xdr:sp macro="" textlink="">
      <xdr:nvSpPr>
        <xdr:cNvPr id="711" name="n_2mainValue【消防施設】&#10;一人当たり面積">
          <a:extLst>
            <a:ext uri="{FF2B5EF4-FFF2-40B4-BE49-F238E27FC236}">
              <a16:creationId xmlns:a16="http://schemas.microsoft.com/office/drawing/2014/main" id="{00000000-0008-0000-0200-0000C7020000}"/>
            </a:ext>
          </a:extLst>
        </xdr:cNvPr>
        <xdr:cNvSpPr txBox="1"/>
      </xdr:nvSpPr>
      <xdr:spPr>
        <a:xfrm>
          <a:off x="20199427" y="144928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0.444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84</xdr:row>
      <xdr:rowOff>94324</xdr:rowOff>
    </xdr:from>
    <xdr:ext cx="469744" cy="259045"/>
    <xdr:sp macro="" textlink="">
      <xdr:nvSpPr>
        <xdr:cNvPr id="712" name="n_3mainValue【消防施設】&#10;一人当たり面積">
          <a:extLst>
            <a:ext uri="{FF2B5EF4-FFF2-40B4-BE49-F238E27FC236}">
              <a16:creationId xmlns:a16="http://schemas.microsoft.com/office/drawing/2014/main" id="{00000000-0008-0000-0200-0000C8020000}"/>
            </a:ext>
          </a:extLst>
        </xdr:cNvPr>
        <xdr:cNvSpPr txBox="1"/>
      </xdr:nvSpPr>
      <xdr:spPr>
        <a:xfrm>
          <a:off x="19310427" y="1449612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0.434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86</xdr:row>
      <xdr:rowOff>73496</xdr:rowOff>
    </xdr:from>
    <xdr:ext cx="469744" cy="259045"/>
    <xdr:sp macro="" textlink="">
      <xdr:nvSpPr>
        <xdr:cNvPr id="713" name="n_4mainValue【消防施設】&#10;一人当たり面積">
          <a:extLst>
            <a:ext uri="{FF2B5EF4-FFF2-40B4-BE49-F238E27FC236}">
              <a16:creationId xmlns:a16="http://schemas.microsoft.com/office/drawing/2014/main" id="{00000000-0008-0000-0200-0000C9020000}"/>
            </a:ext>
          </a:extLst>
        </xdr:cNvPr>
        <xdr:cNvSpPr txBox="1"/>
      </xdr:nvSpPr>
      <xdr:spPr>
        <a:xfrm>
          <a:off x="18421427" y="1481819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0.420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91</xdr:row>
      <xdr:rowOff>19050</xdr:rowOff>
    </xdr:from>
    <xdr:to>
      <xdr:col>90</xdr:col>
      <xdr:colOff>25400</xdr:colOff>
      <xdr:row>94</xdr:row>
      <xdr:rowOff>139700</xdr:rowOff>
    </xdr:to>
    <xdr:sp macro="" textlink="">
      <xdr:nvSpPr>
        <xdr:cNvPr id="714" name="正方形/長方形 713">
          <a:extLst>
            <a:ext uri="{FF2B5EF4-FFF2-40B4-BE49-F238E27FC236}">
              <a16:creationId xmlns:a16="http://schemas.microsoft.com/office/drawing/2014/main" id="{00000000-0008-0000-0200-0000CA020000}"/>
            </a:ext>
          </a:extLst>
        </xdr:cNvPr>
        <xdr:cNvSpPr/>
      </xdr:nvSpPr>
      <xdr:spPr>
        <a:xfrm>
          <a:off x="12446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庁舎</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94</xdr:row>
      <xdr:rowOff>165100</xdr:rowOff>
    </xdr:from>
    <xdr:to>
      <xdr:col>74</xdr:col>
      <xdr:colOff>0</xdr:colOff>
      <xdr:row>96</xdr:row>
      <xdr:rowOff>76200</xdr:rowOff>
    </xdr:to>
    <xdr:sp macro="" textlink="">
      <xdr:nvSpPr>
        <xdr:cNvPr id="715" name="正方形/長方形 714">
          <a:extLst>
            <a:ext uri="{FF2B5EF4-FFF2-40B4-BE49-F238E27FC236}">
              <a16:creationId xmlns:a16="http://schemas.microsoft.com/office/drawing/2014/main" id="{00000000-0008-0000-0200-0000CB020000}"/>
            </a:ext>
          </a:extLst>
        </xdr:cNvPr>
        <xdr:cNvSpPr/>
      </xdr:nvSpPr>
      <xdr:spPr>
        <a:xfrm>
          <a:off x="12573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96</xdr:row>
      <xdr:rowOff>25400</xdr:rowOff>
    </xdr:from>
    <xdr:to>
      <xdr:col>74</xdr:col>
      <xdr:colOff>0</xdr:colOff>
      <xdr:row>97</xdr:row>
      <xdr:rowOff>107950</xdr:rowOff>
    </xdr:to>
    <xdr:sp macro="" textlink="">
      <xdr:nvSpPr>
        <xdr:cNvPr id="716" name="正方形/長方形 715">
          <a:extLst>
            <a:ext uri="{FF2B5EF4-FFF2-40B4-BE49-F238E27FC236}">
              <a16:creationId xmlns:a16="http://schemas.microsoft.com/office/drawing/2014/main" id="{00000000-0008-0000-0200-0000CC020000}"/>
            </a:ext>
          </a:extLst>
        </xdr:cNvPr>
        <xdr:cNvSpPr/>
      </xdr:nvSpPr>
      <xdr:spPr>
        <a:xfrm>
          <a:off x="12573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76/93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94</xdr:row>
      <xdr:rowOff>165100</xdr:rowOff>
    </xdr:from>
    <xdr:to>
      <xdr:col>79</xdr:col>
      <xdr:colOff>63500</xdr:colOff>
      <xdr:row>96</xdr:row>
      <xdr:rowOff>76200</xdr:rowOff>
    </xdr:to>
    <xdr:sp macro="" textlink="">
      <xdr:nvSpPr>
        <xdr:cNvPr id="717" name="正方形/長方形 716">
          <a:extLst>
            <a:ext uri="{FF2B5EF4-FFF2-40B4-BE49-F238E27FC236}">
              <a16:creationId xmlns:a16="http://schemas.microsoft.com/office/drawing/2014/main" id="{00000000-0008-0000-0200-0000CD020000}"/>
            </a:ext>
          </a:extLst>
        </xdr:cNvPr>
        <xdr:cNvSpPr/>
      </xdr:nvSpPr>
      <xdr:spPr>
        <a:xfrm>
          <a:off x="135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96</xdr:row>
      <xdr:rowOff>25400</xdr:rowOff>
    </xdr:from>
    <xdr:to>
      <xdr:col>79</xdr:col>
      <xdr:colOff>63500</xdr:colOff>
      <xdr:row>97</xdr:row>
      <xdr:rowOff>107950</xdr:rowOff>
    </xdr:to>
    <xdr:sp macro="" textlink="">
      <xdr:nvSpPr>
        <xdr:cNvPr id="718" name="正方形/長方形 717">
          <a:extLst>
            <a:ext uri="{FF2B5EF4-FFF2-40B4-BE49-F238E27FC236}">
              <a16:creationId xmlns:a16="http://schemas.microsoft.com/office/drawing/2014/main" id="{00000000-0008-0000-0200-0000CE020000}"/>
            </a:ext>
          </a:extLst>
        </xdr:cNvPr>
        <xdr:cNvSpPr/>
      </xdr:nvSpPr>
      <xdr:spPr>
        <a:xfrm>
          <a:off x="135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94</xdr:row>
      <xdr:rowOff>165100</xdr:rowOff>
    </xdr:from>
    <xdr:to>
      <xdr:col>85</xdr:col>
      <xdr:colOff>63500</xdr:colOff>
      <xdr:row>96</xdr:row>
      <xdr:rowOff>76200</xdr:rowOff>
    </xdr:to>
    <xdr:sp macro="" textlink="">
      <xdr:nvSpPr>
        <xdr:cNvPr id="719" name="正方形/長方形 718">
          <a:extLst>
            <a:ext uri="{FF2B5EF4-FFF2-40B4-BE49-F238E27FC236}">
              <a16:creationId xmlns:a16="http://schemas.microsoft.com/office/drawing/2014/main" id="{00000000-0008-0000-0200-0000CF020000}"/>
            </a:ext>
          </a:extLst>
        </xdr:cNvPr>
        <xdr:cNvSpPr/>
      </xdr:nvSpPr>
      <xdr:spPr>
        <a:xfrm>
          <a:off x="14732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和歌山県平均</a:t>
          </a:r>
        </a:p>
      </xdr:txBody>
    </xdr:sp>
    <xdr:clientData/>
  </xdr:twoCellAnchor>
  <xdr:twoCellAnchor>
    <xdr:from>
      <xdr:col>77</xdr:col>
      <xdr:colOff>63500</xdr:colOff>
      <xdr:row>96</xdr:row>
      <xdr:rowOff>25400</xdr:rowOff>
    </xdr:from>
    <xdr:to>
      <xdr:col>85</xdr:col>
      <xdr:colOff>63500</xdr:colOff>
      <xdr:row>97</xdr:row>
      <xdr:rowOff>107950</xdr:rowOff>
    </xdr:to>
    <xdr:sp macro="" textlink="">
      <xdr:nvSpPr>
        <xdr:cNvPr id="720" name="正方形/長方形 719">
          <a:extLst>
            <a:ext uri="{FF2B5EF4-FFF2-40B4-BE49-F238E27FC236}">
              <a16:creationId xmlns:a16="http://schemas.microsoft.com/office/drawing/2014/main" id="{00000000-0008-0000-0200-0000D0020000}"/>
            </a:ext>
          </a:extLst>
        </xdr:cNvPr>
        <xdr:cNvSpPr/>
      </xdr:nvSpPr>
      <xdr:spPr>
        <a:xfrm>
          <a:off x="14732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97</xdr:row>
      <xdr:rowOff>133350</xdr:rowOff>
    </xdr:from>
    <xdr:to>
      <xdr:col>90</xdr:col>
      <xdr:colOff>25400</xdr:colOff>
      <xdr:row>111</xdr:row>
      <xdr:rowOff>19050</xdr:rowOff>
    </xdr:to>
    <xdr:sp macro="" textlink="">
      <xdr:nvSpPr>
        <xdr:cNvPr id="721" name="正方形/長方形 720">
          <a:extLst>
            <a:ext uri="{FF2B5EF4-FFF2-40B4-BE49-F238E27FC236}">
              <a16:creationId xmlns:a16="http://schemas.microsoft.com/office/drawing/2014/main" id="{00000000-0008-0000-0200-0000D1020000}"/>
            </a:ext>
          </a:extLst>
        </xdr:cNvPr>
        <xdr:cNvSpPr/>
      </xdr:nvSpPr>
      <xdr:spPr>
        <a:xfrm>
          <a:off x="12446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96</xdr:row>
      <xdr:rowOff>114300</xdr:rowOff>
    </xdr:from>
    <xdr:ext cx="298543" cy="225703"/>
    <xdr:sp macro="" textlink="">
      <xdr:nvSpPr>
        <xdr:cNvPr id="722" name="テキスト ボックス 721">
          <a:extLst>
            <a:ext uri="{FF2B5EF4-FFF2-40B4-BE49-F238E27FC236}">
              <a16:creationId xmlns:a16="http://schemas.microsoft.com/office/drawing/2014/main" id="{00000000-0008-0000-0200-0000D2020000}"/>
            </a:ext>
          </a:extLst>
        </xdr:cNvPr>
        <xdr:cNvSpPr txBox="1"/>
      </xdr:nvSpPr>
      <xdr:spPr>
        <a:xfrm>
          <a:off x="12407900" y="1657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111</xdr:row>
      <xdr:rowOff>19050</xdr:rowOff>
    </xdr:from>
    <xdr:to>
      <xdr:col>89</xdr:col>
      <xdr:colOff>177800</xdr:colOff>
      <xdr:row>111</xdr:row>
      <xdr:rowOff>19050</xdr:rowOff>
    </xdr:to>
    <xdr:cxnSp macro="">
      <xdr:nvCxnSpPr>
        <xdr:cNvPr id="723" name="直線コネクタ 722">
          <a:extLst>
            <a:ext uri="{FF2B5EF4-FFF2-40B4-BE49-F238E27FC236}">
              <a16:creationId xmlns:a16="http://schemas.microsoft.com/office/drawing/2014/main" id="{00000000-0008-0000-0200-0000D3020000}"/>
            </a:ext>
          </a:extLst>
        </xdr:cNvPr>
        <xdr:cNvCxnSpPr/>
      </xdr:nvCxnSpPr>
      <xdr:spPr>
        <a:xfrm>
          <a:off x="12446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110</xdr:row>
      <xdr:rowOff>48277</xdr:rowOff>
    </xdr:from>
    <xdr:ext cx="467179" cy="259045"/>
    <xdr:sp macro="" textlink="">
      <xdr:nvSpPr>
        <xdr:cNvPr id="724" name="テキスト ボックス 723">
          <a:extLst>
            <a:ext uri="{FF2B5EF4-FFF2-40B4-BE49-F238E27FC236}">
              <a16:creationId xmlns:a16="http://schemas.microsoft.com/office/drawing/2014/main" id="{00000000-0008-0000-0200-0000D4020000}"/>
            </a:ext>
          </a:extLst>
        </xdr:cNvPr>
        <xdr:cNvSpPr txBox="1"/>
      </xdr:nvSpPr>
      <xdr:spPr>
        <a:xfrm>
          <a:off x="11978821" y="189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109</xdr:row>
      <xdr:rowOff>35379</xdr:rowOff>
    </xdr:from>
    <xdr:to>
      <xdr:col>89</xdr:col>
      <xdr:colOff>177800</xdr:colOff>
      <xdr:row>109</xdr:row>
      <xdr:rowOff>35379</xdr:rowOff>
    </xdr:to>
    <xdr:cxnSp macro="">
      <xdr:nvCxnSpPr>
        <xdr:cNvPr id="725" name="直線コネクタ 724">
          <a:extLst>
            <a:ext uri="{FF2B5EF4-FFF2-40B4-BE49-F238E27FC236}">
              <a16:creationId xmlns:a16="http://schemas.microsoft.com/office/drawing/2014/main" id="{00000000-0008-0000-0200-0000D5020000}"/>
            </a:ext>
          </a:extLst>
        </xdr:cNvPr>
        <xdr:cNvCxnSpPr/>
      </xdr:nvCxnSpPr>
      <xdr:spPr>
        <a:xfrm>
          <a:off x="12446000" y="1872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108</xdr:row>
      <xdr:rowOff>64606</xdr:rowOff>
    </xdr:from>
    <xdr:ext cx="467179" cy="259045"/>
    <xdr:sp macro="" textlink="">
      <xdr:nvSpPr>
        <xdr:cNvPr id="726" name="テキスト ボックス 725">
          <a:extLst>
            <a:ext uri="{FF2B5EF4-FFF2-40B4-BE49-F238E27FC236}">
              <a16:creationId xmlns:a16="http://schemas.microsoft.com/office/drawing/2014/main" id="{00000000-0008-0000-0200-0000D6020000}"/>
            </a:ext>
          </a:extLst>
        </xdr:cNvPr>
        <xdr:cNvSpPr txBox="1"/>
      </xdr:nvSpPr>
      <xdr:spPr>
        <a:xfrm>
          <a:off x="11978821" y="1858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107</xdr:row>
      <xdr:rowOff>51707</xdr:rowOff>
    </xdr:from>
    <xdr:to>
      <xdr:col>89</xdr:col>
      <xdr:colOff>177800</xdr:colOff>
      <xdr:row>107</xdr:row>
      <xdr:rowOff>51707</xdr:rowOff>
    </xdr:to>
    <xdr:cxnSp macro="">
      <xdr:nvCxnSpPr>
        <xdr:cNvPr id="727" name="直線コネクタ 726">
          <a:extLst>
            <a:ext uri="{FF2B5EF4-FFF2-40B4-BE49-F238E27FC236}">
              <a16:creationId xmlns:a16="http://schemas.microsoft.com/office/drawing/2014/main" id="{00000000-0008-0000-0200-0000D7020000}"/>
            </a:ext>
          </a:extLst>
        </xdr:cNvPr>
        <xdr:cNvCxnSpPr/>
      </xdr:nvCxnSpPr>
      <xdr:spPr>
        <a:xfrm>
          <a:off x="12446000" y="1839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106</xdr:row>
      <xdr:rowOff>80934</xdr:rowOff>
    </xdr:from>
    <xdr:ext cx="403059" cy="259045"/>
    <xdr:sp macro="" textlink="">
      <xdr:nvSpPr>
        <xdr:cNvPr id="728" name="テキスト ボックス 727">
          <a:extLst>
            <a:ext uri="{FF2B5EF4-FFF2-40B4-BE49-F238E27FC236}">
              <a16:creationId xmlns:a16="http://schemas.microsoft.com/office/drawing/2014/main" id="{00000000-0008-0000-0200-0000D8020000}"/>
            </a:ext>
          </a:extLst>
        </xdr:cNvPr>
        <xdr:cNvSpPr txBox="1"/>
      </xdr:nvSpPr>
      <xdr:spPr>
        <a:xfrm>
          <a:off x="12042941" y="1825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105</xdr:row>
      <xdr:rowOff>68036</xdr:rowOff>
    </xdr:from>
    <xdr:to>
      <xdr:col>89</xdr:col>
      <xdr:colOff>177800</xdr:colOff>
      <xdr:row>105</xdr:row>
      <xdr:rowOff>68036</xdr:rowOff>
    </xdr:to>
    <xdr:cxnSp macro="">
      <xdr:nvCxnSpPr>
        <xdr:cNvPr id="729" name="直線コネクタ 728">
          <a:extLst>
            <a:ext uri="{FF2B5EF4-FFF2-40B4-BE49-F238E27FC236}">
              <a16:creationId xmlns:a16="http://schemas.microsoft.com/office/drawing/2014/main" id="{00000000-0008-0000-0200-0000D9020000}"/>
            </a:ext>
          </a:extLst>
        </xdr:cNvPr>
        <xdr:cNvCxnSpPr/>
      </xdr:nvCxnSpPr>
      <xdr:spPr>
        <a:xfrm>
          <a:off x="12446000" y="1807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104</xdr:row>
      <xdr:rowOff>97263</xdr:rowOff>
    </xdr:from>
    <xdr:ext cx="403059" cy="259045"/>
    <xdr:sp macro="" textlink="">
      <xdr:nvSpPr>
        <xdr:cNvPr id="730" name="テキスト ボックス 729">
          <a:extLst>
            <a:ext uri="{FF2B5EF4-FFF2-40B4-BE49-F238E27FC236}">
              <a16:creationId xmlns:a16="http://schemas.microsoft.com/office/drawing/2014/main" id="{00000000-0008-0000-0200-0000DA020000}"/>
            </a:ext>
          </a:extLst>
        </xdr:cNvPr>
        <xdr:cNvSpPr txBox="1"/>
      </xdr:nvSpPr>
      <xdr:spPr>
        <a:xfrm>
          <a:off x="12042941" y="1792806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103</xdr:row>
      <xdr:rowOff>84364</xdr:rowOff>
    </xdr:from>
    <xdr:to>
      <xdr:col>89</xdr:col>
      <xdr:colOff>177800</xdr:colOff>
      <xdr:row>103</xdr:row>
      <xdr:rowOff>84364</xdr:rowOff>
    </xdr:to>
    <xdr:cxnSp macro="">
      <xdr:nvCxnSpPr>
        <xdr:cNvPr id="731" name="直線コネクタ 730">
          <a:extLst>
            <a:ext uri="{FF2B5EF4-FFF2-40B4-BE49-F238E27FC236}">
              <a16:creationId xmlns:a16="http://schemas.microsoft.com/office/drawing/2014/main" id="{00000000-0008-0000-0200-0000DB020000}"/>
            </a:ext>
          </a:extLst>
        </xdr:cNvPr>
        <xdr:cNvCxnSpPr/>
      </xdr:nvCxnSpPr>
      <xdr:spPr>
        <a:xfrm>
          <a:off x="12446000" y="1774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102</xdr:row>
      <xdr:rowOff>113591</xdr:rowOff>
    </xdr:from>
    <xdr:ext cx="403059" cy="259045"/>
    <xdr:sp macro="" textlink="">
      <xdr:nvSpPr>
        <xdr:cNvPr id="732" name="テキスト ボックス 731">
          <a:extLst>
            <a:ext uri="{FF2B5EF4-FFF2-40B4-BE49-F238E27FC236}">
              <a16:creationId xmlns:a16="http://schemas.microsoft.com/office/drawing/2014/main" id="{00000000-0008-0000-0200-0000DC020000}"/>
            </a:ext>
          </a:extLst>
        </xdr:cNvPr>
        <xdr:cNvSpPr txBox="1"/>
      </xdr:nvSpPr>
      <xdr:spPr>
        <a:xfrm>
          <a:off x="12042941" y="1760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100693</xdr:rowOff>
    </xdr:from>
    <xdr:to>
      <xdr:col>89</xdr:col>
      <xdr:colOff>177800</xdr:colOff>
      <xdr:row>101</xdr:row>
      <xdr:rowOff>100693</xdr:rowOff>
    </xdr:to>
    <xdr:cxnSp macro="">
      <xdr:nvCxnSpPr>
        <xdr:cNvPr id="733" name="直線コネクタ 732">
          <a:extLst>
            <a:ext uri="{FF2B5EF4-FFF2-40B4-BE49-F238E27FC236}">
              <a16:creationId xmlns:a16="http://schemas.microsoft.com/office/drawing/2014/main" id="{00000000-0008-0000-0200-0000DD020000}"/>
            </a:ext>
          </a:extLst>
        </xdr:cNvPr>
        <xdr:cNvCxnSpPr/>
      </xdr:nvCxnSpPr>
      <xdr:spPr>
        <a:xfrm>
          <a:off x="12446000" y="1741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100</xdr:row>
      <xdr:rowOff>129920</xdr:rowOff>
    </xdr:from>
    <xdr:ext cx="403059" cy="259045"/>
    <xdr:sp macro="" textlink="">
      <xdr:nvSpPr>
        <xdr:cNvPr id="734" name="テキスト ボックス 733">
          <a:extLst>
            <a:ext uri="{FF2B5EF4-FFF2-40B4-BE49-F238E27FC236}">
              <a16:creationId xmlns:a16="http://schemas.microsoft.com/office/drawing/2014/main" id="{00000000-0008-0000-0200-0000DE020000}"/>
            </a:ext>
          </a:extLst>
        </xdr:cNvPr>
        <xdr:cNvSpPr txBox="1"/>
      </xdr:nvSpPr>
      <xdr:spPr>
        <a:xfrm>
          <a:off x="12042941" y="1727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99</xdr:row>
      <xdr:rowOff>117021</xdr:rowOff>
    </xdr:from>
    <xdr:to>
      <xdr:col>89</xdr:col>
      <xdr:colOff>177800</xdr:colOff>
      <xdr:row>99</xdr:row>
      <xdr:rowOff>117021</xdr:rowOff>
    </xdr:to>
    <xdr:cxnSp macro="">
      <xdr:nvCxnSpPr>
        <xdr:cNvPr id="735" name="直線コネクタ 734">
          <a:extLst>
            <a:ext uri="{FF2B5EF4-FFF2-40B4-BE49-F238E27FC236}">
              <a16:creationId xmlns:a16="http://schemas.microsoft.com/office/drawing/2014/main" id="{00000000-0008-0000-0200-0000DF020000}"/>
            </a:ext>
          </a:extLst>
        </xdr:cNvPr>
        <xdr:cNvCxnSpPr/>
      </xdr:nvCxnSpPr>
      <xdr:spPr>
        <a:xfrm>
          <a:off x="12446000" y="1709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98</xdr:row>
      <xdr:rowOff>146248</xdr:rowOff>
    </xdr:from>
    <xdr:ext cx="338939" cy="259045"/>
    <xdr:sp macro="" textlink="">
      <xdr:nvSpPr>
        <xdr:cNvPr id="736" name="テキスト ボックス 735">
          <a:extLst>
            <a:ext uri="{FF2B5EF4-FFF2-40B4-BE49-F238E27FC236}">
              <a16:creationId xmlns:a16="http://schemas.microsoft.com/office/drawing/2014/main" id="{00000000-0008-0000-0200-0000E0020000}"/>
            </a:ext>
          </a:extLst>
        </xdr:cNvPr>
        <xdr:cNvSpPr txBox="1"/>
      </xdr:nvSpPr>
      <xdr:spPr>
        <a:xfrm>
          <a:off x="12107061" y="16948348"/>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89</xdr:col>
      <xdr:colOff>177800</xdr:colOff>
      <xdr:row>97</xdr:row>
      <xdr:rowOff>133350</xdr:rowOff>
    </xdr:to>
    <xdr:cxnSp macro="">
      <xdr:nvCxnSpPr>
        <xdr:cNvPr id="737" name="直線コネクタ 736">
          <a:extLst>
            <a:ext uri="{FF2B5EF4-FFF2-40B4-BE49-F238E27FC236}">
              <a16:creationId xmlns:a16="http://schemas.microsoft.com/office/drawing/2014/main" id="{00000000-0008-0000-0200-0000E1020000}"/>
            </a:ext>
          </a:extLst>
        </xdr:cNvPr>
        <xdr:cNvCxnSpPr/>
      </xdr:nvCxnSpPr>
      <xdr:spPr>
        <a:xfrm>
          <a:off x="12446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97</xdr:row>
      <xdr:rowOff>133350</xdr:rowOff>
    </xdr:from>
    <xdr:to>
      <xdr:col>90</xdr:col>
      <xdr:colOff>25400</xdr:colOff>
      <xdr:row>111</xdr:row>
      <xdr:rowOff>19050</xdr:rowOff>
    </xdr:to>
    <xdr:sp macro="" textlink="">
      <xdr:nvSpPr>
        <xdr:cNvPr id="738" name="【庁舎】&#10;有形固定資産減価償却率グラフ枠">
          <a:extLst>
            <a:ext uri="{FF2B5EF4-FFF2-40B4-BE49-F238E27FC236}">
              <a16:creationId xmlns:a16="http://schemas.microsoft.com/office/drawing/2014/main" id="{00000000-0008-0000-0200-0000E2020000}"/>
            </a:ext>
          </a:extLst>
        </xdr:cNvPr>
        <xdr:cNvSpPr/>
      </xdr:nvSpPr>
      <xdr:spPr>
        <a:xfrm>
          <a:off x="12446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100</xdr:row>
      <xdr:rowOff>15784</xdr:rowOff>
    </xdr:from>
    <xdr:to>
      <xdr:col>85</xdr:col>
      <xdr:colOff>126364</xdr:colOff>
      <xdr:row>109</xdr:row>
      <xdr:rowOff>35379</xdr:rowOff>
    </xdr:to>
    <xdr:cxnSp macro="">
      <xdr:nvCxnSpPr>
        <xdr:cNvPr id="739" name="直線コネクタ 738">
          <a:extLst>
            <a:ext uri="{FF2B5EF4-FFF2-40B4-BE49-F238E27FC236}">
              <a16:creationId xmlns:a16="http://schemas.microsoft.com/office/drawing/2014/main" id="{00000000-0008-0000-0200-0000E3020000}"/>
            </a:ext>
          </a:extLst>
        </xdr:cNvPr>
        <xdr:cNvCxnSpPr/>
      </xdr:nvCxnSpPr>
      <xdr:spPr>
        <a:xfrm flipV="1">
          <a:off x="16318864" y="17160784"/>
          <a:ext cx="0" cy="156264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109</xdr:row>
      <xdr:rowOff>39206</xdr:rowOff>
    </xdr:from>
    <xdr:ext cx="469744" cy="259045"/>
    <xdr:sp macro="" textlink="">
      <xdr:nvSpPr>
        <xdr:cNvPr id="740" name="【庁舎】&#10;有形固定資産減価償却率最小値テキスト">
          <a:extLst>
            <a:ext uri="{FF2B5EF4-FFF2-40B4-BE49-F238E27FC236}">
              <a16:creationId xmlns:a16="http://schemas.microsoft.com/office/drawing/2014/main" id="{00000000-0008-0000-0200-0000E4020000}"/>
            </a:ext>
          </a:extLst>
        </xdr:cNvPr>
        <xdr:cNvSpPr txBox="1"/>
      </xdr:nvSpPr>
      <xdr:spPr>
        <a:xfrm>
          <a:off x="16357600" y="187272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109</xdr:row>
      <xdr:rowOff>35379</xdr:rowOff>
    </xdr:from>
    <xdr:to>
      <xdr:col>86</xdr:col>
      <xdr:colOff>25400</xdr:colOff>
      <xdr:row>109</xdr:row>
      <xdr:rowOff>35379</xdr:rowOff>
    </xdr:to>
    <xdr:cxnSp macro="">
      <xdr:nvCxnSpPr>
        <xdr:cNvPr id="741" name="直線コネクタ 740">
          <a:extLst>
            <a:ext uri="{FF2B5EF4-FFF2-40B4-BE49-F238E27FC236}">
              <a16:creationId xmlns:a16="http://schemas.microsoft.com/office/drawing/2014/main" id="{00000000-0008-0000-0200-0000E5020000}"/>
            </a:ext>
          </a:extLst>
        </xdr:cNvPr>
        <xdr:cNvCxnSpPr/>
      </xdr:nvCxnSpPr>
      <xdr:spPr>
        <a:xfrm>
          <a:off x="16230600" y="187234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98</xdr:row>
      <xdr:rowOff>133911</xdr:rowOff>
    </xdr:from>
    <xdr:ext cx="340478" cy="259045"/>
    <xdr:sp macro="" textlink="">
      <xdr:nvSpPr>
        <xdr:cNvPr id="742" name="【庁舎】&#10;有形固定資産減価償却率最大値テキスト">
          <a:extLst>
            <a:ext uri="{FF2B5EF4-FFF2-40B4-BE49-F238E27FC236}">
              <a16:creationId xmlns:a16="http://schemas.microsoft.com/office/drawing/2014/main" id="{00000000-0008-0000-0200-0000E6020000}"/>
            </a:ext>
          </a:extLst>
        </xdr:cNvPr>
        <xdr:cNvSpPr txBox="1"/>
      </xdr:nvSpPr>
      <xdr:spPr>
        <a:xfrm>
          <a:off x="16357600" y="16936011"/>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100</xdr:row>
      <xdr:rowOff>15784</xdr:rowOff>
    </xdr:from>
    <xdr:to>
      <xdr:col>86</xdr:col>
      <xdr:colOff>25400</xdr:colOff>
      <xdr:row>100</xdr:row>
      <xdr:rowOff>15784</xdr:rowOff>
    </xdr:to>
    <xdr:cxnSp macro="">
      <xdr:nvCxnSpPr>
        <xdr:cNvPr id="743" name="直線コネクタ 742">
          <a:extLst>
            <a:ext uri="{FF2B5EF4-FFF2-40B4-BE49-F238E27FC236}">
              <a16:creationId xmlns:a16="http://schemas.microsoft.com/office/drawing/2014/main" id="{00000000-0008-0000-0200-0000E7020000}"/>
            </a:ext>
          </a:extLst>
        </xdr:cNvPr>
        <xdr:cNvCxnSpPr/>
      </xdr:nvCxnSpPr>
      <xdr:spPr>
        <a:xfrm>
          <a:off x="16230600" y="1716078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103</xdr:row>
      <xdr:rowOff>2557</xdr:rowOff>
    </xdr:from>
    <xdr:ext cx="405111" cy="259045"/>
    <xdr:sp macro="" textlink="">
      <xdr:nvSpPr>
        <xdr:cNvPr id="744" name="【庁舎】&#10;有形固定資産減価償却率平均値テキスト">
          <a:extLst>
            <a:ext uri="{FF2B5EF4-FFF2-40B4-BE49-F238E27FC236}">
              <a16:creationId xmlns:a16="http://schemas.microsoft.com/office/drawing/2014/main" id="{00000000-0008-0000-0200-0000E8020000}"/>
            </a:ext>
          </a:extLst>
        </xdr:cNvPr>
        <xdr:cNvSpPr txBox="1"/>
      </xdr:nvSpPr>
      <xdr:spPr>
        <a:xfrm>
          <a:off x="16357600" y="1766190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103</xdr:row>
      <xdr:rowOff>151130</xdr:rowOff>
    </xdr:from>
    <xdr:to>
      <xdr:col>85</xdr:col>
      <xdr:colOff>177800</xdr:colOff>
      <xdr:row>104</xdr:row>
      <xdr:rowOff>81280</xdr:rowOff>
    </xdr:to>
    <xdr:sp macro="" textlink="">
      <xdr:nvSpPr>
        <xdr:cNvPr id="745" name="フローチャート: 判断 744">
          <a:extLst>
            <a:ext uri="{FF2B5EF4-FFF2-40B4-BE49-F238E27FC236}">
              <a16:creationId xmlns:a16="http://schemas.microsoft.com/office/drawing/2014/main" id="{00000000-0008-0000-0200-0000E9020000}"/>
            </a:ext>
          </a:extLst>
        </xdr:cNvPr>
        <xdr:cNvSpPr/>
      </xdr:nvSpPr>
      <xdr:spPr>
        <a:xfrm>
          <a:off x="16268700" y="178104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104</xdr:row>
      <xdr:rowOff>20501</xdr:rowOff>
    </xdr:from>
    <xdr:to>
      <xdr:col>81</xdr:col>
      <xdr:colOff>101600</xdr:colOff>
      <xdr:row>104</xdr:row>
      <xdr:rowOff>122101</xdr:rowOff>
    </xdr:to>
    <xdr:sp macro="" textlink="">
      <xdr:nvSpPr>
        <xdr:cNvPr id="746" name="フローチャート: 判断 745">
          <a:extLst>
            <a:ext uri="{FF2B5EF4-FFF2-40B4-BE49-F238E27FC236}">
              <a16:creationId xmlns:a16="http://schemas.microsoft.com/office/drawing/2014/main" id="{00000000-0008-0000-0200-0000EA020000}"/>
            </a:ext>
          </a:extLst>
        </xdr:cNvPr>
        <xdr:cNvSpPr/>
      </xdr:nvSpPr>
      <xdr:spPr>
        <a:xfrm>
          <a:off x="15430500" y="1785130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104</xdr:row>
      <xdr:rowOff>5806</xdr:rowOff>
    </xdr:from>
    <xdr:to>
      <xdr:col>76</xdr:col>
      <xdr:colOff>165100</xdr:colOff>
      <xdr:row>104</xdr:row>
      <xdr:rowOff>107406</xdr:rowOff>
    </xdr:to>
    <xdr:sp macro="" textlink="">
      <xdr:nvSpPr>
        <xdr:cNvPr id="747" name="フローチャート: 判断 746">
          <a:extLst>
            <a:ext uri="{FF2B5EF4-FFF2-40B4-BE49-F238E27FC236}">
              <a16:creationId xmlns:a16="http://schemas.microsoft.com/office/drawing/2014/main" id="{00000000-0008-0000-0200-0000EB020000}"/>
            </a:ext>
          </a:extLst>
        </xdr:cNvPr>
        <xdr:cNvSpPr/>
      </xdr:nvSpPr>
      <xdr:spPr>
        <a:xfrm>
          <a:off x="14541500" y="1783660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104</xdr:row>
      <xdr:rowOff>53158</xdr:rowOff>
    </xdr:from>
    <xdr:to>
      <xdr:col>72</xdr:col>
      <xdr:colOff>38100</xdr:colOff>
      <xdr:row>104</xdr:row>
      <xdr:rowOff>154758</xdr:rowOff>
    </xdr:to>
    <xdr:sp macro="" textlink="">
      <xdr:nvSpPr>
        <xdr:cNvPr id="748" name="フローチャート: 判断 747">
          <a:extLst>
            <a:ext uri="{FF2B5EF4-FFF2-40B4-BE49-F238E27FC236}">
              <a16:creationId xmlns:a16="http://schemas.microsoft.com/office/drawing/2014/main" id="{00000000-0008-0000-0200-0000EC020000}"/>
            </a:ext>
          </a:extLst>
        </xdr:cNvPr>
        <xdr:cNvSpPr/>
      </xdr:nvSpPr>
      <xdr:spPr>
        <a:xfrm>
          <a:off x="13652500" y="178839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104</xdr:row>
      <xdr:rowOff>58057</xdr:rowOff>
    </xdr:from>
    <xdr:to>
      <xdr:col>67</xdr:col>
      <xdr:colOff>101600</xdr:colOff>
      <xdr:row>104</xdr:row>
      <xdr:rowOff>159657</xdr:rowOff>
    </xdr:to>
    <xdr:sp macro="" textlink="">
      <xdr:nvSpPr>
        <xdr:cNvPr id="749" name="フローチャート: 判断 748">
          <a:extLst>
            <a:ext uri="{FF2B5EF4-FFF2-40B4-BE49-F238E27FC236}">
              <a16:creationId xmlns:a16="http://schemas.microsoft.com/office/drawing/2014/main" id="{00000000-0008-0000-0200-0000ED020000}"/>
            </a:ext>
          </a:extLst>
        </xdr:cNvPr>
        <xdr:cNvSpPr/>
      </xdr:nvSpPr>
      <xdr:spPr>
        <a:xfrm>
          <a:off x="12763500" y="178888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111</xdr:row>
      <xdr:rowOff>16527</xdr:rowOff>
    </xdr:from>
    <xdr:ext cx="762000" cy="259045"/>
    <xdr:sp macro="" textlink="">
      <xdr:nvSpPr>
        <xdr:cNvPr id="750" name="テキスト ボックス 749">
          <a:extLst>
            <a:ext uri="{FF2B5EF4-FFF2-40B4-BE49-F238E27FC236}">
              <a16:creationId xmlns:a16="http://schemas.microsoft.com/office/drawing/2014/main" id="{00000000-0008-0000-0200-0000EE020000}"/>
            </a:ext>
          </a:extLst>
        </xdr:cNvPr>
        <xdr:cNvSpPr txBox="1"/>
      </xdr:nvSpPr>
      <xdr:spPr>
        <a:xfrm>
          <a:off x="16129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111</xdr:row>
      <xdr:rowOff>16527</xdr:rowOff>
    </xdr:from>
    <xdr:ext cx="762000" cy="259045"/>
    <xdr:sp macro="" textlink="">
      <xdr:nvSpPr>
        <xdr:cNvPr id="751" name="テキスト ボックス 750">
          <a:extLst>
            <a:ext uri="{FF2B5EF4-FFF2-40B4-BE49-F238E27FC236}">
              <a16:creationId xmlns:a16="http://schemas.microsoft.com/office/drawing/2014/main" id="{00000000-0008-0000-0200-0000EF020000}"/>
            </a:ext>
          </a:extLst>
        </xdr:cNvPr>
        <xdr:cNvSpPr txBox="1"/>
      </xdr:nvSpPr>
      <xdr:spPr>
        <a:xfrm>
          <a:off x="15290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111</xdr:row>
      <xdr:rowOff>16527</xdr:rowOff>
    </xdr:from>
    <xdr:ext cx="762000" cy="259045"/>
    <xdr:sp macro="" textlink="">
      <xdr:nvSpPr>
        <xdr:cNvPr id="752" name="テキスト ボックス 751">
          <a:extLst>
            <a:ext uri="{FF2B5EF4-FFF2-40B4-BE49-F238E27FC236}">
              <a16:creationId xmlns:a16="http://schemas.microsoft.com/office/drawing/2014/main" id="{00000000-0008-0000-0200-0000F0020000}"/>
            </a:ext>
          </a:extLst>
        </xdr:cNvPr>
        <xdr:cNvSpPr txBox="1"/>
      </xdr:nvSpPr>
      <xdr:spPr>
        <a:xfrm>
          <a:off x="14401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111</xdr:row>
      <xdr:rowOff>16527</xdr:rowOff>
    </xdr:from>
    <xdr:ext cx="762000" cy="259045"/>
    <xdr:sp macro="" textlink="">
      <xdr:nvSpPr>
        <xdr:cNvPr id="753" name="テキスト ボックス 752">
          <a:extLst>
            <a:ext uri="{FF2B5EF4-FFF2-40B4-BE49-F238E27FC236}">
              <a16:creationId xmlns:a16="http://schemas.microsoft.com/office/drawing/2014/main" id="{00000000-0008-0000-0200-0000F1020000}"/>
            </a:ext>
          </a:extLst>
        </xdr:cNvPr>
        <xdr:cNvSpPr txBox="1"/>
      </xdr:nvSpPr>
      <xdr:spPr>
        <a:xfrm>
          <a:off x="1351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111</xdr:row>
      <xdr:rowOff>16527</xdr:rowOff>
    </xdr:from>
    <xdr:ext cx="762000" cy="259045"/>
    <xdr:sp macro="" textlink="">
      <xdr:nvSpPr>
        <xdr:cNvPr id="754" name="テキスト ボックス 753">
          <a:extLst>
            <a:ext uri="{FF2B5EF4-FFF2-40B4-BE49-F238E27FC236}">
              <a16:creationId xmlns:a16="http://schemas.microsoft.com/office/drawing/2014/main" id="{00000000-0008-0000-0200-0000F2020000}"/>
            </a:ext>
          </a:extLst>
        </xdr:cNvPr>
        <xdr:cNvSpPr txBox="1"/>
      </xdr:nvSpPr>
      <xdr:spPr>
        <a:xfrm>
          <a:off x="1262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107</xdr:row>
      <xdr:rowOff>159294</xdr:rowOff>
    </xdr:from>
    <xdr:to>
      <xdr:col>85</xdr:col>
      <xdr:colOff>177800</xdr:colOff>
      <xdr:row>108</xdr:row>
      <xdr:rowOff>89444</xdr:rowOff>
    </xdr:to>
    <xdr:sp macro="" textlink="">
      <xdr:nvSpPr>
        <xdr:cNvPr id="755" name="楕円 754">
          <a:extLst>
            <a:ext uri="{FF2B5EF4-FFF2-40B4-BE49-F238E27FC236}">
              <a16:creationId xmlns:a16="http://schemas.microsoft.com/office/drawing/2014/main" id="{00000000-0008-0000-0200-0000F3020000}"/>
            </a:ext>
          </a:extLst>
        </xdr:cNvPr>
        <xdr:cNvSpPr/>
      </xdr:nvSpPr>
      <xdr:spPr>
        <a:xfrm>
          <a:off x="16268700" y="185044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107</xdr:row>
      <xdr:rowOff>137721</xdr:rowOff>
    </xdr:from>
    <xdr:ext cx="405111" cy="259045"/>
    <xdr:sp macro="" textlink="">
      <xdr:nvSpPr>
        <xdr:cNvPr id="756" name="【庁舎】&#10;有形固定資産減価償却率該当値テキスト">
          <a:extLst>
            <a:ext uri="{FF2B5EF4-FFF2-40B4-BE49-F238E27FC236}">
              <a16:creationId xmlns:a16="http://schemas.microsoft.com/office/drawing/2014/main" id="{00000000-0008-0000-0200-0000F4020000}"/>
            </a:ext>
          </a:extLst>
        </xdr:cNvPr>
        <xdr:cNvSpPr txBox="1"/>
      </xdr:nvSpPr>
      <xdr:spPr>
        <a:xfrm>
          <a:off x="16357600" y="1848287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107</xdr:row>
      <xdr:rowOff>131536</xdr:rowOff>
    </xdr:from>
    <xdr:to>
      <xdr:col>81</xdr:col>
      <xdr:colOff>101600</xdr:colOff>
      <xdr:row>108</xdr:row>
      <xdr:rowOff>61686</xdr:rowOff>
    </xdr:to>
    <xdr:sp macro="" textlink="">
      <xdr:nvSpPr>
        <xdr:cNvPr id="757" name="楕円 756">
          <a:extLst>
            <a:ext uri="{FF2B5EF4-FFF2-40B4-BE49-F238E27FC236}">
              <a16:creationId xmlns:a16="http://schemas.microsoft.com/office/drawing/2014/main" id="{00000000-0008-0000-0200-0000F5020000}"/>
            </a:ext>
          </a:extLst>
        </xdr:cNvPr>
        <xdr:cNvSpPr/>
      </xdr:nvSpPr>
      <xdr:spPr>
        <a:xfrm>
          <a:off x="15430500" y="184766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108</xdr:row>
      <xdr:rowOff>10886</xdr:rowOff>
    </xdr:from>
    <xdr:to>
      <xdr:col>85</xdr:col>
      <xdr:colOff>127000</xdr:colOff>
      <xdr:row>108</xdr:row>
      <xdr:rowOff>38644</xdr:rowOff>
    </xdr:to>
    <xdr:cxnSp macro="">
      <xdr:nvCxnSpPr>
        <xdr:cNvPr id="758" name="直線コネクタ 757">
          <a:extLst>
            <a:ext uri="{FF2B5EF4-FFF2-40B4-BE49-F238E27FC236}">
              <a16:creationId xmlns:a16="http://schemas.microsoft.com/office/drawing/2014/main" id="{00000000-0008-0000-0200-0000F6020000}"/>
            </a:ext>
          </a:extLst>
        </xdr:cNvPr>
        <xdr:cNvCxnSpPr/>
      </xdr:nvCxnSpPr>
      <xdr:spPr>
        <a:xfrm>
          <a:off x="15481300" y="18527486"/>
          <a:ext cx="838200" cy="277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107</xdr:row>
      <xdr:rowOff>115207</xdr:rowOff>
    </xdr:from>
    <xdr:to>
      <xdr:col>76</xdr:col>
      <xdr:colOff>165100</xdr:colOff>
      <xdr:row>108</xdr:row>
      <xdr:rowOff>45357</xdr:rowOff>
    </xdr:to>
    <xdr:sp macro="" textlink="">
      <xdr:nvSpPr>
        <xdr:cNvPr id="759" name="楕円 758">
          <a:extLst>
            <a:ext uri="{FF2B5EF4-FFF2-40B4-BE49-F238E27FC236}">
              <a16:creationId xmlns:a16="http://schemas.microsoft.com/office/drawing/2014/main" id="{00000000-0008-0000-0200-0000F7020000}"/>
            </a:ext>
          </a:extLst>
        </xdr:cNvPr>
        <xdr:cNvSpPr/>
      </xdr:nvSpPr>
      <xdr:spPr>
        <a:xfrm>
          <a:off x="14541500" y="184603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107</xdr:row>
      <xdr:rowOff>166007</xdr:rowOff>
    </xdr:from>
    <xdr:to>
      <xdr:col>81</xdr:col>
      <xdr:colOff>50800</xdr:colOff>
      <xdr:row>108</xdr:row>
      <xdr:rowOff>10886</xdr:rowOff>
    </xdr:to>
    <xdr:cxnSp macro="">
      <xdr:nvCxnSpPr>
        <xdr:cNvPr id="760" name="直線コネクタ 759">
          <a:extLst>
            <a:ext uri="{FF2B5EF4-FFF2-40B4-BE49-F238E27FC236}">
              <a16:creationId xmlns:a16="http://schemas.microsoft.com/office/drawing/2014/main" id="{00000000-0008-0000-0200-0000F8020000}"/>
            </a:ext>
          </a:extLst>
        </xdr:cNvPr>
        <xdr:cNvCxnSpPr/>
      </xdr:nvCxnSpPr>
      <xdr:spPr>
        <a:xfrm>
          <a:off x="14592300" y="18511157"/>
          <a:ext cx="889000" cy="163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107</xdr:row>
      <xdr:rowOff>120106</xdr:rowOff>
    </xdr:from>
    <xdr:to>
      <xdr:col>72</xdr:col>
      <xdr:colOff>38100</xdr:colOff>
      <xdr:row>108</xdr:row>
      <xdr:rowOff>50256</xdr:rowOff>
    </xdr:to>
    <xdr:sp macro="" textlink="">
      <xdr:nvSpPr>
        <xdr:cNvPr id="761" name="楕円 760">
          <a:extLst>
            <a:ext uri="{FF2B5EF4-FFF2-40B4-BE49-F238E27FC236}">
              <a16:creationId xmlns:a16="http://schemas.microsoft.com/office/drawing/2014/main" id="{00000000-0008-0000-0200-0000F9020000}"/>
            </a:ext>
          </a:extLst>
        </xdr:cNvPr>
        <xdr:cNvSpPr/>
      </xdr:nvSpPr>
      <xdr:spPr>
        <a:xfrm>
          <a:off x="13652500" y="184652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107</xdr:row>
      <xdr:rowOff>166007</xdr:rowOff>
    </xdr:from>
    <xdr:to>
      <xdr:col>76</xdr:col>
      <xdr:colOff>114300</xdr:colOff>
      <xdr:row>107</xdr:row>
      <xdr:rowOff>170906</xdr:rowOff>
    </xdr:to>
    <xdr:cxnSp macro="">
      <xdr:nvCxnSpPr>
        <xdr:cNvPr id="762" name="直線コネクタ 761">
          <a:extLst>
            <a:ext uri="{FF2B5EF4-FFF2-40B4-BE49-F238E27FC236}">
              <a16:creationId xmlns:a16="http://schemas.microsoft.com/office/drawing/2014/main" id="{00000000-0008-0000-0200-0000FA020000}"/>
            </a:ext>
          </a:extLst>
        </xdr:cNvPr>
        <xdr:cNvCxnSpPr/>
      </xdr:nvCxnSpPr>
      <xdr:spPr>
        <a:xfrm flipV="1">
          <a:off x="13703300" y="18511157"/>
          <a:ext cx="889000" cy="489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107</xdr:row>
      <xdr:rowOff>98879</xdr:rowOff>
    </xdr:from>
    <xdr:to>
      <xdr:col>67</xdr:col>
      <xdr:colOff>101600</xdr:colOff>
      <xdr:row>108</xdr:row>
      <xdr:rowOff>29029</xdr:rowOff>
    </xdr:to>
    <xdr:sp macro="" textlink="">
      <xdr:nvSpPr>
        <xdr:cNvPr id="763" name="楕円 762">
          <a:extLst>
            <a:ext uri="{FF2B5EF4-FFF2-40B4-BE49-F238E27FC236}">
              <a16:creationId xmlns:a16="http://schemas.microsoft.com/office/drawing/2014/main" id="{00000000-0008-0000-0200-0000FB020000}"/>
            </a:ext>
          </a:extLst>
        </xdr:cNvPr>
        <xdr:cNvSpPr/>
      </xdr:nvSpPr>
      <xdr:spPr>
        <a:xfrm>
          <a:off x="12763500" y="184440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107</xdr:row>
      <xdr:rowOff>149679</xdr:rowOff>
    </xdr:from>
    <xdr:to>
      <xdr:col>71</xdr:col>
      <xdr:colOff>177800</xdr:colOff>
      <xdr:row>107</xdr:row>
      <xdr:rowOff>170906</xdr:rowOff>
    </xdr:to>
    <xdr:cxnSp macro="">
      <xdr:nvCxnSpPr>
        <xdr:cNvPr id="764" name="直線コネクタ 763">
          <a:extLst>
            <a:ext uri="{FF2B5EF4-FFF2-40B4-BE49-F238E27FC236}">
              <a16:creationId xmlns:a16="http://schemas.microsoft.com/office/drawing/2014/main" id="{00000000-0008-0000-0200-0000FC020000}"/>
            </a:ext>
          </a:extLst>
        </xdr:cNvPr>
        <xdr:cNvCxnSpPr/>
      </xdr:nvCxnSpPr>
      <xdr:spPr>
        <a:xfrm>
          <a:off x="12814300" y="18494829"/>
          <a:ext cx="889000" cy="2122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102</xdr:row>
      <xdr:rowOff>138628</xdr:rowOff>
    </xdr:from>
    <xdr:ext cx="405111" cy="259045"/>
    <xdr:sp macro="" textlink="">
      <xdr:nvSpPr>
        <xdr:cNvPr id="765" name="n_1aveValue【庁舎】&#10;有形固定資産減価償却率">
          <a:extLst>
            <a:ext uri="{FF2B5EF4-FFF2-40B4-BE49-F238E27FC236}">
              <a16:creationId xmlns:a16="http://schemas.microsoft.com/office/drawing/2014/main" id="{00000000-0008-0000-0200-0000FD020000}"/>
            </a:ext>
          </a:extLst>
        </xdr:cNvPr>
        <xdr:cNvSpPr txBox="1"/>
      </xdr:nvSpPr>
      <xdr:spPr>
        <a:xfrm>
          <a:off x="15266044" y="1762652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102</xdr:row>
      <xdr:rowOff>123933</xdr:rowOff>
    </xdr:from>
    <xdr:ext cx="405111" cy="259045"/>
    <xdr:sp macro="" textlink="">
      <xdr:nvSpPr>
        <xdr:cNvPr id="766" name="n_2aveValue【庁舎】&#10;有形固定資産減価償却率">
          <a:extLst>
            <a:ext uri="{FF2B5EF4-FFF2-40B4-BE49-F238E27FC236}">
              <a16:creationId xmlns:a16="http://schemas.microsoft.com/office/drawing/2014/main" id="{00000000-0008-0000-0200-0000FE020000}"/>
            </a:ext>
          </a:extLst>
        </xdr:cNvPr>
        <xdr:cNvSpPr txBox="1"/>
      </xdr:nvSpPr>
      <xdr:spPr>
        <a:xfrm>
          <a:off x="14389744" y="1761183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102</xdr:row>
      <xdr:rowOff>171285</xdr:rowOff>
    </xdr:from>
    <xdr:ext cx="405111" cy="259045"/>
    <xdr:sp macro="" textlink="">
      <xdr:nvSpPr>
        <xdr:cNvPr id="767" name="n_3aveValue【庁舎】&#10;有形固定資産減価償却率">
          <a:extLst>
            <a:ext uri="{FF2B5EF4-FFF2-40B4-BE49-F238E27FC236}">
              <a16:creationId xmlns:a16="http://schemas.microsoft.com/office/drawing/2014/main" id="{00000000-0008-0000-0200-0000FF020000}"/>
            </a:ext>
          </a:extLst>
        </xdr:cNvPr>
        <xdr:cNvSpPr txBox="1"/>
      </xdr:nvSpPr>
      <xdr:spPr>
        <a:xfrm>
          <a:off x="13500744" y="1765918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103</xdr:row>
      <xdr:rowOff>4734</xdr:rowOff>
    </xdr:from>
    <xdr:ext cx="405111" cy="259045"/>
    <xdr:sp macro="" textlink="">
      <xdr:nvSpPr>
        <xdr:cNvPr id="768" name="n_4aveValue【庁舎】&#10;有形固定資産減価償却率">
          <a:extLst>
            <a:ext uri="{FF2B5EF4-FFF2-40B4-BE49-F238E27FC236}">
              <a16:creationId xmlns:a16="http://schemas.microsoft.com/office/drawing/2014/main" id="{00000000-0008-0000-0200-000000030000}"/>
            </a:ext>
          </a:extLst>
        </xdr:cNvPr>
        <xdr:cNvSpPr txBox="1"/>
      </xdr:nvSpPr>
      <xdr:spPr>
        <a:xfrm>
          <a:off x="12611744" y="1766408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108</xdr:row>
      <xdr:rowOff>52813</xdr:rowOff>
    </xdr:from>
    <xdr:ext cx="405111" cy="259045"/>
    <xdr:sp macro="" textlink="">
      <xdr:nvSpPr>
        <xdr:cNvPr id="769" name="n_1mainValue【庁舎】&#10;有形固定資産減価償却率">
          <a:extLst>
            <a:ext uri="{FF2B5EF4-FFF2-40B4-BE49-F238E27FC236}">
              <a16:creationId xmlns:a16="http://schemas.microsoft.com/office/drawing/2014/main" id="{00000000-0008-0000-0200-000001030000}"/>
            </a:ext>
          </a:extLst>
        </xdr:cNvPr>
        <xdr:cNvSpPr txBox="1"/>
      </xdr:nvSpPr>
      <xdr:spPr>
        <a:xfrm>
          <a:off x="15266044" y="1856941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108</xdr:row>
      <xdr:rowOff>36484</xdr:rowOff>
    </xdr:from>
    <xdr:ext cx="405111" cy="259045"/>
    <xdr:sp macro="" textlink="">
      <xdr:nvSpPr>
        <xdr:cNvPr id="770" name="n_2mainValue【庁舎】&#10;有形固定資産減価償却率">
          <a:extLst>
            <a:ext uri="{FF2B5EF4-FFF2-40B4-BE49-F238E27FC236}">
              <a16:creationId xmlns:a16="http://schemas.microsoft.com/office/drawing/2014/main" id="{00000000-0008-0000-0200-000002030000}"/>
            </a:ext>
          </a:extLst>
        </xdr:cNvPr>
        <xdr:cNvSpPr txBox="1"/>
      </xdr:nvSpPr>
      <xdr:spPr>
        <a:xfrm>
          <a:off x="14389744" y="1855308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108</xdr:row>
      <xdr:rowOff>41383</xdr:rowOff>
    </xdr:from>
    <xdr:ext cx="405111" cy="259045"/>
    <xdr:sp macro="" textlink="">
      <xdr:nvSpPr>
        <xdr:cNvPr id="771" name="n_3mainValue【庁舎】&#10;有形固定資産減価償却率">
          <a:extLst>
            <a:ext uri="{FF2B5EF4-FFF2-40B4-BE49-F238E27FC236}">
              <a16:creationId xmlns:a16="http://schemas.microsoft.com/office/drawing/2014/main" id="{00000000-0008-0000-0200-000003030000}"/>
            </a:ext>
          </a:extLst>
        </xdr:cNvPr>
        <xdr:cNvSpPr txBox="1"/>
      </xdr:nvSpPr>
      <xdr:spPr>
        <a:xfrm>
          <a:off x="13500744" y="1855798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108</xdr:row>
      <xdr:rowOff>20156</xdr:rowOff>
    </xdr:from>
    <xdr:ext cx="405111" cy="259045"/>
    <xdr:sp macro="" textlink="">
      <xdr:nvSpPr>
        <xdr:cNvPr id="772" name="n_4mainValue【庁舎】&#10;有形固定資産減価償却率">
          <a:extLst>
            <a:ext uri="{FF2B5EF4-FFF2-40B4-BE49-F238E27FC236}">
              <a16:creationId xmlns:a16="http://schemas.microsoft.com/office/drawing/2014/main" id="{00000000-0008-0000-0200-000004030000}"/>
            </a:ext>
          </a:extLst>
        </xdr:cNvPr>
        <xdr:cNvSpPr txBox="1"/>
      </xdr:nvSpPr>
      <xdr:spPr>
        <a:xfrm>
          <a:off x="12611744" y="1853675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91</xdr:row>
      <xdr:rowOff>19050</xdr:rowOff>
    </xdr:from>
    <xdr:to>
      <xdr:col>120</xdr:col>
      <xdr:colOff>152400</xdr:colOff>
      <xdr:row>94</xdr:row>
      <xdr:rowOff>139700</xdr:rowOff>
    </xdr:to>
    <xdr:sp macro="" textlink="">
      <xdr:nvSpPr>
        <xdr:cNvPr id="773" name="正方形/長方形 772">
          <a:extLst>
            <a:ext uri="{FF2B5EF4-FFF2-40B4-BE49-F238E27FC236}">
              <a16:creationId xmlns:a16="http://schemas.microsoft.com/office/drawing/2014/main" id="{00000000-0008-0000-0200-000005030000}"/>
            </a:ext>
          </a:extLst>
        </xdr:cNvPr>
        <xdr:cNvSpPr/>
      </xdr:nvSpPr>
      <xdr:spPr>
        <a:xfrm>
          <a:off x="18288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庁舎</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94</xdr:row>
      <xdr:rowOff>165100</xdr:rowOff>
    </xdr:from>
    <xdr:to>
      <xdr:col>104</xdr:col>
      <xdr:colOff>127000</xdr:colOff>
      <xdr:row>96</xdr:row>
      <xdr:rowOff>76200</xdr:rowOff>
    </xdr:to>
    <xdr:sp macro="" textlink="">
      <xdr:nvSpPr>
        <xdr:cNvPr id="774" name="正方形/長方形 773">
          <a:extLst>
            <a:ext uri="{FF2B5EF4-FFF2-40B4-BE49-F238E27FC236}">
              <a16:creationId xmlns:a16="http://schemas.microsoft.com/office/drawing/2014/main" id="{00000000-0008-0000-0200-000006030000}"/>
            </a:ext>
          </a:extLst>
        </xdr:cNvPr>
        <xdr:cNvSpPr/>
      </xdr:nvSpPr>
      <xdr:spPr>
        <a:xfrm>
          <a:off x="1841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96</xdr:row>
      <xdr:rowOff>25400</xdr:rowOff>
    </xdr:from>
    <xdr:to>
      <xdr:col>104</xdr:col>
      <xdr:colOff>127000</xdr:colOff>
      <xdr:row>97</xdr:row>
      <xdr:rowOff>107950</xdr:rowOff>
    </xdr:to>
    <xdr:sp macro="" textlink="">
      <xdr:nvSpPr>
        <xdr:cNvPr id="775" name="正方形/長方形 774">
          <a:extLst>
            <a:ext uri="{FF2B5EF4-FFF2-40B4-BE49-F238E27FC236}">
              <a16:creationId xmlns:a16="http://schemas.microsoft.com/office/drawing/2014/main" id="{00000000-0008-0000-0200-000007030000}"/>
            </a:ext>
          </a:extLst>
        </xdr:cNvPr>
        <xdr:cNvSpPr/>
      </xdr:nvSpPr>
      <xdr:spPr>
        <a:xfrm>
          <a:off x="1841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55/93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94</xdr:row>
      <xdr:rowOff>165100</xdr:rowOff>
    </xdr:from>
    <xdr:to>
      <xdr:col>110</xdr:col>
      <xdr:colOff>0</xdr:colOff>
      <xdr:row>96</xdr:row>
      <xdr:rowOff>76200</xdr:rowOff>
    </xdr:to>
    <xdr:sp macro="" textlink="">
      <xdr:nvSpPr>
        <xdr:cNvPr id="776" name="正方形/長方形 775">
          <a:extLst>
            <a:ext uri="{FF2B5EF4-FFF2-40B4-BE49-F238E27FC236}">
              <a16:creationId xmlns:a16="http://schemas.microsoft.com/office/drawing/2014/main" id="{00000000-0008-0000-0200-000008030000}"/>
            </a:ext>
          </a:extLst>
        </xdr:cNvPr>
        <xdr:cNvSpPr/>
      </xdr:nvSpPr>
      <xdr:spPr>
        <a:xfrm>
          <a:off x="194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96</xdr:row>
      <xdr:rowOff>25400</xdr:rowOff>
    </xdr:from>
    <xdr:to>
      <xdr:col>110</xdr:col>
      <xdr:colOff>0</xdr:colOff>
      <xdr:row>97</xdr:row>
      <xdr:rowOff>107950</xdr:rowOff>
    </xdr:to>
    <xdr:sp macro="" textlink="">
      <xdr:nvSpPr>
        <xdr:cNvPr id="777" name="正方形/長方形 776">
          <a:extLst>
            <a:ext uri="{FF2B5EF4-FFF2-40B4-BE49-F238E27FC236}">
              <a16:creationId xmlns:a16="http://schemas.microsoft.com/office/drawing/2014/main" id="{00000000-0008-0000-0200-000009030000}"/>
            </a:ext>
          </a:extLst>
        </xdr:cNvPr>
        <xdr:cNvSpPr/>
      </xdr:nvSpPr>
      <xdr:spPr>
        <a:xfrm>
          <a:off x="194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0.201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94</xdr:row>
      <xdr:rowOff>165100</xdr:rowOff>
    </xdr:from>
    <xdr:to>
      <xdr:col>116</xdr:col>
      <xdr:colOff>0</xdr:colOff>
      <xdr:row>96</xdr:row>
      <xdr:rowOff>76200</xdr:rowOff>
    </xdr:to>
    <xdr:sp macro="" textlink="">
      <xdr:nvSpPr>
        <xdr:cNvPr id="778" name="正方形/長方形 777">
          <a:extLst>
            <a:ext uri="{FF2B5EF4-FFF2-40B4-BE49-F238E27FC236}">
              <a16:creationId xmlns:a16="http://schemas.microsoft.com/office/drawing/2014/main" id="{00000000-0008-0000-0200-00000A030000}"/>
            </a:ext>
          </a:extLst>
        </xdr:cNvPr>
        <xdr:cNvSpPr/>
      </xdr:nvSpPr>
      <xdr:spPr>
        <a:xfrm>
          <a:off x="20574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和歌山県平均</a:t>
          </a:r>
        </a:p>
      </xdr:txBody>
    </xdr:sp>
    <xdr:clientData/>
  </xdr:twoCellAnchor>
  <xdr:twoCellAnchor>
    <xdr:from>
      <xdr:col>108</xdr:col>
      <xdr:colOff>0</xdr:colOff>
      <xdr:row>96</xdr:row>
      <xdr:rowOff>25400</xdr:rowOff>
    </xdr:from>
    <xdr:to>
      <xdr:col>116</xdr:col>
      <xdr:colOff>0</xdr:colOff>
      <xdr:row>97</xdr:row>
      <xdr:rowOff>107950</xdr:rowOff>
    </xdr:to>
    <xdr:sp macro="" textlink="">
      <xdr:nvSpPr>
        <xdr:cNvPr id="779" name="正方形/長方形 778">
          <a:extLst>
            <a:ext uri="{FF2B5EF4-FFF2-40B4-BE49-F238E27FC236}">
              <a16:creationId xmlns:a16="http://schemas.microsoft.com/office/drawing/2014/main" id="{00000000-0008-0000-0200-00000B030000}"/>
            </a:ext>
          </a:extLst>
        </xdr:cNvPr>
        <xdr:cNvSpPr/>
      </xdr:nvSpPr>
      <xdr:spPr>
        <a:xfrm>
          <a:off x="20574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0.298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97</xdr:row>
      <xdr:rowOff>133350</xdr:rowOff>
    </xdr:from>
    <xdr:to>
      <xdr:col>120</xdr:col>
      <xdr:colOff>152400</xdr:colOff>
      <xdr:row>111</xdr:row>
      <xdr:rowOff>19050</xdr:rowOff>
    </xdr:to>
    <xdr:sp macro="" textlink="">
      <xdr:nvSpPr>
        <xdr:cNvPr id="780" name="正方形/長方形 779">
          <a:extLst>
            <a:ext uri="{FF2B5EF4-FFF2-40B4-BE49-F238E27FC236}">
              <a16:creationId xmlns:a16="http://schemas.microsoft.com/office/drawing/2014/main" id="{00000000-0008-0000-0200-00000C030000}"/>
            </a:ext>
          </a:extLst>
        </xdr:cNvPr>
        <xdr:cNvSpPr/>
      </xdr:nvSpPr>
      <xdr:spPr>
        <a:xfrm>
          <a:off x="18288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96</xdr:row>
      <xdr:rowOff>114300</xdr:rowOff>
    </xdr:from>
    <xdr:ext cx="349839" cy="225703"/>
    <xdr:sp macro="" textlink="">
      <xdr:nvSpPr>
        <xdr:cNvPr id="781" name="テキスト ボックス 780">
          <a:extLst>
            <a:ext uri="{FF2B5EF4-FFF2-40B4-BE49-F238E27FC236}">
              <a16:creationId xmlns:a16="http://schemas.microsoft.com/office/drawing/2014/main" id="{00000000-0008-0000-0200-00000D030000}"/>
            </a:ext>
          </a:extLst>
        </xdr:cNvPr>
        <xdr:cNvSpPr txBox="1"/>
      </xdr:nvSpPr>
      <xdr:spPr>
        <a:xfrm>
          <a:off x="18249900" y="1657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111</xdr:row>
      <xdr:rowOff>19050</xdr:rowOff>
    </xdr:from>
    <xdr:to>
      <xdr:col>120</xdr:col>
      <xdr:colOff>114300</xdr:colOff>
      <xdr:row>111</xdr:row>
      <xdr:rowOff>19050</xdr:rowOff>
    </xdr:to>
    <xdr:cxnSp macro="">
      <xdr:nvCxnSpPr>
        <xdr:cNvPr id="782" name="直線コネクタ 781">
          <a:extLst>
            <a:ext uri="{FF2B5EF4-FFF2-40B4-BE49-F238E27FC236}">
              <a16:creationId xmlns:a16="http://schemas.microsoft.com/office/drawing/2014/main" id="{00000000-0008-0000-0200-00000E030000}"/>
            </a:ext>
          </a:extLst>
        </xdr:cNvPr>
        <xdr:cNvCxnSpPr/>
      </xdr:nvCxnSpPr>
      <xdr:spPr>
        <a:xfrm>
          <a:off x="18288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108</xdr:row>
      <xdr:rowOff>152400</xdr:rowOff>
    </xdr:from>
    <xdr:to>
      <xdr:col>120</xdr:col>
      <xdr:colOff>114300</xdr:colOff>
      <xdr:row>108</xdr:row>
      <xdr:rowOff>152400</xdr:rowOff>
    </xdr:to>
    <xdr:cxnSp macro="">
      <xdr:nvCxnSpPr>
        <xdr:cNvPr id="783" name="直線コネクタ 782">
          <a:extLst>
            <a:ext uri="{FF2B5EF4-FFF2-40B4-BE49-F238E27FC236}">
              <a16:creationId xmlns:a16="http://schemas.microsoft.com/office/drawing/2014/main" id="{00000000-0008-0000-0200-00000F030000}"/>
            </a:ext>
          </a:extLst>
        </xdr:cNvPr>
        <xdr:cNvCxnSpPr/>
      </xdr:nvCxnSpPr>
      <xdr:spPr>
        <a:xfrm>
          <a:off x="18288000" y="186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108</xdr:row>
      <xdr:rowOff>10177</xdr:rowOff>
    </xdr:from>
    <xdr:ext cx="467179" cy="259045"/>
    <xdr:sp macro="" textlink="">
      <xdr:nvSpPr>
        <xdr:cNvPr id="784" name="テキスト ボックス 783">
          <a:extLst>
            <a:ext uri="{FF2B5EF4-FFF2-40B4-BE49-F238E27FC236}">
              <a16:creationId xmlns:a16="http://schemas.microsoft.com/office/drawing/2014/main" id="{00000000-0008-0000-0200-000010030000}"/>
            </a:ext>
          </a:extLst>
        </xdr:cNvPr>
        <xdr:cNvSpPr txBox="1"/>
      </xdr:nvSpPr>
      <xdr:spPr>
        <a:xfrm>
          <a:off x="17820821" y="185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106</xdr:row>
      <xdr:rowOff>114300</xdr:rowOff>
    </xdr:from>
    <xdr:to>
      <xdr:col>120</xdr:col>
      <xdr:colOff>114300</xdr:colOff>
      <xdr:row>106</xdr:row>
      <xdr:rowOff>114300</xdr:rowOff>
    </xdr:to>
    <xdr:cxnSp macro="">
      <xdr:nvCxnSpPr>
        <xdr:cNvPr id="785" name="直線コネクタ 784">
          <a:extLst>
            <a:ext uri="{FF2B5EF4-FFF2-40B4-BE49-F238E27FC236}">
              <a16:creationId xmlns:a16="http://schemas.microsoft.com/office/drawing/2014/main" id="{00000000-0008-0000-0200-000011030000}"/>
            </a:ext>
          </a:extLst>
        </xdr:cNvPr>
        <xdr:cNvCxnSpPr/>
      </xdr:nvCxnSpPr>
      <xdr:spPr>
        <a:xfrm>
          <a:off x="18288000" y="182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105</xdr:row>
      <xdr:rowOff>143527</xdr:rowOff>
    </xdr:from>
    <xdr:ext cx="467179" cy="259045"/>
    <xdr:sp macro="" textlink="">
      <xdr:nvSpPr>
        <xdr:cNvPr id="786" name="テキスト ボックス 785">
          <a:extLst>
            <a:ext uri="{FF2B5EF4-FFF2-40B4-BE49-F238E27FC236}">
              <a16:creationId xmlns:a16="http://schemas.microsoft.com/office/drawing/2014/main" id="{00000000-0008-0000-0200-000012030000}"/>
            </a:ext>
          </a:extLst>
        </xdr:cNvPr>
        <xdr:cNvSpPr txBox="1"/>
      </xdr:nvSpPr>
      <xdr:spPr>
        <a:xfrm>
          <a:off x="17820821" y="1814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104</xdr:row>
      <xdr:rowOff>76200</xdr:rowOff>
    </xdr:from>
    <xdr:to>
      <xdr:col>120</xdr:col>
      <xdr:colOff>114300</xdr:colOff>
      <xdr:row>104</xdr:row>
      <xdr:rowOff>76200</xdr:rowOff>
    </xdr:to>
    <xdr:cxnSp macro="">
      <xdr:nvCxnSpPr>
        <xdr:cNvPr id="787" name="直線コネクタ 786">
          <a:extLst>
            <a:ext uri="{FF2B5EF4-FFF2-40B4-BE49-F238E27FC236}">
              <a16:creationId xmlns:a16="http://schemas.microsoft.com/office/drawing/2014/main" id="{00000000-0008-0000-0200-000013030000}"/>
            </a:ext>
          </a:extLst>
        </xdr:cNvPr>
        <xdr:cNvCxnSpPr/>
      </xdr:nvCxnSpPr>
      <xdr:spPr>
        <a:xfrm>
          <a:off x="18288000" y="179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103</xdr:row>
      <xdr:rowOff>105427</xdr:rowOff>
    </xdr:from>
    <xdr:ext cx="467179" cy="259045"/>
    <xdr:sp macro="" textlink="">
      <xdr:nvSpPr>
        <xdr:cNvPr id="788" name="テキスト ボックス 787">
          <a:extLst>
            <a:ext uri="{FF2B5EF4-FFF2-40B4-BE49-F238E27FC236}">
              <a16:creationId xmlns:a16="http://schemas.microsoft.com/office/drawing/2014/main" id="{00000000-0008-0000-0200-000014030000}"/>
            </a:ext>
          </a:extLst>
        </xdr:cNvPr>
        <xdr:cNvSpPr txBox="1"/>
      </xdr:nvSpPr>
      <xdr:spPr>
        <a:xfrm>
          <a:off x="17820821" y="1776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102</xdr:row>
      <xdr:rowOff>38100</xdr:rowOff>
    </xdr:from>
    <xdr:to>
      <xdr:col>120</xdr:col>
      <xdr:colOff>114300</xdr:colOff>
      <xdr:row>102</xdr:row>
      <xdr:rowOff>38100</xdr:rowOff>
    </xdr:to>
    <xdr:cxnSp macro="">
      <xdr:nvCxnSpPr>
        <xdr:cNvPr id="789" name="直線コネクタ 788">
          <a:extLst>
            <a:ext uri="{FF2B5EF4-FFF2-40B4-BE49-F238E27FC236}">
              <a16:creationId xmlns:a16="http://schemas.microsoft.com/office/drawing/2014/main" id="{00000000-0008-0000-0200-000015030000}"/>
            </a:ext>
          </a:extLst>
        </xdr:cNvPr>
        <xdr:cNvCxnSpPr/>
      </xdr:nvCxnSpPr>
      <xdr:spPr>
        <a:xfrm>
          <a:off x="18288000" y="175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101</xdr:row>
      <xdr:rowOff>67327</xdr:rowOff>
    </xdr:from>
    <xdr:ext cx="467179" cy="259045"/>
    <xdr:sp macro="" textlink="">
      <xdr:nvSpPr>
        <xdr:cNvPr id="790" name="テキスト ボックス 789">
          <a:extLst>
            <a:ext uri="{FF2B5EF4-FFF2-40B4-BE49-F238E27FC236}">
              <a16:creationId xmlns:a16="http://schemas.microsoft.com/office/drawing/2014/main" id="{00000000-0008-0000-0200-000016030000}"/>
            </a:ext>
          </a:extLst>
        </xdr:cNvPr>
        <xdr:cNvSpPr txBox="1"/>
      </xdr:nvSpPr>
      <xdr:spPr>
        <a:xfrm>
          <a:off x="17820821" y="173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100</xdr:row>
      <xdr:rowOff>0</xdr:rowOff>
    </xdr:from>
    <xdr:to>
      <xdr:col>120</xdr:col>
      <xdr:colOff>114300</xdr:colOff>
      <xdr:row>100</xdr:row>
      <xdr:rowOff>0</xdr:rowOff>
    </xdr:to>
    <xdr:cxnSp macro="">
      <xdr:nvCxnSpPr>
        <xdr:cNvPr id="791" name="直線コネクタ 790">
          <a:extLst>
            <a:ext uri="{FF2B5EF4-FFF2-40B4-BE49-F238E27FC236}">
              <a16:creationId xmlns:a16="http://schemas.microsoft.com/office/drawing/2014/main" id="{00000000-0008-0000-0200-000017030000}"/>
            </a:ext>
          </a:extLst>
        </xdr:cNvPr>
        <xdr:cNvCxnSpPr/>
      </xdr:nvCxnSpPr>
      <xdr:spPr>
        <a:xfrm>
          <a:off x="18288000" y="1714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99</xdr:row>
      <xdr:rowOff>29227</xdr:rowOff>
    </xdr:from>
    <xdr:ext cx="531299" cy="259045"/>
    <xdr:sp macro="" textlink="">
      <xdr:nvSpPr>
        <xdr:cNvPr id="792" name="テキスト ボックス 791">
          <a:extLst>
            <a:ext uri="{FF2B5EF4-FFF2-40B4-BE49-F238E27FC236}">
              <a16:creationId xmlns:a16="http://schemas.microsoft.com/office/drawing/2014/main" id="{00000000-0008-0000-0200-000018030000}"/>
            </a:ext>
          </a:extLst>
        </xdr:cNvPr>
        <xdr:cNvSpPr txBox="1"/>
      </xdr:nvSpPr>
      <xdr:spPr>
        <a:xfrm>
          <a:off x="17756701" y="1700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114300</xdr:colOff>
      <xdr:row>97</xdr:row>
      <xdr:rowOff>133350</xdr:rowOff>
    </xdr:to>
    <xdr:cxnSp macro="">
      <xdr:nvCxnSpPr>
        <xdr:cNvPr id="793" name="直線コネクタ 792">
          <a:extLst>
            <a:ext uri="{FF2B5EF4-FFF2-40B4-BE49-F238E27FC236}">
              <a16:creationId xmlns:a16="http://schemas.microsoft.com/office/drawing/2014/main" id="{00000000-0008-0000-0200-000019030000}"/>
            </a:ext>
          </a:extLst>
        </xdr:cNvPr>
        <xdr:cNvCxnSpPr/>
      </xdr:nvCxnSpPr>
      <xdr:spPr>
        <a:xfrm>
          <a:off x="18288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96</xdr:row>
      <xdr:rowOff>162577</xdr:rowOff>
    </xdr:from>
    <xdr:ext cx="531299" cy="259045"/>
    <xdr:sp macro="" textlink="">
      <xdr:nvSpPr>
        <xdr:cNvPr id="794" name="テキスト ボックス 793">
          <a:extLst>
            <a:ext uri="{FF2B5EF4-FFF2-40B4-BE49-F238E27FC236}">
              <a16:creationId xmlns:a16="http://schemas.microsoft.com/office/drawing/2014/main" id="{00000000-0008-0000-0200-00001A030000}"/>
            </a:ext>
          </a:extLst>
        </xdr:cNvPr>
        <xdr:cNvSpPr txBox="1"/>
      </xdr:nvSpPr>
      <xdr:spPr>
        <a:xfrm>
          <a:off x="17756701" y="1662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152400</xdr:colOff>
      <xdr:row>111</xdr:row>
      <xdr:rowOff>19050</xdr:rowOff>
    </xdr:to>
    <xdr:sp macro="" textlink="">
      <xdr:nvSpPr>
        <xdr:cNvPr id="795" name="【庁舎】&#10;一人当たり面積グラフ枠">
          <a:extLst>
            <a:ext uri="{FF2B5EF4-FFF2-40B4-BE49-F238E27FC236}">
              <a16:creationId xmlns:a16="http://schemas.microsoft.com/office/drawing/2014/main" id="{00000000-0008-0000-0200-00001B030000}"/>
            </a:ext>
          </a:extLst>
        </xdr:cNvPr>
        <xdr:cNvSpPr/>
      </xdr:nvSpPr>
      <xdr:spPr>
        <a:xfrm>
          <a:off x="18288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100</xdr:row>
      <xdr:rowOff>127000</xdr:rowOff>
    </xdr:from>
    <xdr:to>
      <xdr:col>116</xdr:col>
      <xdr:colOff>62864</xdr:colOff>
      <xdr:row>108</xdr:row>
      <xdr:rowOff>126112</xdr:rowOff>
    </xdr:to>
    <xdr:cxnSp macro="">
      <xdr:nvCxnSpPr>
        <xdr:cNvPr id="796" name="直線コネクタ 795">
          <a:extLst>
            <a:ext uri="{FF2B5EF4-FFF2-40B4-BE49-F238E27FC236}">
              <a16:creationId xmlns:a16="http://schemas.microsoft.com/office/drawing/2014/main" id="{00000000-0008-0000-0200-00001C030000}"/>
            </a:ext>
          </a:extLst>
        </xdr:cNvPr>
        <xdr:cNvCxnSpPr/>
      </xdr:nvCxnSpPr>
      <xdr:spPr>
        <a:xfrm flipV="1">
          <a:off x="22160864" y="17272000"/>
          <a:ext cx="0" cy="137071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108</xdr:row>
      <xdr:rowOff>129939</xdr:rowOff>
    </xdr:from>
    <xdr:ext cx="469744" cy="259045"/>
    <xdr:sp macro="" textlink="">
      <xdr:nvSpPr>
        <xdr:cNvPr id="797" name="【庁舎】&#10;一人当たり面積最小値テキスト">
          <a:extLst>
            <a:ext uri="{FF2B5EF4-FFF2-40B4-BE49-F238E27FC236}">
              <a16:creationId xmlns:a16="http://schemas.microsoft.com/office/drawing/2014/main" id="{00000000-0008-0000-0200-00001D030000}"/>
            </a:ext>
          </a:extLst>
        </xdr:cNvPr>
        <xdr:cNvSpPr txBox="1"/>
      </xdr:nvSpPr>
      <xdr:spPr>
        <a:xfrm>
          <a:off x="22199600" y="1864653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0.207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108</xdr:row>
      <xdr:rowOff>126112</xdr:rowOff>
    </xdr:from>
    <xdr:to>
      <xdr:col>116</xdr:col>
      <xdr:colOff>152400</xdr:colOff>
      <xdr:row>108</xdr:row>
      <xdr:rowOff>126112</xdr:rowOff>
    </xdr:to>
    <xdr:cxnSp macro="">
      <xdr:nvCxnSpPr>
        <xdr:cNvPr id="798" name="直線コネクタ 797">
          <a:extLst>
            <a:ext uri="{FF2B5EF4-FFF2-40B4-BE49-F238E27FC236}">
              <a16:creationId xmlns:a16="http://schemas.microsoft.com/office/drawing/2014/main" id="{00000000-0008-0000-0200-00001E030000}"/>
            </a:ext>
          </a:extLst>
        </xdr:cNvPr>
        <xdr:cNvCxnSpPr/>
      </xdr:nvCxnSpPr>
      <xdr:spPr>
        <a:xfrm>
          <a:off x="22072600" y="1864271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99</xdr:row>
      <xdr:rowOff>73677</xdr:rowOff>
    </xdr:from>
    <xdr:ext cx="534377" cy="259045"/>
    <xdr:sp macro="" textlink="">
      <xdr:nvSpPr>
        <xdr:cNvPr id="799" name="【庁舎】&#10;一人当たり面積最大値テキスト">
          <a:extLst>
            <a:ext uri="{FF2B5EF4-FFF2-40B4-BE49-F238E27FC236}">
              <a16:creationId xmlns:a16="http://schemas.microsoft.com/office/drawing/2014/main" id="{00000000-0008-0000-0200-00001F030000}"/>
            </a:ext>
          </a:extLst>
        </xdr:cNvPr>
        <xdr:cNvSpPr txBox="1"/>
      </xdr:nvSpPr>
      <xdr:spPr>
        <a:xfrm>
          <a:off x="22199600" y="1704722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100</xdr:row>
      <xdr:rowOff>127000</xdr:rowOff>
    </xdr:from>
    <xdr:to>
      <xdr:col>116</xdr:col>
      <xdr:colOff>152400</xdr:colOff>
      <xdr:row>100</xdr:row>
      <xdr:rowOff>127000</xdr:rowOff>
    </xdr:to>
    <xdr:cxnSp macro="">
      <xdr:nvCxnSpPr>
        <xdr:cNvPr id="800" name="直線コネクタ 799">
          <a:extLst>
            <a:ext uri="{FF2B5EF4-FFF2-40B4-BE49-F238E27FC236}">
              <a16:creationId xmlns:a16="http://schemas.microsoft.com/office/drawing/2014/main" id="{00000000-0008-0000-0200-000020030000}"/>
            </a:ext>
          </a:extLst>
        </xdr:cNvPr>
        <xdr:cNvCxnSpPr/>
      </xdr:nvCxnSpPr>
      <xdr:spPr>
        <a:xfrm>
          <a:off x="22072600" y="17272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106</xdr:row>
      <xdr:rowOff>164737</xdr:rowOff>
    </xdr:from>
    <xdr:ext cx="469744" cy="259045"/>
    <xdr:sp macro="" textlink="">
      <xdr:nvSpPr>
        <xdr:cNvPr id="801" name="【庁舎】&#10;一人当たり面積平均値テキスト">
          <a:extLst>
            <a:ext uri="{FF2B5EF4-FFF2-40B4-BE49-F238E27FC236}">
              <a16:creationId xmlns:a16="http://schemas.microsoft.com/office/drawing/2014/main" id="{00000000-0008-0000-0200-000021030000}"/>
            </a:ext>
          </a:extLst>
        </xdr:cNvPr>
        <xdr:cNvSpPr txBox="1"/>
      </xdr:nvSpPr>
      <xdr:spPr>
        <a:xfrm>
          <a:off x="22199600" y="1833843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107</xdr:row>
      <xdr:rowOff>141860</xdr:rowOff>
    </xdr:from>
    <xdr:to>
      <xdr:col>116</xdr:col>
      <xdr:colOff>114300</xdr:colOff>
      <xdr:row>108</xdr:row>
      <xdr:rowOff>72010</xdr:rowOff>
    </xdr:to>
    <xdr:sp macro="" textlink="">
      <xdr:nvSpPr>
        <xdr:cNvPr id="802" name="フローチャート: 判断 801">
          <a:extLst>
            <a:ext uri="{FF2B5EF4-FFF2-40B4-BE49-F238E27FC236}">
              <a16:creationId xmlns:a16="http://schemas.microsoft.com/office/drawing/2014/main" id="{00000000-0008-0000-0200-000022030000}"/>
            </a:ext>
          </a:extLst>
        </xdr:cNvPr>
        <xdr:cNvSpPr/>
      </xdr:nvSpPr>
      <xdr:spPr>
        <a:xfrm>
          <a:off x="22110700" y="184870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107</xdr:row>
      <xdr:rowOff>137161</xdr:rowOff>
    </xdr:from>
    <xdr:to>
      <xdr:col>112</xdr:col>
      <xdr:colOff>38100</xdr:colOff>
      <xdr:row>108</xdr:row>
      <xdr:rowOff>67311</xdr:rowOff>
    </xdr:to>
    <xdr:sp macro="" textlink="">
      <xdr:nvSpPr>
        <xdr:cNvPr id="803" name="フローチャート: 判断 802">
          <a:extLst>
            <a:ext uri="{FF2B5EF4-FFF2-40B4-BE49-F238E27FC236}">
              <a16:creationId xmlns:a16="http://schemas.microsoft.com/office/drawing/2014/main" id="{00000000-0008-0000-0200-000023030000}"/>
            </a:ext>
          </a:extLst>
        </xdr:cNvPr>
        <xdr:cNvSpPr/>
      </xdr:nvSpPr>
      <xdr:spPr>
        <a:xfrm>
          <a:off x="21272500" y="184823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107</xdr:row>
      <xdr:rowOff>144145</xdr:rowOff>
    </xdr:from>
    <xdr:to>
      <xdr:col>107</xdr:col>
      <xdr:colOff>101600</xdr:colOff>
      <xdr:row>108</xdr:row>
      <xdr:rowOff>74295</xdr:rowOff>
    </xdr:to>
    <xdr:sp macro="" textlink="">
      <xdr:nvSpPr>
        <xdr:cNvPr id="804" name="フローチャート: 判断 803">
          <a:extLst>
            <a:ext uri="{FF2B5EF4-FFF2-40B4-BE49-F238E27FC236}">
              <a16:creationId xmlns:a16="http://schemas.microsoft.com/office/drawing/2014/main" id="{00000000-0008-0000-0200-000024030000}"/>
            </a:ext>
          </a:extLst>
        </xdr:cNvPr>
        <xdr:cNvSpPr/>
      </xdr:nvSpPr>
      <xdr:spPr>
        <a:xfrm>
          <a:off x="20383500" y="184892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107</xdr:row>
      <xdr:rowOff>150749</xdr:rowOff>
    </xdr:from>
    <xdr:to>
      <xdr:col>102</xdr:col>
      <xdr:colOff>165100</xdr:colOff>
      <xdr:row>108</xdr:row>
      <xdr:rowOff>80899</xdr:rowOff>
    </xdr:to>
    <xdr:sp macro="" textlink="">
      <xdr:nvSpPr>
        <xdr:cNvPr id="805" name="フローチャート: 判断 804">
          <a:extLst>
            <a:ext uri="{FF2B5EF4-FFF2-40B4-BE49-F238E27FC236}">
              <a16:creationId xmlns:a16="http://schemas.microsoft.com/office/drawing/2014/main" id="{00000000-0008-0000-0200-000025030000}"/>
            </a:ext>
          </a:extLst>
        </xdr:cNvPr>
        <xdr:cNvSpPr/>
      </xdr:nvSpPr>
      <xdr:spPr>
        <a:xfrm>
          <a:off x="19494500" y="184958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107</xdr:row>
      <xdr:rowOff>151892</xdr:rowOff>
    </xdr:from>
    <xdr:to>
      <xdr:col>98</xdr:col>
      <xdr:colOff>38100</xdr:colOff>
      <xdr:row>108</xdr:row>
      <xdr:rowOff>82042</xdr:rowOff>
    </xdr:to>
    <xdr:sp macro="" textlink="">
      <xdr:nvSpPr>
        <xdr:cNvPr id="806" name="フローチャート: 判断 805">
          <a:extLst>
            <a:ext uri="{FF2B5EF4-FFF2-40B4-BE49-F238E27FC236}">
              <a16:creationId xmlns:a16="http://schemas.microsoft.com/office/drawing/2014/main" id="{00000000-0008-0000-0200-000026030000}"/>
            </a:ext>
          </a:extLst>
        </xdr:cNvPr>
        <xdr:cNvSpPr/>
      </xdr:nvSpPr>
      <xdr:spPr>
        <a:xfrm>
          <a:off x="18605500" y="184970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111</xdr:row>
      <xdr:rowOff>16527</xdr:rowOff>
    </xdr:from>
    <xdr:ext cx="762000" cy="259045"/>
    <xdr:sp macro="" textlink="">
      <xdr:nvSpPr>
        <xdr:cNvPr id="807" name="テキスト ボックス 806">
          <a:extLst>
            <a:ext uri="{FF2B5EF4-FFF2-40B4-BE49-F238E27FC236}">
              <a16:creationId xmlns:a16="http://schemas.microsoft.com/office/drawing/2014/main" id="{00000000-0008-0000-0200-000027030000}"/>
            </a:ext>
          </a:extLst>
        </xdr:cNvPr>
        <xdr:cNvSpPr txBox="1"/>
      </xdr:nvSpPr>
      <xdr:spPr>
        <a:xfrm>
          <a:off x="21971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111</xdr:row>
      <xdr:rowOff>16527</xdr:rowOff>
    </xdr:from>
    <xdr:ext cx="762000" cy="259045"/>
    <xdr:sp macro="" textlink="">
      <xdr:nvSpPr>
        <xdr:cNvPr id="808" name="テキスト ボックス 807">
          <a:extLst>
            <a:ext uri="{FF2B5EF4-FFF2-40B4-BE49-F238E27FC236}">
              <a16:creationId xmlns:a16="http://schemas.microsoft.com/office/drawing/2014/main" id="{00000000-0008-0000-0200-000028030000}"/>
            </a:ext>
          </a:extLst>
        </xdr:cNvPr>
        <xdr:cNvSpPr txBox="1"/>
      </xdr:nvSpPr>
      <xdr:spPr>
        <a:xfrm>
          <a:off x="2113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111</xdr:row>
      <xdr:rowOff>16527</xdr:rowOff>
    </xdr:from>
    <xdr:ext cx="762000" cy="259045"/>
    <xdr:sp macro="" textlink="">
      <xdr:nvSpPr>
        <xdr:cNvPr id="809" name="テキスト ボックス 808">
          <a:extLst>
            <a:ext uri="{FF2B5EF4-FFF2-40B4-BE49-F238E27FC236}">
              <a16:creationId xmlns:a16="http://schemas.microsoft.com/office/drawing/2014/main" id="{00000000-0008-0000-0200-000029030000}"/>
            </a:ext>
          </a:extLst>
        </xdr:cNvPr>
        <xdr:cNvSpPr txBox="1"/>
      </xdr:nvSpPr>
      <xdr:spPr>
        <a:xfrm>
          <a:off x="2024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111</xdr:row>
      <xdr:rowOff>16527</xdr:rowOff>
    </xdr:from>
    <xdr:ext cx="762000" cy="259045"/>
    <xdr:sp macro="" textlink="">
      <xdr:nvSpPr>
        <xdr:cNvPr id="810" name="テキスト ボックス 809">
          <a:extLst>
            <a:ext uri="{FF2B5EF4-FFF2-40B4-BE49-F238E27FC236}">
              <a16:creationId xmlns:a16="http://schemas.microsoft.com/office/drawing/2014/main" id="{00000000-0008-0000-0200-00002A030000}"/>
            </a:ext>
          </a:extLst>
        </xdr:cNvPr>
        <xdr:cNvSpPr txBox="1"/>
      </xdr:nvSpPr>
      <xdr:spPr>
        <a:xfrm>
          <a:off x="19354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111</xdr:row>
      <xdr:rowOff>16527</xdr:rowOff>
    </xdr:from>
    <xdr:ext cx="762000" cy="259045"/>
    <xdr:sp macro="" textlink="">
      <xdr:nvSpPr>
        <xdr:cNvPr id="811" name="テキスト ボックス 810">
          <a:extLst>
            <a:ext uri="{FF2B5EF4-FFF2-40B4-BE49-F238E27FC236}">
              <a16:creationId xmlns:a16="http://schemas.microsoft.com/office/drawing/2014/main" id="{00000000-0008-0000-0200-00002B030000}"/>
            </a:ext>
          </a:extLst>
        </xdr:cNvPr>
        <xdr:cNvSpPr txBox="1"/>
      </xdr:nvSpPr>
      <xdr:spPr>
        <a:xfrm>
          <a:off x="18465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107</xdr:row>
      <xdr:rowOff>149606</xdr:rowOff>
    </xdr:from>
    <xdr:to>
      <xdr:col>116</xdr:col>
      <xdr:colOff>114300</xdr:colOff>
      <xdr:row>108</xdr:row>
      <xdr:rowOff>79756</xdr:rowOff>
    </xdr:to>
    <xdr:sp macro="" textlink="">
      <xdr:nvSpPr>
        <xdr:cNvPr id="812" name="楕円 811">
          <a:extLst>
            <a:ext uri="{FF2B5EF4-FFF2-40B4-BE49-F238E27FC236}">
              <a16:creationId xmlns:a16="http://schemas.microsoft.com/office/drawing/2014/main" id="{00000000-0008-0000-0200-00002C030000}"/>
            </a:ext>
          </a:extLst>
        </xdr:cNvPr>
        <xdr:cNvSpPr/>
      </xdr:nvSpPr>
      <xdr:spPr>
        <a:xfrm>
          <a:off x="22110700" y="184947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107</xdr:row>
      <xdr:rowOff>120286</xdr:rowOff>
    </xdr:from>
    <xdr:ext cx="469744" cy="259045"/>
    <xdr:sp macro="" textlink="">
      <xdr:nvSpPr>
        <xdr:cNvPr id="813" name="【庁舎】&#10;一人当たり面積該当値テキスト">
          <a:extLst>
            <a:ext uri="{FF2B5EF4-FFF2-40B4-BE49-F238E27FC236}">
              <a16:creationId xmlns:a16="http://schemas.microsoft.com/office/drawing/2014/main" id="{00000000-0008-0000-0200-00002D030000}"/>
            </a:ext>
          </a:extLst>
        </xdr:cNvPr>
        <xdr:cNvSpPr txBox="1"/>
      </xdr:nvSpPr>
      <xdr:spPr>
        <a:xfrm>
          <a:off x="22199600" y="1846543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0.972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108</xdr:row>
      <xdr:rowOff>4063</xdr:rowOff>
    </xdr:from>
    <xdr:to>
      <xdr:col>112</xdr:col>
      <xdr:colOff>38100</xdr:colOff>
      <xdr:row>108</xdr:row>
      <xdr:rowOff>105663</xdr:rowOff>
    </xdr:to>
    <xdr:sp macro="" textlink="">
      <xdr:nvSpPr>
        <xdr:cNvPr id="814" name="楕円 813">
          <a:extLst>
            <a:ext uri="{FF2B5EF4-FFF2-40B4-BE49-F238E27FC236}">
              <a16:creationId xmlns:a16="http://schemas.microsoft.com/office/drawing/2014/main" id="{00000000-0008-0000-0200-00002E030000}"/>
            </a:ext>
          </a:extLst>
        </xdr:cNvPr>
        <xdr:cNvSpPr/>
      </xdr:nvSpPr>
      <xdr:spPr>
        <a:xfrm>
          <a:off x="21272500" y="185206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108</xdr:row>
      <xdr:rowOff>28956</xdr:rowOff>
    </xdr:from>
    <xdr:to>
      <xdr:col>116</xdr:col>
      <xdr:colOff>63500</xdr:colOff>
      <xdr:row>108</xdr:row>
      <xdr:rowOff>54863</xdr:rowOff>
    </xdr:to>
    <xdr:cxnSp macro="">
      <xdr:nvCxnSpPr>
        <xdr:cNvPr id="815" name="直線コネクタ 814">
          <a:extLst>
            <a:ext uri="{FF2B5EF4-FFF2-40B4-BE49-F238E27FC236}">
              <a16:creationId xmlns:a16="http://schemas.microsoft.com/office/drawing/2014/main" id="{00000000-0008-0000-0200-00002F030000}"/>
            </a:ext>
          </a:extLst>
        </xdr:cNvPr>
        <xdr:cNvCxnSpPr/>
      </xdr:nvCxnSpPr>
      <xdr:spPr>
        <a:xfrm flipV="1">
          <a:off x="21323300" y="18545556"/>
          <a:ext cx="838200" cy="2590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107</xdr:row>
      <xdr:rowOff>162940</xdr:rowOff>
    </xdr:from>
    <xdr:to>
      <xdr:col>107</xdr:col>
      <xdr:colOff>101600</xdr:colOff>
      <xdr:row>108</xdr:row>
      <xdr:rowOff>93090</xdr:rowOff>
    </xdr:to>
    <xdr:sp macro="" textlink="">
      <xdr:nvSpPr>
        <xdr:cNvPr id="816" name="楕円 815">
          <a:extLst>
            <a:ext uri="{FF2B5EF4-FFF2-40B4-BE49-F238E27FC236}">
              <a16:creationId xmlns:a16="http://schemas.microsoft.com/office/drawing/2014/main" id="{00000000-0008-0000-0200-000030030000}"/>
            </a:ext>
          </a:extLst>
        </xdr:cNvPr>
        <xdr:cNvSpPr/>
      </xdr:nvSpPr>
      <xdr:spPr>
        <a:xfrm>
          <a:off x="20383500" y="185080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108</xdr:row>
      <xdr:rowOff>42290</xdr:rowOff>
    </xdr:from>
    <xdr:to>
      <xdr:col>111</xdr:col>
      <xdr:colOff>177800</xdr:colOff>
      <xdr:row>108</xdr:row>
      <xdr:rowOff>54863</xdr:rowOff>
    </xdr:to>
    <xdr:cxnSp macro="">
      <xdr:nvCxnSpPr>
        <xdr:cNvPr id="817" name="直線コネクタ 816">
          <a:extLst>
            <a:ext uri="{FF2B5EF4-FFF2-40B4-BE49-F238E27FC236}">
              <a16:creationId xmlns:a16="http://schemas.microsoft.com/office/drawing/2014/main" id="{00000000-0008-0000-0200-000031030000}"/>
            </a:ext>
          </a:extLst>
        </xdr:cNvPr>
        <xdr:cNvCxnSpPr/>
      </xdr:nvCxnSpPr>
      <xdr:spPr>
        <a:xfrm>
          <a:off x="20434300" y="18558890"/>
          <a:ext cx="889000" cy="1257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107</xdr:row>
      <xdr:rowOff>168529</xdr:rowOff>
    </xdr:from>
    <xdr:to>
      <xdr:col>102</xdr:col>
      <xdr:colOff>165100</xdr:colOff>
      <xdr:row>108</xdr:row>
      <xdr:rowOff>98679</xdr:rowOff>
    </xdr:to>
    <xdr:sp macro="" textlink="">
      <xdr:nvSpPr>
        <xdr:cNvPr id="818" name="楕円 817">
          <a:extLst>
            <a:ext uri="{FF2B5EF4-FFF2-40B4-BE49-F238E27FC236}">
              <a16:creationId xmlns:a16="http://schemas.microsoft.com/office/drawing/2014/main" id="{00000000-0008-0000-0200-000032030000}"/>
            </a:ext>
          </a:extLst>
        </xdr:cNvPr>
        <xdr:cNvSpPr/>
      </xdr:nvSpPr>
      <xdr:spPr>
        <a:xfrm>
          <a:off x="19494500" y="1851367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108</xdr:row>
      <xdr:rowOff>42290</xdr:rowOff>
    </xdr:from>
    <xdr:to>
      <xdr:col>107</xdr:col>
      <xdr:colOff>50800</xdr:colOff>
      <xdr:row>108</xdr:row>
      <xdr:rowOff>47879</xdr:rowOff>
    </xdr:to>
    <xdr:cxnSp macro="">
      <xdr:nvCxnSpPr>
        <xdr:cNvPr id="819" name="直線コネクタ 818">
          <a:extLst>
            <a:ext uri="{FF2B5EF4-FFF2-40B4-BE49-F238E27FC236}">
              <a16:creationId xmlns:a16="http://schemas.microsoft.com/office/drawing/2014/main" id="{00000000-0008-0000-0200-000033030000}"/>
            </a:ext>
          </a:extLst>
        </xdr:cNvPr>
        <xdr:cNvCxnSpPr/>
      </xdr:nvCxnSpPr>
      <xdr:spPr>
        <a:xfrm flipV="1">
          <a:off x="19545300" y="18558890"/>
          <a:ext cx="889000" cy="55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108</xdr:row>
      <xdr:rowOff>508</xdr:rowOff>
    </xdr:from>
    <xdr:to>
      <xdr:col>98</xdr:col>
      <xdr:colOff>38100</xdr:colOff>
      <xdr:row>108</xdr:row>
      <xdr:rowOff>102108</xdr:rowOff>
    </xdr:to>
    <xdr:sp macro="" textlink="">
      <xdr:nvSpPr>
        <xdr:cNvPr id="820" name="楕円 819">
          <a:extLst>
            <a:ext uri="{FF2B5EF4-FFF2-40B4-BE49-F238E27FC236}">
              <a16:creationId xmlns:a16="http://schemas.microsoft.com/office/drawing/2014/main" id="{00000000-0008-0000-0200-000034030000}"/>
            </a:ext>
          </a:extLst>
        </xdr:cNvPr>
        <xdr:cNvSpPr/>
      </xdr:nvSpPr>
      <xdr:spPr>
        <a:xfrm>
          <a:off x="18605500" y="185171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108</xdr:row>
      <xdr:rowOff>47879</xdr:rowOff>
    </xdr:from>
    <xdr:to>
      <xdr:col>102</xdr:col>
      <xdr:colOff>114300</xdr:colOff>
      <xdr:row>108</xdr:row>
      <xdr:rowOff>51308</xdr:rowOff>
    </xdr:to>
    <xdr:cxnSp macro="">
      <xdr:nvCxnSpPr>
        <xdr:cNvPr id="821" name="直線コネクタ 820">
          <a:extLst>
            <a:ext uri="{FF2B5EF4-FFF2-40B4-BE49-F238E27FC236}">
              <a16:creationId xmlns:a16="http://schemas.microsoft.com/office/drawing/2014/main" id="{00000000-0008-0000-0200-000035030000}"/>
            </a:ext>
          </a:extLst>
        </xdr:cNvPr>
        <xdr:cNvCxnSpPr/>
      </xdr:nvCxnSpPr>
      <xdr:spPr>
        <a:xfrm flipV="1">
          <a:off x="18656300" y="18564479"/>
          <a:ext cx="889000" cy="34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106</xdr:row>
      <xdr:rowOff>83838</xdr:rowOff>
    </xdr:from>
    <xdr:ext cx="469744" cy="259045"/>
    <xdr:sp macro="" textlink="">
      <xdr:nvSpPr>
        <xdr:cNvPr id="822" name="n_1aveValue【庁舎】&#10;一人当たり面積">
          <a:extLst>
            <a:ext uri="{FF2B5EF4-FFF2-40B4-BE49-F238E27FC236}">
              <a16:creationId xmlns:a16="http://schemas.microsoft.com/office/drawing/2014/main" id="{00000000-0008-0000-0200-000036030000}"/>
            </a:ext>
          </a:extLst>
        </xdr:cNvPr>
        <xdr:cNvSpPr txBox="1"/>
      </xdr:nvSpPr>
      <xdr:spPr>
        <a:xfrm>
          <a:off x="21075727" y="1825753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106</xdr:row>
      <xdr:rowOff>90822</xdr:rowOff>
    </xdr:from>
    <xdr:ext cx="469744" cy="259045"/>
    <xdr:sp macro="" textlink="">
      <xdr:nvSpPr>
        <xdr:cNvPr id="823" name="n_2aveValue【庁舎】&#10;一人当たり面積">
          <a:extLst>
            <a:ext uri="{FF2B5EF4-FFF2-40B4-BE49-F238E27FC236}">
              <a16:creationId xmlns:a16="http://schemas.microsoft.com/office/drawing/2014/main" id="{00000000-0008-0000-0200-000037030000}"/>
            </a:ext>
          </a:extLst>
        </xdr:cNvPr>
        <xdr:cNvSpPr txBox="1"/>
      </xdr:nvSpPr>
      <xdr:spPr>
        <a:xfrm>
          <a:off x="20199427" y="1826452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106</xdr:row>
      <xdr:rowOff>97426</xdr:rowOff>
    </xdr:from>
    <xdr:ext cx="469744" cy="259045"/>
    <xdr:sp macro="" textlink="">
      <xdr:nvSpPr>
        <xdr:cNvPr id="824" name="n_3aveValue【庁舎】&#10;一人当たり面積">
          <a:extLst>
            <a:ext uri="{FF2B5EF4-FFF2-40B4-BE49-F238E27FC236}">
              <a16:creationId xmlns:a16="http://schemas.microsoft.com/office/drawing/2014/main" id="{00000000-0008-0000-0200-000038030000}"/>
            </a:ext>
          </a:extLst>
        </xdr:cNvPr>
        <xdr:cNvSpPr txBox="1"/>
      </xdr:nvSpPr>
      <xdr:spPr>
        <a:xfrm>
          <a:off x="19310427" y="1827112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0.963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106</xdr:row>
      <xdr:rowOff>98569</xdr:rowOff>
    </xdr:from>
    <xdr:ext cx="469744" cy="259045"/>
    <xdr:sp macro="" textlink="">
      <xdr:nvSpPr>
        <xdr:cNvPr id="825" name="n_4aveValue【庁舎】&#10;一人当たり面積">
          <a:extLst>
            <a:ext uri="{FF2B5EF4-FFF2-40B4-BE49-F238E27FC236}">
              <a16:creationId xmlns:a16="http://schemas.microsoft.com/office/drawing/2014/main" id="{00000000-0008-0000-0200-000039030000}"/>
            </a:ext>
          </a:extLst>
        </xdr:cNvPr>
        <xdr:cNvSpPr txBox="1"/>
      </xdr:nvSpPr>
      <xdr:spPr>
        <a:xfrm>
          <a:off x="18421427" y="1827226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0.954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108</xdr:row>
      <xdr:rowOff>96790</xdr:rowOff>
    </xdr:from>
    <xdr:ext cx="469744" cy="259045"/>
    <xdr:sp macro="" textlink="">
      <xdr:nvSpPr>
        <xdr:cNvPr id="826" name="n_1mainValue【庁舎】&#10;一人当たり面積">
          <a:extLst>
            <a:ext uri="{FF2B5EF4-FFF2-40B4-BE49-F238E27FC236}">
              <a16:creationId xmlns:a16="http://schemas.microsoft.com/office/drawing/2014/main" id="{00000000-0008-0000-0200-00003A030000}"/>
            </a:ext>
          </a:extLst>
        </xdr:cNvPr>
        <xdr:cNvSpPr txBox="1"/>
      </xdr:nvSpPr>
      <xdr:spPr>
        <a:xfrm>
          <a:off x="21075727" y="1861339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0.768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108</xdr:row>
      <xdr:rowOff>84217</xdr:rowOff>
    </xdr:from>
    <xdr:ext cx="469744" cy="259045"/>
    <xdr:sp macro="" textlink="">
      <xdr:nvSpPr>
        <xdr:cNvPr id="827" name="n_2mainValue【庁舎】&#10;一人当たり面積">
          <a:extLst>
            <a:ext uri="{FF2B5EF4-FFF2-40B4-BE49-F238E27FC236}">
              <a16:creationId xmlns:a16="http://schemas.microsoft.com/office/drawing/2014/main" id="{00000000-0008-0000-0200-00003B030000}"/>
            </a:ext>
          </a:extLst>
        </xdr:cNvPr>
        <xdr:cNvSpPr txBox="1"/>
      </xdr:nvSpPr>
      <xdr:spPr>
        <a:xfrm>
          <a:off x="20199427" y="186008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0.867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108</xdr:row>
      <xdr:rowOff>89806</xdr:rowOff>
    </xdr:from>
    <xdr:ext cx="469744" cy="259045"/>
    <xdr:sp macro="" textlink="">
      <xdr:nvSpPr>
        <xdr:cNvPr id="828" name="n_3mainValue【庁舎】&#10;一人当たり面積">
          <a:extLst>
            <a:ext uri="{FF2B5EF4-FFF2-40B4-BE49-F238E27FC236}">
              <a16:creationId xmlns:a16="http://schemas.microsoft.com/office/drawing/2014/main" id="{00000000-0008-0000-0200-00003C030000}"/>
            </a:ext>
          </a:extLst>
        </xdr:cNvPr>
        <xdr:cNvSpPr txBox="1"/>
      </xdr:nvSpPr>
      <xdr:spPr>
        <a:xfrm>
          <a:off x="19310427" y="1860640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0.823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108</xdr:row>
      <xdr:rowOff>93235</xdr:rowOff>
    </xdr:from>
    <xdr:ext cx="469744" cy="259045"/>
    <xdr:sp macro="" textlink="">
      <xdr:nvSpPr>
        <xdr:cNvPr id="829" name="n_4mainValue【庁舎】&#10;一人当たり面積">
          <a:extLst>
            <a:ext uri="{FF2B5EF4-FFF2-40B4-BE49-F238E27FC236}">
              <a16:creationId xmlns:a16="http://schemas.microsoft.com/office/drawing/2014/main" id="{00000000-0008-0000-0200-00003D030000}"/>
            </a:ext>
          </a:extLst>
        </xdr:cNvPr>
        <xdr:cNvSpPr txBox="1"/>
      </xdr:nvSpPr>
      <xdr:spPr>
        <a:xfrm>
          <a:off x="18421427" y="1860983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0.796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113</xdr:row>
      <xdr:rowOff>57150</xdr:rowOff>
    </xdr:from>
    <xdr:to>
      <xdr:col>120</xdr:col>
      <xdr:colOff>152400</xdr:colOff>
      <xdr:row>124</xdr:row>
      <xdr:rowOff>76200</xdr:rowOff>
    </xdr:to>
    <xdr:sp macro="" textlink="">
      <xdr:nvSpPr>
        <xdr:cNvPr id="830" name="正方形/長方形 829">
          <a:extLst>
            <a:ext uri="{FF2B5EF4-FFF2-40B4-BE49-F238E27FC236}">
              <a16:creationId xmlns:a16="http://schemas.microsoft.com/office/drawing/2014/main" id="{00000000-0008-0000-0200-00003E030000}"/>
            </a:ext>
          </a:extLst>
        </xdr:cNvPr>
        <xdr:cNvSpPr/>
      </xdr:nvSpPr>
      <xdr:spPr>
        <a:xfrm>
          <a:off x="762000" y="19431000"/>
          <a:ext cx="222504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113</xdr:row>
      <xdr:rowOff>120650</xdr:rowOff>
    </xdr:from>
    <xdr:to>
      <xdr:col>24</xdr:col>
      <xdr:colOff>38100</xdr:colOff>
      <xdr:row>115</xdr:row>
      <xdr:rowOff>31750</xdr:rowOff>
    </xdr:to>
    <xdr:sp macro="" textlink="">
      <xdr:nvSpPr>
        <xdr:cNvPr id="831" name="正方形/長方形 830">
          <a:extLst>
            <a:ext uri="{FF2B5EF4-FFF2-40B4-BE49-F238E27FC236}">
              <a16:creationId xmlns:a16="http://schemas.microsoft.com/office/drawing/2014/main" id="{00000000-0008-0000-0200-00003F030000}"/>
            </a:ext>
          </a:extLst>
        </xdr:cNvPr>
        <xdr:cNvSpPr/>
      </xdr:nvSpPr>
      <xdr:spPr>
        <a:xfrm>
          <a:off x="762000" y="19494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施設情報の分析欄</a:t>
          </a:r>
        </a:p>
      </xdr:txBody>
    </xdr:sp>
    <xdr:clientData/>
  </xdr:twoCellAnchor>
  <xdr:twoCellAnchor>
    <xdr:from>
      <xdr:col>4</xdr:col>
      <xdr:colOff>76200</xdr:colOff>
      <xdr:row>115</xdr:row>
      <xdr:rowOff>31750</xdr:rowOff>
    </xdr:from>
    <xdr:to>
      <xdr:col>120</xdr:col>
      <xdr:colOff>63500</xdr:colOff>
      <xdr:row>123</xdr:row>
      <xdr:rowOff>146050</xdr:rowOff>
    </xdr:to>
    <xdr:sp macro="" textlink="" fLocksText="0">
      <xdr:nvSpPr>
        <xdr:cNvPr id="832" name="テキスト ボックス 831">
          <a:extLst>
            <a:ext uri="{FF2B5EF4-FFF2-40B4-BE49-F238E27FC236}">
              <a16:creationId xmlns:a16="http://schemas.microsoft.com/office/drawing/2014/main" id="{00000000-0008-0000-0200-000040030000}"/>
            </a:ext>
          </a:extLst>
        </xdr:cNvPr>
        <xdr:cNvSpPr txBox="1"/>
      </xdr:nvSpPr>
      <xdr:spPr>
        <a:xfrm>
          <a:off x="838200" y="19748500"/>
          <a:ext cx="22085300" cy="14859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施設類型ごとの有形固定資産減価償却率について、</a:t>
          </a:r>
          <a:r>
            <a:rPr kumimoji="1" lang="en-US" altLang="ja-JP" sz="1300">
              <a:latin typeface="ＭＳ Ｐゴシック" panose="020B0600070205080204" pitchFamily="50" charset="-128"/>
              <a:ea typeface="ＭＳ Ｐゴシック" panose="020B0600070205080204" pitchFamily="50" charset="-128"/>
            </a:rPr>
            <a:t>【</a:t>
          </a:r>
          <a:r>
            <a:rPr kumimoji="1" lang="ja-JP" altLang="en-US" sz="1300">
              <a:latin typeface="ＭＳ Ｐゴシック" panose="020B0600070205080204" pitchFamily="50" charset="-128"/>
              <a:ea typeface="ＭＳ Ｐゴシック" panose="020B0600070205080204" pitchFamily="50" charset="-128"/>
            </a:rPr>
            <a:t>一般廃棄物処理施設</a:t>
          </a:r>
          <a:r>
            <a:rPr kumimoji="1" lang="en-US" altLang="ja-JP" sz="1300">
              <a:latin typeface="ＭＳ Ｐゴシック" panose="020B0600070205080204" pitchFamily="50" charset="-128"/>
              <a:ea typeface="ＭＳ Ｐゴシック" panose="020B0600070205080204" pitchFamily="50" charset="-128"/>
            </a:rPr>
            <a:t>】</a:t>
          </a:r>
          <a:r>
            <a:rPr kumimoji="1" lang="ja-JP" altLang="en-US" sz="1300">
              <a:latin typeface="ＭＳ Ｐゴシック" panose="020B0600070205080204" pitchFamily="50" charset="-128"/>
              <a:ea typeface="ＭＳ Ｐゴシック" panose="020B0600070205080204" pitchFamily="50" charset="-128"/>
            </a:rPr>
            <a:t>、</a:t>
          </a:r>
          <a:r>
            <a:rPr kumimoji="1" lang="en-US" altLang="ja-JP" sz="1300">
              <a:latin typeface="ＭＳ Ｐゴシック" panose="020B0600070205080204" pitchFamily="50" charset="-128"/>
              <a:ea typeface="ＭＳ Ｐゴシック" panose="020B0600070205080204" pitchFamily="50" charset="-128"/>
            </a:rPr>
            <a:t>【</a:t>
          </a:r>
          <a:r>
            <a:rPr kumimoji="1" lang="ja-JP" altLang="en-US" sz="1300">
              <a:latin typeface="ＭＳ Ｐゴシック" panose="020B0600070205080204" pitchFamily="50" charset="-128"/>
              <a:ea typeface="ＭＳ Ｐゴシック" panose="020B0600070205080204" pitchFamily="50" charset="-128"/>
            </a:rPr>
            <a:t>福祉施設</a:t>
          </a:r>
          <a:r>
            <a:rPr kumimoji="1" lang="en-US" altLang="ja-JP" sz="1300">
              <a:latin typeface="ＭＳ Ｐゴシック" panose="020B0600070205080204" pitchFamily="50" charset="-128"/>
              <a:ea typeface="ＭＳ Ｐゴシック" panose="020B0600070205080204" pitchFamily="50" charset="-128"/>
            </a:rPr>
            <a:t>】</a:t>
          </a:r>
          <a:r>
            <a:rPr kumimoji="1" lang="ja-JP" altLang="en-US" sz="1300">
              <a:latin typeface="ＭＳ Ｐゴシック" panose="020B0600070205080204" pitchFamily="50" charset="-128"/>
              <a:ea typeface="ＭＳ Ｐゴシック" panose="020B0600070205080204" pitchFamily="50" charset="-128"/>
            </a:rPr>
            <a:t>、</a:t>
          </a:r>
          <a:r>
            <a:rPr kumimoji="1" lang="en-US" altLang="ja-JP" sz="1300">
              <a:latin typeface="ＭＳ Ｐゴシック" panose="020B0600070205080204" pitchFamily="50" charset="-128"/>
              <a:ea typeface="ＭＳ Ｐゴシック" panose="020B0600070205080204" pitchFamily="50" charset="-128"/>
            </a:rPr>
            <a:t>【</a:t>
          </a:r>
          <a:r>
            <a:rPr kumimoji="1" lang="ja-JP" altLang="en-US" sz="1300">
              <a:latin typeface="ＭＳ Ｐゴシック" panose="020B0600070205080204" pitchFamily="50" charset="-128"/>
              <a:ea typeface="ＭＳ Ｐゴシック" panose="020B0600070205080204" pitchFamily="50" charset="-128"/>
            </a:rPr>
            <a:t>消防施設</a:t>
          </a:r>
          <a:r>
            <a:rPr kumimoji="1" lang="en-US" altLang="ja-JP" sz="1300">
              <a:latin typeface="ＭＳ Ｐゴシック" panose="020B0600070205080204" pitchFamily="50" charset="-128"/>
              <a:ea typeface="ＭＳ Ｐゴシック" panose="020B0600070205080204" pitchFamily="50" charset="-128"/>
            </a:rPr>
            <a:t>】</a:t>
          </a:r>
          <a:r>
            <a:rPr kumimoji="1" lang="ja-JP" altLang="en-US" sz="1300">
              <a:latin typeface="ＭＳ Ｐゴシック" panose="020B0600070205080204" pitchFamily="50" charset="-128"/>
              <a:ea typeface="ＭＳ Ｐゴシック" panose="020B0600070205080204" pitchFamily="50" charset="-128"/>
            </a:rPr>
            <a:t>、</a:t>
          </a:r>
          <a:r>
            <a:rPr kumimoji="1" lang="en-US" altLang="ja-JP" sz="1300">
              <a:latin typeface="ＭＳ Ｐゴシック" panose="020B0600070205080204" pitchFamily="50" charset="-128"/>
              <a:ea typeface="ＭＳ Ｐゴシック" panose="020B0600070205080204" pitchFamily="50" charset="-128"/>
            </a:rPr>
            <a:t>【</a:t>
          </a:r>
          <a:r>
            <a:rPr kumimoji="1" lang="ja-JP" altLang="en-US" sz="1300">
              <a:latin typeface="ＭＳ Ｐゴシック" panose="020B0600070205080204" pitchFamily="50" charset="-128"/>
              <a:ea typeface="ＭＳ Ｐゴシック" panose="020B0600070205080204" pitchFamily="50" charset="-128"/>
            </a:rPr>
            <a:t>市民会館</a:t>
          </a:r>
          <a:r>
            <a:rPr kumimoji="1" lang="en-US" altLang="ja-JP" sz="1300">
              <a:latin typeface="ＭＳ Ｐゴシック" panose="020B0600070205080204" pitchFamily="50" charset="-128"/>
              <a:ea typeface="ＭＳ Ｐゴシック" panose="020B0600070205080204" pitchFamily="50" charset="-128"/>
            </a:rPr>
            <a:t>】</a:t>
          </a:r>
          <a:r>
            <a:rPr kumimoji="1" lang="ja-JP" altLang="en-US" sz="1300">
              <a:latin typeface="ＭＳ Ｐゴシック" panose="020B0600070205080204" pitchFamily="50" charset="-128"/>
              <a:ea typeface="ＭＳ Ｐゴシック" panose="020B0600070205080204" pitchFamily="50" charset="-128"/>
            </a:rPr>
            <a:t>、</a:t>
          </a:r>
          <a:r>
            <a:rPr kumimoji="1" lang="en-US" altLang="ja-JP" sz="1300">
              <a:latin typeface="ＭＳ Ｐゴシック" panose="020B0600070205080204" pitchFamily="50" charset="-128"/>
              <a:ea typeface="ＭＳ Ｐゴシック" panose="020B0600070205080204" pitchFamily="50" charset="-128"/>
            </a:rPr>
            <a:t>【</a:t>
          </a:r>
          <a:r>
            <a:rPr kumimoji="1" lang="ja-JP" altLang="en-US" sz="1300">
              <a:latin typeface="ＭＳ Ｐゴシック" panose="020B0600070205080204" pitchFamily="50" charset="-128"/>
              <a:ea typeface="ＭＳ Ｐゴシック" panose="020B0600070205080204" pitchFamily="50" charset="-128"/>
            </a:rPr>
            <a:t>庁舎</a:t>
          </a:r>
          <a:r>
            <a:rPr kumimoji="1" lang="en-US" altLang="ja-JP" sz="1300">
              <a:latin typeface="ＭＳ Ｐゴシック" panose="020B0600070205080204" pitchFamily="50" charset="-128"/>
              <a:ea typeface="ＭＳ Ｐゴシック" panose="020B0600070205080204" pitchFamily="50" charset="-128"/>
            </a:rPr>
            <a:t>】</a:t>
          </a:r>
          <a:r>
            <a:rPr kumimoji="1" lang="ja-JP" altLang="en-US" sz="1300">
              <a:latin typeface="ＭＳ Ｐゴシック" panose="020B0600070205080204" pitchFamily="50" charset="-128"/>
              <a:ea typeface="ＭＳ Ｐゴシック" panose="020B0600070205080204" pitchFamily="50" charset="-128"/>
            </a:rPr>
            <a:t>が類似団体平均を上回っている。</a:t>
          </a:r>
        </a:p>
        <a:p>
          <a:r>
            <a:rPr kumimoji="1" lang="ja-JP" altLang="en-US" sz="1300">
              <a:latin typeface="ＭＳ Ｐゴシック" panose="020B0600070205080204" pitchFamily="50" charset="-128"/>
              <a:ea typeface="ＭＳ Ｐゴシック" panose="020B0600070205080204" pitchFamily="50" charset="-128"/>
            </a:rPr>
            <a:t>　これらの施設については、公共施設個別計画に基づき、それぞれ下記の方針で更新・除却の検討を進めている。</a:t>
          </a:r>
        </a:p>
        <a:p>
          <a:r>
            <a:rPr kumimoji="1" lang="ja-JP" altLang="en-US" sz="1300">
              <a:latin typeface="ＭＳ Ｐゴシック" panose="020B0600070205080204" pitchFamily="50" charset="-128"/>
              <a:ea typeface="ＭＳ Ｐゴシック" panose="020B0600070205080204" pitchFamily="50" charset="-128"/>
            </a:rPr>
            <a:t>　</a:t>
          </a:r>
          <a:r>
            <a:rPr kumimoji="1" lang="en-US" altLang="ja-JP" sz="1300">
              <a:latin typeface="ＭＳ Ｐゴシック" panose="020B0600070205080204" pitchFamily="50" charset="-128"/>
              <a:ea typeface="ＭＳ Ｐゴシック" panose="020B0600070205080204" pitchFamily="50" charset="-128"/>
            </a:rPr>
            <a:t>【</a:t>
          </a:r>
          <a:r>
            <a:rPr kumimoji="1" lang="ja-JP" altLang="en-US" sz="1300">
              <a:latin typeface="ＭＳ Ｐゴシック" panose="020B0600070205080204" pitchFamily="50" charset="-128"/>
              <a:ea typeface="ＭＳ Ｐゴシック" panose="020B0600070205080204" pitchFamily="50" charset="-128"/>
            </a:rPr>
            <a:t>一般廃棄物処理施設</a:t>
          </a:r>
          <a:r>
            <a:rPr kumimoji="1" lang="en-US" altLang="ja-JP" sz="1300">
              <a:latin typeface="ＭＳ Ｐゴシック" panose="020B0600070205080204" pitchFamily="50" charset="-128"/>
              <a:ea typeface="ＭＳ Ｐゴシック" panose="020B0600070205080204" pitchFamily="50" charset="-128"/>
            </a:rPr>
            <a:t>】</a:t>
          </a:r>
          <a:r>
            <a:rPr kumimoji="1" lang="ja-JP" altLang="en-US" sz="1300">
              <a:latin typeface="ＭＳ Ｐゴシック" panose="020B0600070205080204" pitchFamily="50" charset="-128"/>
              <a:ea typeface="ＭＳ Ｐゴシック" panose="020B0600070205080204" pitchFamily="50" charset="-128"/>
            </a:rPr>
            <a:t>　現在焼却を行っていないため基本的には除却を検討している。</a:t>
          </a:r>
        </a:p>
        <a:p>
          <a:r>
            <a:rPr kumimoji="1" lang="ja-JP" altLang="en-US" sz="1300">
              <a:latin typeface="ＭＳ Ｐゴシック" panose="020B0600070205080204" pitchFamily="50" charset="-128"/>
              <a:ea typeface="ＭＳ Ｐゴシック" panose="020B0600070205080204" pitchFamily="50" charset="-128"/>
            </a:rPr>
            <a:t>　</a:t>
          </a:r>
          <a:r>
            <a:rPr kumimoji="1" lang="en-US" altLang="ja-JP" sz="1300">
              <a:latin typeface="ＭＳ Ｐゴシック" panose="020B0600070205080204" pitchFamily="50" charset="-128"/>
              <a:ea typeface="ＭＳ Ｐゴシック" panose="020B0600070205080204" pitchFamily="50" charset="-128"/>
            </a:rPr>
            <a:t>【</a:t>
          </a:r>
          <a:r>
            <a:rPr kumimoji="1" lang="ja-JP" altLang="en-US" sz="1300">
              <a:latin typeface="ＭＳ Ｐゴシック" panose="020B0600070205080204" pitchFamily="50" charset="-128"/>
              <a:ea typeface="ＭＳ Ｐゴシック" panose="020B0600070205080204" pitchFamily="50" charset="-128"/>
            </a:rPr>
            <a:t>福祉施設</a:t>
          </a:r>
          <a:r>
            <a:rPr kumimoji="1" lang="en-US" altLang="ja-JP" sz="1300">
              <a:latin typeface="ＭＳ Ｐゴシック" panose="020B0600070205080204" pitchFamily="50" charset="-128"/>
              <a:ea typeface="ＭＳ Ｐゴシック" panose="020B0600070205080204" pitchFamily="50" charset="-128"/>
            </a:rPr>
            <a:t>】</a:t>
          </a:r>
          <a:r>
            <a:rPr kumimoji="1" lang="ja-JP" altLang="en-US" sz="1300">
              <a:latin typeface="ＭＳ Ｐゴシック" panose="020B0600070205080204" pitchFamily="50" charset="-128"/>
              <a:ea typeface="ＭＳ Ｐゴシック" panose="020B0600070205080204" pitchFamily="50" charset="-128"/>
            </a:rPr>
            <a:t>　予防保全的な修繕を周期的に行い長寿命化を図るが、他の公共施設の検討結果により統合や廃止も考えている。　</a:t>
          </a:r>
        </a:p>
        <a:p>
          <a:r>
            <a:rPr kumimoji="1" lang="ja-JP" altLang="en-US" sz="1300">
              <a:latin typeface="ＭＳ Ｐゴシック" panose="020B0600070205080204" pitchFamily="50" charset="-128"/>
              <a:ea typeface="ＭＳ Ｐゴシック" panose="020B0600070205080204" pitchFamily="50" charset="-128"/>
            </a:rPr>
            <a:t>　</a:t>
          </a:r>
          <a:r>
            <a:rPr kumimoji="1" lang="en-US" altLang="ja-JP" sz="1300">
              <a:latin typeface="ＭＳ Ｐゴシック" panose="020B0600070205080204" pitchFamily="50" charset="-128"/>
              <a:ea typeface="ＭＳ Ｐゴシック" panose="020B0600070205080204" pitchFamily="50" charset="-128"/>
            </a:rPr>
            <a:t>【</a:t>
          </a:r>
          <a:r>
            <a:rPr kumimoji="1" lang="ja-JP" altLang="en-US" sz="1300">
              <a:latin typeface="ＭＳ Ｐゴシック" panose="020B0600070205080204" pitchFamily="50" charset="-128"/>
              <a:ea typeface="ＭＳ Ｐゴシック" panose="020B0600070205080204" pitchFamily="50" charset="-128"/>
            </a:rPr>
            <a:t>庁舎</a:t>
          </a:r>
          <a:r>
            <a:rPr kumimoji="1" lang="en-US" altLang="ja-JP" sz="1300">
              <a:latin typeface="ＭＳ Ｐゴシック" panose="020B0600070205080204" pitchFamily="50" charset="-128"/>
              <a:ea typeface="ＭＳ Ｐゴシック" panose="020B0600070205080204" pitchFamily="50" charset="-128"/>
            </a:rPr>
            <a:t>】</a:t>
          </a:r>
          <a:r>
            <a:rPr kumimoji="1" lang="ja-JP" altLang="en-US" sz="1300">
              <a:latin typeface="ＭＳ Ｐゴシック" panose="020B0600070205080204" pitchFamily="50" charset="-128"/>
              <a:ea typeface="ＭＳ Ｐゴシック" panose="020B0600070205080204" pitchFamily="50" charset="-128"/>
            </a:rPr>
            <a:t>、</a:t>
          </a:r>
          <a:r>
            <a:rPr kumimoji="1" lang="en-US" altLang="ja-JP" sz="1300">
              <a:latin typeface="ＭＳ Ｐゴシック" panose="020B0600070205080204" pitchFamily="50" charset="-128"/>
              <a:ea typeface="ＭＳ Ｐゴシック" panose="020B0600070205080204" pitchFamily="50" charset="-128"/>
            </a:rPr>
            <a:t>【</a:t>
          </a:r>
          <a:r>
            <a:rPr kumimoji="1" lang="ja-JP" altLang="en-US" sz="1300">
              <a:latin typeface="ＭＳ Ｐゴシック" panose="020B0600070205080204" pitchFamily="50" charset="-128"/>
              <a:ea typeface="ＭＳ Ｐゴシック" panose="020B0600070205080204" pitchFamily="50" charset="-128"/>
            </a:rPr>
            <a:t>消防施設</a:t>
          </a:r>
          <a:r>
            <a:rPr kumimoji="1" lang="en-US" altLang="ja-JP" sz="1300">
              <a:latin typeface="ＭＳ Ｐゴシック" panose="020B0600070205080204" pitchFamily="50" charset="-128"/>
              <a:ea typeface="ＭＳ Ｐゴシック" panose="020B0600070205080204" pitchFamily="50" charset="-128"/>
            </a:rPr>
            <a:t>】</a:t>
          </a:r>
          <a:r>
            <a:rPr kumimoji="1" lang="ja-JP" altLang="en-US" sz="1300">
              <a:latin typeface="ＭＳ Ｐゴシック" panose="020B0600070205080204" pitchFamily="50" charset="-128"/>
              <a:ea typeface="ＭＳ Ｐゴシック" panose="020B0600070205080204" pitchFamily="50" charset="-128"/>
            </a:rPr>
            <a:t>　基本的には移転又は改修する方向で検討している。</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　</a:t>
          </a:r>
          <a:r>
            <a:rPr kumimoji="1" lang="en-US" altLang="ja-JP" sz="1300">
              <a:latin typeface="ＭＳ Ｐゴシック" panose="020B0600070205080204" pitchFamily="50" charset="-128"/>
              <a:ea typeface="ＭＳ Ｐゴシック" panose="020B0600070205080204" pitchFamily="50" charset="-128"/>
            </a:rPr>
            <a:t>【</a:t>
          </a:r>
          <a:r>
            <a:rPr kumimoji="1" lang="ja-JP" altLang="en-US" sz="1300">
              <a:latin typeface="ＭＳ Ｐゴシック" panose="020B0600070205080204" pitchFamily="50" charset="-128"/>
              <a:ea typeface="ＭＳ Ｐゴシック" panose="020B0600070205080204" pitchFamily="50" charset="-128"/>
            </a:rPr>
            <a:t>市民会館</a:t>
          </a:r>
          <a:r>
            <a:rPr kumimoji="1" lang="en-US" altLang="ja-JP" sz="1300">
              <a:latin typeface="ＭＳ Ｐゴシック" panose="020B0600070205080204" pitchFamily="50" charset="-128"/>
              <a:ea typeface="ＭＳ Ｐゴシック" panose="020B0600070205080204" pitchFamily="50" charset="-128"/>
            </a:rPr>
            <a:t>】</a:t>
          </a:r>
          <a:r>
            <a:rPr kumimoji="1" lang="ja-JP" altLang="en-US" sz="1300">
              <a:latin typeface="ＭＳ Ｐゴシック" panose="020B0600070205080204" pitchFamily="50" charset="-128"/>
              <a:ea typeface="ＭＳ Ｐゴシック" panose="020B0600070205080204" pitchFamily="50" charset="-128"/>
            </a:rPr>
            <a:t>　基本的には除却し、他の施設への機能集約を検討している。</a:t>
          </a:r>
        </a:p>
      </xdr:txBody>
    </xdr:sp>
    <xdr:clientData/>
  </xdr:twoCellAnchor>
</xdr:wsDr>
</file>

<file path=xl/externalLinks/_rels/externalLink1.xml.rels><?xml version="1.0" encoding="UTF-8" standalone="yes"?>
<Relationships xmlns="http://schemas.openxmlformats.org/package/2006/relationships"><Relationship Id="rId2" Type="http://schemas.openxmlformats.org/officeDocument/2006/relationships/externalLinkPath" Target="file:///Z:\&#20225;&#30011;&#20844;&#23460;\&#20225;&#30011;&#36001;&#25919;&#20418;\&#36001;&#25919;&#29992;&#65288;&#25972;&#29702;&#20013;&#65289;\&#12304;&#20182;&#12398;&#36001;&#25919;&#38306;&#20418;&#12305;\&#12304;&#35519;&#26619;&#22577;&#21578;&#38306;&#20418;&#12305;\&#12304;&#36001;&#25919;&#29366;&#27841;&#36039;&#26009;&#38598;&#12305;\R7(&#20196;&#21644;6&#24180;&#24230;&#27770;&#31639;)%20%20&#36001;&#25919;&#29366;&#27841;&#36039;&#26009;&#38598;\&#31532;&#65298;&#22238;&#30446;\&#12304;&#36001;&#25919;&#29366;&#27841;&#36039;&#26009;&#38598;&#12305;_303445_&#39640;&#37326;&#30010;3.10&#20462;&#27491;.xlsx" TargetMode="External"/><Relationship Id="rId1" Type="http://schemas.openxmlformats.org/officeDocument/2006/relationships/externalLinkPath" Target="&#12304;&#36001;&#25919;&#29366;&#27841;&#36039;&#26009;&#38598;&#12305;_303445_&#39640;&#37326;&#30010;3.10&#20462;&#27491;.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総括表"/>
      <sheetName val="普通会計の状況"/>
      <sheetName val="各会計、関係団体の財政状況及び健全化判断比率"/>
      <sheetName val="財政比較分析表"/>
      <sheetName val="経常経費分析表（経常収支比率の分析）"/>
      <sheetName val="経常経費分析表（人件費・公債費・普通建設事業費の分析）"/>
      <sheetName val="性質別歳出決算分析表（住民一人当たりのコスト）"/>
      <sheetName val="目的別歳出決算分析表（住民一人当たりのコスト）"/>
      <sheetName val="実質収支比率等に係る経年分析"/>
      <sheetName val="連結実質赤字比率に係る赤字・黒字の構成分析"/>
      <sheetName val="実質公債費比率（分子）の構造"/>
      <sheetName val="将来負担比率（分子）の構造"/>
      <sheetName val="基金残高に係る経年分析"/>
      <sheetName val="データシート"/>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row r="2">
          <cell r="D2" t="str">
            <v>当該団体(円)</v>
          </cell>
          <cell r="F2" t="str">
            <v>類似団体内平均(円)</v>
          </cell>
        </row>
        <row r="3">
          <cell r="A3" t="str">
            <v xml:space="preserve"> R02</v>
          </cell>
          <cell r="D3">
            <v>141871</v>
          </cell>
          <cell r="F3">
            <v>332350</v>
          </cell>
        </row>
        <row r="5">
          <cell r="A5" t="str">
            <v xml:space="preserve"> R03</v>
          </cell>
          <cell r="D5">
            <v>431029</v>
          </cell>
          <cell r="F5">
            <v>362690</v>
          </cell>
        </row>
        <row r="7">
          <cell r="A7" t="str">
            <v xml:space="preserve"> R04</v>
          </cell>
          <cell r="D7">
            <v>680794</v>
          </cell>
          <cell r="F7">
            <v>296093</v>
          </cell>
        </row>
        <row r="9">
          <cell r="A9" t="str">
            <v xml:space="preserve"> R05</v>
          </cell>
          <cell r="D9">
            <v>752499</v>
          </cell>
          <cell r="F9">
            <v>308655</v>
          </cell>
        </row>
        <row r="11">
          <cell r="A11" t="str">
            <v xml:space="preserve"> R06</v>
          </cell>
          <cell r="D11">
            <v>692147</v>
          </cell>
          <cell r="F11">
            <v>325476</v>
          </cell>
        </row>
        <row r="18">
          <cell r="B18" t="str">
            <v>R02</v>
          </cell>
          <cell r="C18" t="str">
            <v>R03</v>
          </cell>
          <cell r="D18" t="str">
            <v>R04</v>
          </cell>
          <cell r="E18" t="str">
            <v>R05</v>
          </cell>
          <cell r="F18" t="str">
            <v>R06</v>
          </cell>
        </row>
        <row r="19">
          <cell r="A19" t="str">
            <v>実質収支額</v>
          </cell>
          <cell r="B19">
            <v>5.99</v>
          </cell>
          <cell r="C19">
            <v>5.36</v>
          </cell>
          <cell r="D19">
            <v>8.26</v>
          </cell>
          <cell r="E19">
            <v>7.77</v>
          </cell>
          <cell r="F19">
            <v>8.4499999999999993</v>
          </cell>
        </row>
        <row r="20">
          <cell r="A20" t="str">
            <v>財政調整基金残高</v>
          </cell>
          <cell r="B20">
            <v>45.7</v>
          </cell>
          <cell r="C20">
            <v>60.07</v>
          </cell>
          <cell r="D20">
            <v>61.22</v>
          </cell>
          <cell r="E20">
            <v>59.96</v>
          </cell>
          <cell r="F20">
            <v>54.53</v>
          </cell>
        </row>
        <row r="21">
          <cell r="A21" t="str">
            <v>実質単年度収支</v>
          </cell>
          <cell r="B21">
            <v>7.27</v>
          </cell>
          <cell r="C21">
            <v>19.04</v>
          </cell>
          <cell r="D21">
            <v>2.6</v>
          </cell>
          <cell r="E21">
            <v>-2.15</v>
          </cell>
          <cell r="F21">
            <v>-3.39</v>
          </cell>
        </row>
        <row r="25">
          <cell r="B25" t="str">
            <v>R02</v>
          </cell>
          <cell r="D25" t="str">
            <v>R03</v>
          </cell>
          <cell r="F25" t="str">
            <v>R04</v>
          </cell>
          <cell r="H25" t="str">
            <v>R05</v>
          </cell>
          <cell r="J25" t="str">
            <v>R06</v>
          </cell>
        </row>
        <row r="26">
          <cell r="B26" t="str">
            <v>赤字額</v>
          </cell>
          <cell r="C26" t="str">
            <v>黒字額</v>
          </cell>
          <cell r="D26" t="str">
            <v>赤字額</v>
          </cell>
          <cell r="E26" t="str">
            <v>黒字額</v>
          </cell>
          <cell r="F26" t="str">
            <v>赤字額</v>
          </cell>
          <cell r="G26" t="str">
            <v>黒字額</v>
          </cell>
          <cell r="H26" t="str">
            <v>赤字額</v>
          </cell>
          <cell r="I26" t="str">
            <v>黒字額</v>
          </cell>
          <cell r="J26" t="str">
            <v>赤字額</v>
          </cell>
          <cell r="K26" t="str">
            <v>黒字額</v>
          </cell>
        </row>
        <row r="27">
          <cell r="A27" t="str">
            <v>その他会計（黒字）</v>
          </cell>
          <cell r="B27" t="e">
            <v>#N/A</v>
          </cell>
          <cell r="C27">
            <v>6.86</v>
          </cell>
          <cell r="D27" t="e">
            <v>#N/A</v>
          </cell>
          <cell r="E27">
            <v>6.58</v>
          </cell>
          <cell r="F27" t="e">
            <v>#N/A</v>
          </cell>
          <cell r="G27">
            <v>2.78</v>
          </cell>
          <cell r="H27" t="e">
            <v>#N/A</v>
          </cell>
          <cell r="I27">
            <v>0.18</v>
          </cell>
          <cell r="J27" t="e">
            <v>#N/A</v>
          </cell>
          <cell r="K27">
            <v>0.16</v>
          </cell>
        </row>
        <row r="28">
          <cell r="A28" t="str">
            <v>その他会計（赤字）</v>
          </cell>
          <cell r="B28" t="e">
            <v>#VALUE!</v>
          </cell>
          <cell r="C28" t="e">
            <v>#VALUE!</v>
          </cell>
          <cell r="D28" t="e">
            <v>#VALUE!</v>
          </cell>
          <cell r="E28" t="e">
            <v>#VALUE!</v>
          </cell>
          <cell r="F28" t="e">
            <v>#VALUE!</v>
          </cell>
          <cell r="G28" t="e">
            <v>#VALUE!</v>
          </cell>
          <cell r="H28" t="e">
            <v>#VALUE!</v>
          </cell>
          <cell r="I28" t="e">
            <v>#VALUE!</v>
          </cell>
          <cell r="J28" t="e">
            <v>#VALUE!</v>
          </cell>
          <cell r="K28" t="e">
            <v>#VALUE!</v>
          </cell>
        </row>
        <row r="29">
          <cell r="A29" t="str">
            <v>高野町国民健康保険富貴診療所特別会計</v>
          </cell>
          <cell r="B29" t="e">
            <v>#N/A</v>
          </cell>
          <cell r="C29">
            <v>0.2</v>
          </cell>
          <cell r="D29" t="e">
            <v>#N/A</v>
          </cell>
          <cell r="E29">
            <v>0.34</v>
          </cell>
          <cell r="F29" t="e">
            <v>#N/A</v>
          </cell>
          <cell r="G29">
            <v>0.42</v>
          </cell>
          <cell r="H29" t="e">
            <v>#N/A</v>
          </cell>
          <cell r="I29">
            <v>0.39</v>
          </cell>
          <cell r="J29" t="e">
            <v>#N/A</v>
          </cell>
          <cell r="K29">
            <v>0.39</v>
          </cell>
        </row>
        <row r="30">
          <cell r="A30" t="str">
            <v>高野町富貴簡易水道事業会計</v>
          </cell>
          <cell r="B30" t="e">
            <v>#VALUE!</v>
          </cell>
          <cell r="C30" t="e">
            <v>#VALUE!</v>
          </cell>
          <cell r="D30" t="e">
            <v>#VALUE!</v>
          </cell>
          <cell r="E30" t="e">
            <v>#VALUE!</v>
          </cell>
          <cell r="F30" t="e">
            <v>#VALUE!</v>
          </cell>
          <cell r="G30" t="e">
            <v>#VALUE!</v>
          </cell>
          <cell r="H30" t="e">
            <v>#N/A</v>
          </cell>
          <cell r="I30">
            <v>1.04</v>
          </cell>
          <cell r="J30" t="e">
            <v>#N/A</v>
          </cell>
          <cell r="K30">
            <v>1.34</v>
          </cell>
        </row>
        <row r="31">
          <cell r="A31" t="str">
            <v>高野町国民健康保険特別会計</v>
          </cell>
          <cell r="B31" t="e">
            <v>#N/A</v>
          </cell>
          <cell r="C31">
            <v>3.51</v>
          </cell>
          <cell r="D31" t="e">
            <v>#N/A</v>
          </cell>
          <cell r="E31">
            <v>1.98</v>
          </cell>
          <cell r="F31" t="e">
            <v>#N/A</v>
          </cell>
          <cell r="G31">
            <v>2.09</v>
          </cell>
          <cell r="H31" t="e">
            <v>#N/A</v>
          </cell>
          <cell r="I31">
            <v>1.42</v>
          </cell>
          <cell r="J31" t="e">
            <v>#N/A</v>
          </cell>
          <cell r="K31">
            <v>1.37</v>
          </cell>
        </row>
        <row r="32">
          <cell r="A32" t="str">
            <v>高野町介護保険特別会計</v>
          </cell>
          <cell r="B32" t="e">
            <v>#N/A</v>
          </cell>
          <cell r="C32">
            <v>3.53</v>
          </cell>
          <cell r="D32" t="e">
            <v>#N/A</v>
          </cell>
          <cell r="E32">
            <v>3.54</v>
          </cell>
          <cell r="F32" t="e">
            <v>#N/A</v>
          </cell>
          <cell r="G32">
            <v>1.3</v>
          </cell>
          <cell r="H32" t="e">
            <v>#N/A</v>
          </cell>
          <cell r="I32">
            <v>0.98</v>
          </cell>
          <cell r="J32" t="e">
            <v>#N/A</v>
          </cell>
          <cell r="K32">
            <v>1.39</v>
          </cell>
        </row>
        <row r="33">
          <cell r="A33" t="str">
            <v>高野町国民健康保険高野山総合診療所特別会計</v>
          </cell>
          <cell r="B33" t="e">
            <v>#N/A</v>
          </cell>
          <cell r="C33">
            <v>1.24</v>
          </cell>
          <cell r="D33" t="e">
            <v>#N/A</v>
          </cell>
          <cell r="E33">
            <v>2.16</v>
          </cell>
          <cell r="F33" t="e">
            <v>#N/A</v>
          </cell>
          <cell r="G33">
            <v>3.18</v>
          </cell>
          <cell r="H33" t="e">
            <v>#N/A</v>
          </cell>
          <cell r="I33">
            <v>1.9</v>
          </cell>
          <cell r="J33" t="e">
            <v>#N/A</v>
          </cell>
          <cell r="K33">
            <v>1.78</v>
          </cell>
        </row>
        <row r="34">
          <cell r="A34" t="str">
            <v>高野町下水道事業会計</v>
          </cell>
          <cell r="B34" t="e">
            <v>#VALUE!</v>
          </cell>
          <cell r="C34" t="e">
            <v>#VALUE!</v>
          </cell>
          <cell r="D34" t="e">
            <v>#VALUE!</v>
          </cell>
          <cell r="E34" t="e">
            <v>#VALUE!</v>
          </cell>
          <cell r="F34" t="e">
            <v>#VALUE!</v>
          </cell>
          <cell r="G34" t="e">
            <v>#VALUE!</v>
          </cell>
          <cell r="H34" t="e">
            <v>#N/A</v>
          </cell>
          <cell r="I34">
            <v>3.07</v>
          </cell>
          <cell r="J34" t="e">
            <v>#N/A</v>
          </cell>
          <cell r="K34">
            <v>3.94</v>
          </cell>
        </row>
        <row r="35">
          <cell r="A35" t="str">
            <v>高野町簡易水道事業会計</v>
          </cell>
          <cell r="B35" t="e">
            <v>#VALUE!</v>
          </cell>
          <cell r="C35" t="e">
            <v>#VALUE!</v>
          </cell>
          <cell r="D35" t="e">
            <v>#VALUE!</v>
          </cell>
          <cell r="E35" t="e">
            <v>#VALUE!</v>
          </cell>
          <cell r="F35" t="e">
            <v>#N/A</v>
          </cell>
          <cell r="G35">
            <v>5.31</v>
          </cell>
          <cell r="H35" t="e">
            <v>#N/A</v>
          </cell>
          <cell r="I35">
            <v>6.99</v>
          </cell>
          <cell r="J35" t="e">
            <v>#N/A</v>
          </cell>
          <cell r="K35">
            <v>7.65</v>
          </cell>
        </row>
        <row r="36">
          <cell r="A36" t="str">
            <v>一般会計</v>
          </cell>
          <cell r="B36" t="e">
            <v>#N/A</v>
          </cell>
          <cell r="C36">
            <v>5.99</v>
          </cell>
          <cell r="D36" t="e">
            <v>#N/A</v>
          </cell>
          <cell r="E36">
            <v>5.35</v>
          </cell>
          <cell r="F36" t="e">
            <v>#N/A</v>
          </cell>
          <cell r="G36">
            <v>8.25</v>
          </cell>
          <cell r="H36" t="e">
            <v>#N/A</v>
          </cell>
          <cell r="I36">
            <v>7.77</v>
          </cell>
          <cell r="J36" t="e">
            <v>#N/A</v>
          </cell>
          <cell r="K36">
            <v>8.44</v>
          </cell>
        </row>
        <row r="40">
          <cell r="B40" t="str">
            <v>R02</v>
          </cell>
          <cell r="E40" t="str">
            <v>R03</v>
          </cell>
          <cell r="H40" t="str">
            <v>R04</v>
          </cell>
          <cell r="K40" t="str">
            <v>R05</v>
          </cell>
          <cell r="N40" t="str">
            <v>R06</v>
          </cell>
        </row>
        <row r="41">
          <cell r="B41" t="str">
            <v>元利償還金等</v>
          </cell>
          <cell r="D41" t="str">
            <v>算入公債費等</v>
          </cell>
          <cell r="E41" t="str">
            <v>元利償還金等</v>
          </cell>
          <cell r="G41" t="str">
            <v>算入公債費等</v>
          </cell>
          <cell r="H41" t="str">
            <v>元利償還金等</v>
          </cell>
          <cell r="J41" t="str">
            <v>算入公債費等</v>
          </cell>
          <cell r="K41" t="str">
            <v>元利償還金等</v>
          </cell>
          <cell r="M41" t="str">
            <v>算入公債費等</v>
          </cell>
          <cell r="N41" t="str">
            <v>元利償還金等</v>
          </cell>
          <cell r="P41" t="str">
            <v>算入公債費等</v>
          </cell>
        </row>
        <row r="42">
          <cell r="A42" t="str">
            <v>算入公債費等</v>
          </cell>
          <cell r="D42">
            <v>363</v>
          </cell>
          <cell r="G42">
            <v>389</v>
          </cell>
          <cell r="J42">
            <v>423</v>
          </cell>
          <cell r="M42">
            <v>418</v>
          </cell>
          <cell r="P42">
            <v>424</v>
          </cell>
        </row>
        <row r="43">
          <cell r="A43" t="str">
            <v>一時借入金の利子</v>
          </cell>
          <cell r="B43" t="str">
            <v>-</v>
          </cell>
          <cell r="E43" t="str">
            <v>-</v>
          </cell>
          <cell r="H43" t="str">
            <v>-</v>
          </cell>
          <cell r="K43" t="str">
            <v>-</v>
          </cell>
          <cell r="N43" t="str">
            <v>-</v>
          </cell>
        </row>
        <row r="44">
          <cell r="A44" t="str">
            <v>債務負担行為に基づく支出額</v>
          </cell>
          <cell r="B44" t="str">
            <v>-</v>
          </cell>
          <cell r="E44" t="str">
            <v>-</v>
          </cell>
          <cell r="H44" t="str">
            <v>-</v>
          </cell>
          <cell r="K44" t="str">
            <v>-</v>
          </cell>
          <cell r="N44" t="str">
            <v>-</v>
          </cell>
        </row>
        <row r="45">
          <cell r="A45" t="str">
            <v>組合等が起こした地方債の元利償還金に対する負担金等</v>
          </cell>
          <cell r="B45">
            <v>18</v>
          </cell>
          <cell r="E45">
            <v>21</v>
          </cell>
          <cell r="H45">
            <v>19</v>
          </cell>
          <cell r="K45">
            <v>16</v>
          </cell>
          <cell r="N45">
            <v>5</v>
          </cell>
        </row>
        <row r="46">
          <cell r="A46" t="str">
            <v>公営企業債の元利償還金に対する繰入金</v>
          </cell>
          <cell r="B46">
            <v>88</v>
          </cell>
          <cell r="E46">
            <v>90</v>
          </cell>
          <cell r="H46">
            <v>94</v>
          </cell>
          <cell r="K46">
            <v>120</v>
          </cell>
          <cell r="N46">
            <v>127</v>
          </cell>
        </row>
        <row r="47">
          <cell r="A47" t="str">
            <v>満期一括償還地方債に係る年度割相当額</v>
          </cell>
          <cell r="B47" t="str">
            <v>-</v>
          </cell>
          <cell r="E47" t="str">
            <v>-</v>
          </cell>
          <cell r="H47" t="str">
            <v>-</v>
          </cell>
          <cell r="K47" t="str">
            <v>-</v>
          </cell>
          <cell r="N47" t="str">
            <v>-</v>
          </cell>
        </row>
        <row r="48">
          <cell r="A48" t="str">
            <v>減債基金積立不足算定額</v>
          </cell>
          <cell r="B48" t="str">
            <v>-</v>
          </cell>
          <cell r="E48" t="str">
            <v>-</v>
          </cell>
          <cell r="H48" t="str">
            <v>-</v>
          </cell>
          <cell r="K48" t="str">
            <v>-</v>
          </cell>
          <cell r="N48" t="str">
            <v>-</v>
          </cell>
        </row>
        <row r="49">
          <cell r="A49" t="str">
            <v>元利償還金</v>
          </cell>
          <cell r="B49">
            <v>335</v>
          </cell>
          <cell r="E49">
            <v>349</v>
          </cell>
          <cell r="H49">
            <v>383</v>
          </cell>
          <cell r="K49">
            <v>393</v>
          </cell>
          <cell r="N49">
            <v>400</v>
          </cell>
        </row>
        <row r="50">
          <cell r="A50" t="str">
            <v>実質公債費比率の分子</v>
          </cell>
          <cell r="B50" t="e">
            <v>#N/A</v>
          </cell>
          <cell r="C50">
            <v>78</v>
          </cell>
          <cell r="D50" t="e">
            <v>#N/A</v>
          </cell>
          <cell r="E50" t="e">
            <v>#N/A</v>
          </cell>
          <cell r="F50">
            <v>71</v>
          </cell>
          <cell r="G50" t="e">
            <v>#N/A</v>
          </cell>
          <cell r="H50" t="e">
            <v>#N/A</v>
          </cell>
          <cell r="I50">
            <v>73</v>
          </cell>
          <cell r="J50" t="e">
            <v>#N/A</v>
          </cell>
          <cell r="K50" t="e">
            <v>#N/A</v>
          </cell>
          <cell r="L50">
            <v>111</v>
          </cell>
          <cell r="M50" t="e">
            <v>#N/A</v>
          </cell>
          <cell r="N50" t="e">
            <v>#N/A</v>
          </cell>
          <cell r="O50">
            <v>108</v>
          </cell>
          <cell r="P50" t="e">
            <v>#N/A</v>
          </cell>
        </row>
        <row r="54">
          <cell r="B54" t="str">
            <v>R02</v>
          </cell>
          <cell r="E54" t="str">
            <v>R03</v>
          </cell>
          <cell r="H54" t="str">
            <v>R04</v>
          </cell>
          <cell r="K54" t="str">
            <v>R05</v>
          </cell>
          <cell r="N54" t="str">
            <v>R06</v>
          </cell>
        </row>
        <row r="55">
          <cell r="B55" t="str">
            <v>将来負担額</v>
          </cell>
          <cell r="D55" t="str">
            <v>充当可能財源等</v>
          </cell>
          <cell r="E55" t="str">
            <v>将来負担額</v>
          </cell>
          <cell r="G55" t="str">
            <v>充当可能財源等</v>
          </cell>
          <cell r="H55" t="str">
            <v>将来負担額</v>
          </cell>
          <cell r="J55" t="str">
            <v>充当可能財源等</v>
          </cell>
          <cell r="K55" t="str">
            <v>将来負担額</v>
          </cell>
          <cell r="M55" t="str">
            <v>充当可能財源等</v>
          </cell>
          <cell r="N55" t="str">
            <v>将来負担額</v>
          </cell>
          <cell r="P55" t="str">
            <v>充当可能財源等</v>
          </cell>
        </row>
        <row r="56">
          <cell r="A56" t="str">
            <v>基準財政需要額算入見込額</v>
          </cell>
          <cell r="D56">
            <v>3421</v>
          </cell>
          <cell r="G56">
            <v>3759</v>
          </cell>
          <cell r="J56">
            <v>3569</v>
          </cell>
          <cell r="M56">
            <v>5491</v>
          </cell>
          <cell r="P56">
            <v>6252</v>
          </cell>
        </row>
        <row r="57">
          <cell r="A57" t="str">
            <v>充当可能特定歳入</v>
          </cell>
          <cell r="D57">
            <v>475</v>
          </cell>
          <cell r="G57">
            <v>487</v>
          </cell>
          <cell r="J57">
            <v>533</v>
          </cell>
          <cell r="M57">
            <v>523</v>
          </cell>
          <cell r="P57">
            <v>501</v>
          </cell>
        </row>
        <row r="58">
          <cell r="A58" t="str">
            <v>充当可能基金</v>
          </cell>
          <cell r="D58">
            <v>8147</v>
          </cell>
          <cell r="G58">
            <v>8138</v>
          </cell>
          <cell r="J58">
            <v>8214</v>
          </cell>
          <cell r="M58">
            <v>8228</v>
          </cell>
          <cell r="P58">
            <v>8010</v>
          </cell>
        </row>
        <row r="59">
          <cell r="A59" t="str">
            <v>組合等連結実質赤字額負担見込額</v>
          </cell>
          <cell r="B59" t="str">
            <v>-</v>
          </cell>
          <cell r="E59" t="str">
            <v>-</v>
          </cell>
          <cell r="H59" t="str">
            <v>-</v>
          </cell>
          <cell r="K59" t="str">
            <v>-</v>
          </cell>
          <cell r="N59" t="str">
            <v>-</v>
          </cell>
        </row>
        <row r="60">
          <cell r="A60" t="str">
            <v>連結実質赤字額</v>
          </cell>
          <cell r="B60" t="str">
            <v>-</v>
          </cell>
          <cell r="E60" t="str">
            <v>-</v>
          </cell>
          <cell r="H60" t="str">
            <v>-</v>
          </cell>
          <cell r="K60" t="str">
            <v>-</v>
          </cell>
          <cell r="N60" t="str">
            <v>-</v>
          </cell>
        </row>
        <row r="61">
          <cell r="A61" t="str">
            <v>設立法人等の負債額等負担見込額</v>
          </cell>
          <cell r="B61" t="str">
            <v>-</v>
          </cell>
          <cell r="E61" t="str">
            <v>-</v>
          </cell>
          <cell r="H61" t="str">
            <v>-</v>
          </cell>
          <cell r="K61" t="str">
            <v>-</v>
          </cell>
          <cell r="N61" t="str">
            <v>-</v>
          </cell>
        </row>
        <row r="62">
          <cell r="A62" t="str">
            <v>退職手当負担見込額</v>
          </cell>
          <cell r="B62">
            <v>639</v>
          </cell>
          <cell r="E62">
            <v>544</v>
          </cell>
          <cell r="H62">
            <v>510</v>
          </cell>
          <cell r="K62">
            <v>436</v>
          </cell>
          <cell r="N62">
            <v>637</v>
          </cell>
        </row>
        <row r="63">
          <cell r="A63" t="str">
            <v>組合等負担等見込額</v>
          </cell>
          <cell r="B63">
            <v>86</v>
          </cell>
          <cell r="E63">
            <v>58</v>
          </cell>
          <cell r="H63">
            <v>31</v>
          </cell>
          <cell r="K63">
            <v>9</v>
          </cell>
          <cell r="N63">
            <v>1</v>
          </cell>
        </row>
        <row r="64">
          <cell r="A64" t="str">
            <v>公営企業債等繰入見込額</v>
          </cell>
          <cell r="B64">
            <v>879</v>
          </cell>
          <cell r="E64">
            <v>977</v>
          </cell>
          <cell r="H64">
            <v>968</v>
          </cell>
          <cell r="K64">
            <v>1019</v>
          </cell>
          <cell r="N64">
            <v>1130</v>
          </cell>
        </row>
        <row r="65">
          <cell r="A65" t="str">
            <v>債務負担行為に基づく支出予定額</v>
          </cell>
          <cell r="B65" t="str">
            <v>-</v>
          </cell>
          <cell r="E65" t="str">
            <v>-</v>
          </cell>
          <cell r="H65" t="str">
            <v>-</v>
          </cell>
          <cell r="K65" t="str">
            <v>-</v>
          </cell>
          <cell r="N65" t="str">
            <v>-</v>
          </cell>
        </row>
        <row r="66">
          <cell r="A66" t="str">
            <v>一般会計等に係る地方債の現在高</v>
          </cell>
          <cell r="B66">
            <v>3319</v>
          </cell>
          <cell r="E66">
            <v>3840</v>
          </cell>
          <cell r="H66">
            <v>4954</v>
          </cell>
          <cell r="K66">
            <v>6460</v>
          </cell>
          <cell r="N66">
            <v>7614</v>
          </cell>
        </row>
        <row r="67">
          <cell r="A67" t="str">
            <v>将来負担比率の分子</v>
          </cell>
          <cell r="B67" t="e">
            <v>#N/A</v>
          </cell>
          <cell r="C67">
            <v>0</v>
          </cell>
          <cell r="D67" t="e">
            <v>#N/A</v>
          </cell>
          <cell r="E67" t="e">
            <v>#N/A</v>
          </cell>
          <cell r="F67">
            <v>0</v>
          </cell>
          <cell r="G67" t="e">
            <v>#N/A</v>
          </cell>
          <cell r="H67" t="e">
            <v>#N/A</v>
          </cell>
          <cell r="I67">
            <v>0</v>
          </cell>
          <cell r="J67" t="e">
            <v>#N/A</v>
          </cell>
          <cell r="K67" t="e">
            <v>#N/A</v>
          </cell>
          <cell r="L67">
            <v>0</v>
          </cell>
          <cell r="M67" t="e">
            <v>#N/A</v>
          </cell>
          <cell r="N67" t="e">
            <v>#N/A</v>
          </cell>
          <cell r="O67">
            <v>0</v>
          </cell>
          <cell r="P67" t="e">
            <v>#N/A</v>
          </cell>
        </row>
        <row r="71">
          <cell r="B71" t="str">
            <v>R04</v>
          </cell>
          <cell r="C71" t="str">
            <v>R05</v>
          </cell>
          <cell r="D71" t="str">
            <v>R06</v>
          </cell>
        </row>
        <row r="72">
          <cell r="A72" t="str">
            <v>財政調整基金</v>
          </cell>
          <cell r="B72">
            <v>1420</v>
          </cell>
          <cell r="C72">
            <v>1383</v>
          </cell>
          <cell r="D72">
            <v>1283</v>
          </cell>
        </row>
        <row r="73">
          <cell r="A73" t="str">
            <v>減債基金</v>
          </cell>
          <cell r="B73">
            <v>92</v>
          </cell>
          <cell r="C73">
            <v>101</v>
          </cell>
          <cell r="D73">
            <v>112</v>
          </cell>
        </row>
        <row r="74">
          <cell r="A74" t="str">
            <v>その他特定目的基金</v>
          </cell>
          <cell r="B74">
            <v>6517</v>
          </cell>
          <cell r="C74">
            <v>6543</v>
          </cell>
          <cell r="D74">
            <v>6397</v>
          </cell>
        </row>
      </sheetData>
    </sheetDataSet>
  </externalBook>
</externalLink>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theme/themeOverride1.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theme/themeOverride2.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printerSettings" Target="../printerSettings/printerSettings1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27B1F6F-0E86-44B2-97CC-4E1BB2696785}">
  <sheetPr>
    <pageSetUpPr fitToPage="1"/>
  </sheetPr>
  <dimension ref="A1:DO56"/>
  <sheetViews>
    <sheetView showGridLines="0" tabSelected="1" workbookViewId="0"/>
  </sheetViews>
  <sheetFormatPr defaultColWidth="0" defaultRowHeight="10.8" zeroHeight="1" x14ac:dyDescent="0.2"/>
  <cols>
    <col min="1" max="11" width="2.109375" style="61" customWidth="1"/>
    <col min="12" max="12" width="2.21875" style="61" customWidth="1"/>
    <col min="13" max="17" width="2.33203125" style="61" customWidth="1"/>
    <col min="18" max="119" width="2.109375" style="61" customWidth="1"/>
    <col min="120" max="16384" width="0" style="61" hidden="1"/>
  </cols>
  <sheetData>
    <row r="1" spans="1:119" ht="33" customHeight="1" x14ac:dyDescent="0.2">
      <c r="B1" s="62" t="s">
        <v>17</v>
      </c>
      <c r="C1" s="62"/>
      <c r="D1" s="62"/>
      <c r="E1" s="62"/>
      <c r="F1" s="62"/>
      <c r="G1" s="62"/>
      <c r="H1" s="62"/>
      <c r="I1" s="62"/>
      <c r="J1" s="62"/>
      <c r="K1" s="62"/>
      <c r="L1" s="62"/>
      <c r="M1" s="62"/>
      <c r="N1" s="62"/>
      <c r="O1" s="62"/>
      <c r="P1" s="62"/>
      <c r="Q1" s="62"/>
      <c r="R1" s="62"/>
      <c r="S1" s="62"/>
      <c r="T1" s="62"/>
      <c r="U1" s="62"/>
      <c r="V1" s="62"/>
      <c r="W1" s="62"/>
      <c r="X1" s="62"/>
      <c r="Y1" s="62"/>
      <c r="Z1" s="62"/>
      <c r="AA1" s="62"/>
      <c r="AB1" s="62"/>
      <c r="AC1" s="62"/>
      <c r="AD1" s="62"/>
      <c r="AE1" s="62"/>
      <c r="AF1" s="62"/>
      <c r="AG1" s="62"/>
      <c r="AH1" s="62"/>
      <c r="AI1" s="62"/>
      <c r="AJ1" s="62"/>
      <c r="AK1" s="62"/>
      <c r="AL1" s="62"/>
      <c r="AM1" s="62"/>
      <c r="AN1" s="62"/>
      <c r="AO1" s="62"/>
      <c r="AP1" s="62"/>
      <c r="AQ1" s="62"/>
      <c r="AR1" s="62"/>
      <c r="AS1" s="62"/>
      <c r="AT1" s="62"/>
      <c r="AU1" s="62"/>
      <c r="AV1" s="62"/>
      <c r="AW1" s="62"/>
      <c r="AX1" s="62"/>
      <c r="AY1" s="62"/>
      <c r="AZ1" s="62"/>
      <c r="BA1" s="62"/>
      <c r="BB1" s="62"/>
      <c r="BC1" s="62"/>
      <c r="BD1" s="62"/>
      <c r="BE1" s="62"/>
      <c r="BF1" s="62"/>
      <c r="BG1" s="62"/>
      <c r="BH1" s="62"/>
      <c r="BI1" s="62"/>
      <c r="BJ1" s="62"/>
      <c r="BK1" s="62"/>
      <c r="BL1" s="62"/>
      <c r="BM1" s="62"/>
      <c r="BN1" s="62"/>
      <c r="BO1" s="62"/>
      <c r="BP1" s="62"/>
      <c r="BQ1" s="62"/>
      <c r="BR1" s="62"/>
      <c r="BS1" s="62"/>
      <c r="BT1" s="62"/>
      <c r="BU1" s="62"/>
      <c r="BV1" s="62"/>
      <c r="BW1" s="62"/>
      <c r="BX1" s="62"/>
      <c r="BY1" s="62"/>
      <c r="BZ1" s="62"/>
      <c r="CA1" s="62"/>
      <c r="CB1" s="62"/>
      <c r="CC1" s="62"/>
      <c r="CD1" s="62"/>
      <c r="CE1" s="62"/>
      <c r="CF1" s="62"/>
      <c r="CG1" s="62"/>
      <c r="CH1" s="62"/>
      <c r="CI1" s="62"/>
      <c r="CJ1" s="62"/>
      <c r="CK1" s="62"/>
      <c r="CL1" s="62"/>
      <c r="CM1" s="62"/>
      <c r="CN1" s="62"/>
      <c r="CO1" s="62"/>
      <c r="CP1" s="62"/>
      <c r="CQ1" s="62"/>
      <c r="CR1" s="62"/>
      <c r="CS1" s="62"/>
      <c r="CT1" s="62"/>
      <c r="CU1" s="62"/>
      <c r="CV1" s="62"/>
      <c r="CW1" s="62"/>
      <c r="CX1" s="62"/>
      <c r="CY1" s="62"/>
      <c r="CZ1" s="62"/>
      <c r="DA1" s="62"/>
      <c r="DB1" s="62"/>
      <c r="DC1" s="62"/>
      <c r="DD1" s="62"/>
      <c r="DE1" s="62"/>
      <c r="DF1" s="62"/>
      <c r="DG1" s="62"/>
      <c r="DH1" s="62"/>
      <c r="DI1" s="62"/>
      <c r="DJ1" s="63"/>
      <c r="DK1" s="63"/>
      <c r="DL1" s="63"/>
      <c r="DM1" s="63"/>
      <c r="DN1" s="63"/>
      <c r="DO1" s="63"/>
    </row>
    <row r="2" spans="1:119" ht="24" thickBot="1" x14ac:dyDescent="0.25">
      <c r="B2" s="64" t="s">
        <v>18</v>
      </c>
      <c r="C2" s="64"/>
      <c r="D2" s="65"/>
    </row>
    <row r="3" spans="1:119" ht="18.75" customHeight="1" thickBot="1" x14ac:dyDescent="0.25">
      <c r="A3" s="63"/>
      <c r="B3" s="66" t="s">
        <v>19</v>
      </c>
      <c r="C3" s="67"/>
      <c r="D3" s="67"/>
      <c r="E3" s="68"/>
      <c r="F3" s="68"/>
      <c r="G3" s="68"/>
      <c r="H3" s="68"/>
      <c r="I3" s="68"/>
      <c r="J3" s="68"/>
      <c r="K3" s="68"/>
      <c r="L3" s="68" t="s">
        <v>20</v>
      </c>
      <c r="M3" s="68"/>
      <c r="N3" s="68"/>
      <c r="O3" s="68"/>
      <c r="P3" s="68"/>
      <c r="Q3" s="68"/>
      <c r="R3" s="69"/>
      <c r="S3" s="69"/>
      <c r="T3" s="69"/>
      <c r="U3" s="69"/>
      <c r="V3" s="70"/>
      <c r="W3" s="71" t="s">
        <v>21</v>
      </c>
      <c r="X3" s="72"/>
      <c r="Y3" s="72"/>
      <c r="Z3" s="72"/>
      <c r="AA3" s="72"/>
      <c r="AB3" s="67"/>
      <c r="AC3" s="69" t="s">
        <v>22</v>
      </c>
      <c r="AD3" s="72"/>
      <c r="AE3" s="72"/>
      <c r="AF3" s="72"/>
      <c r="AG3" s="72"/>
      <c r="AH3" s="72"/>
      <c r="AI3" s="72"/>
      <c r="AJ3" s="72"/>
      <c r="AK3" s="72"/>
      <c r="AL3" s="73"/>
      <c r="AM3" s="71" t="s">
        <v>23</v>
      </c>
      <c r="AN3" s="72"/>
      <c r="AO3" s="72"/>
      <c r="AP3" s="72"/>
      <c r="AQ3" s="72"/>
      <c r="AR3" s="72"/>
      <c r="AS3" s="72"/>
      <c r="AT3" s="72"/>
      <c r="AU3" s="72"/>
      <c r="AV3" s="72"/>
      <c r="AW3" s="72"/>
      <c r="AX3" s="73"/>
      <c r="AY3" s="74" t="s">
        <v>24</v>
      </c>
      <c r="AZ3" s="75"/>
      <c r="BA3" s="75"/>
      <c r="BB3" s="75"/>
      <c r="BC3" s="75"/>
      <c r="BD3" s="75"/>
      <c r="BE3" s="75"/>
      <c r="BF3" s="75"/>
      <c r="BG3" s="75"/>
      <c r="BH3" s="75"/>
      <c r="BI3" s="75"/>
      <c r="BJ3" s="75"/>
      <c r="BK3" s="75"/>
      <c r="BL3" s="75"/>
      <c r="BM3" s="76"/>
      <c r="BN3" s="71" t="s">
        <v>25</v>
      </c>
      <c r="BO3" s="72"/>
      <c r="BP3" s="72"/>
      <c r="BQ3" s="72"/>
      <c r="BR3" s="72"/>
      <c r="BS3" s="72"/>
      <c r="BT3" s="72"/>
      <c r="BU3" s="73"/>
      <c r="BV3" s="71" t="s">
        <v>26</v>
      </c>
      <c r="BW3" s="72"/>
      <c r="BX3" s="72"/>
      <c r="BY3" s="72"/>
      <c r="BZ3" s="72"/>
      <c r="CA3" s="72"/>
      <c r="CB3" s="72"/>
      <c r="CC3" s="73"/>
      <c r="CD3" s="74" t="s">
        <v>24</v>
      </c>
      <c r="CE3" s="75"/>
      <c r="CF3" s="75"/>
      <c r="CG3" s="75"/>
      <c r="CH3" s="75"/>
      <c r="CI3" s="75"/>
      <c r="CJ3" s="75"/>
      <c r="CK3" s="75"/>
      <c r="CL3" s="75"/>
      <c r="CM3" s="75"/>
      <c r="CN3" s="75"/>
      <c r="CO3" s="75"/>
      <c r="CP3" s="75"/>
      <c r="CQ3" s="75"/>
      <c r="CR3" s="75"/>
      <c r="CS3" s="76"/>
      <c r="CT3" s="71" t="s">
        <v>27</v>
      </c>
      <c r="CU3" s="72"/>
      <c r="CV3" s="72"/>
      <c r="CW3" s="72"/>
      <c r="CX3" s="72"/>
      <c r="CY3" s="72"/>
      <c r="CZ3" s="72"/>
      <c r="DA3" s="73"/>
      <c r="DB3" s="71" t="s">
        <v>28</v>
      </c>
      <c r="DC3" s="72"/>
      <c r="DD3" s="72"/>
      <c r="DE3" s="72"/>
      <c r="DF3" s="72"/>
      <c r="DG3" s="72"/>
      <c r="DH3" s="72"/>
      <c r="DI3" s="73"/>
    </row>
    <row r="4" spans="1:119" ht="18.75" customHeight="1" x14ac:dyDescent="0.2">
      <c r="A4" s="63"/>
      <c r="B4" s="77"/>
      <c r="C4" s="78"/>
      <c r="D4" s="78"/>
      <c r="E4" s="79"/>
      <c r="F4" s="79"/>
      <c r="G4" s="79"/>
      <c r="H4" s="79"/>
      <c r="I4" s="79"/>
      <c r="J4" s="79"/>
      <c r="K4" s="79"/>
      <c r="L4" s="79"/>
      <c r="M4" s="79"/>
      <c r="N4" s="79"/>
      <c r="O4" s="79"/>
      <c r="P4" s="79"/>
      <c r="Q4" s="79"/>
      <c r="R4" s="80"/>
      <c r="S4" s="80"/>
      <c r="T4" s="80"/>
      <c r="U4" s="80"/>
      <c r="V4" s="81"/>
      <c r="W4" s="82"/>
      <c r="X4" s="83"/>
      <c r="Y4" s="83"/>
      <c r="Z4" s="83"/>
      <c r="AA4" s="83"/>
      <c r="AB4" s="78"/>
      <c r="AC4" s="80"/>
      <c r="AD4" s="83"/>
      <c r="AE4" s="83"/>
      <c r="AF4" s="83"/>
      <c r="AG4" s="83"/>
      <c r="AH4" s="83"/>
      <c r="AI4" s="83"/>
      <c r="AJ4" s="83"/>
      <c r="AK4" s="83"/>
      <c r="AL4" s="84"/>
      <c r="AM4" s="85"/>
      <c r="AN4" s="86"/>
      <c r="AO4" s="86"/>
      <c r="AP4" s="86"/>
      <c r="AQ4" s="86"/>
      <c r="AR4" s="86"/>
      <c r="AS4" s="86"/>
      <c r="AT4" s="86"/>
      <c r="AU4" s="86"/>
      <c r="AV4" s="86"/>
      <c r="AW4" s="86"/>
      <c r="AX4" s="87"/>
      <c r="AY4" s="88" t="s">
        <v>29</v>
      </c>
      <c r="AZ4" s="89"/>
      <c r="BA4" s="89"/>
      <c r="BB4" s="89"/>
      <c r="BC4" s="89"/>
      <c r="BD4" s="89"/>
      <c r="BE4" s="89"/>
      <c r="BF4" s="89"/>
      <c r="BG4" s="89"/>
      <c r="BH4" s="89"/>
      <c r="BI4" s="89"/>
      <c r="BJ4" s="89"/>
      <c r="BK4" s="89"/>
      <c r="BL4" s="89"/>
      <c r="BM4" s="90"/>
      <c r="BN4" s="91">
        <v>6214199</v>
      </c>
      <c r="BO4" s="92"/>
      <c r="BP4" s="92"/>
      <c r="BQ4" s="92"/>
      <c r="BR4" s="92"/>
      <c r="BS4" s="92"/>
      <c r="BT4" s="92"/>
      <c r="BU4" s="93"/>
      <c r="BV4" s="91">
        <v>6151809</v>
      </c>
      <c r="BW4" s="92"/>
      <c r="BX4" s="92"/>
      <c r="BY4" s="92"/>
      <c r="BZ4" s="92"/>
      <c r="CA4" s="92"/>
      <c r="CB4" s="92"/>
      <c r="CC4" s="93"/>
      <c r="CD4" s="94" t="s">
        <v>30</v>
      </c>
      <c r="CE4" s="95"/>
      <c r="CF4" s="95"/>
      <c r="CG4" s="95"/>
      <c r="CH4" s="95"/>
      <c r="CI4" s="95"/>
      <c r="CJ4" s="95"/>
      <c r="CK4" s="95"/>
      <c r="CL4" s="95"/>
      <c r="CM4" s="95"/>
      <c r="CN4" s="95"/>
      <c r="CO4" s="95"/>
      <c r="CP4" s="95"/>
      <c r="CQ4" s="95"/>
      <c r="CR4" s="95"/>
      <c r="CS4" s="96"/>
      <c r="CT4" s="97">
        <v>8.4</v>
      </c>
      <c r="CU4" s="98"/>
      <c r="CV4" s="98"/>
      <c r="CW4" s="98"/>
      <c r="CX4" s="98"/>
      <c r="CY4" s="98"/>
      <c r="CZ4" s="98"/>
      <c r="DA4" s="99"/>
      <c r="DB4" s="97">
        <v>7.8</v>
      </c>
      <c r="DC4" s="98"/>
      <c r="DD4" s="98"/>
      <c r="DE4" s="98"/>
      <c r="DF4" s="98"/>
      <c r="DG4" s="98"/>
      <c r="DH4" s="98"/>
      <c r="DI4" s="99"/>
    </row>
    <row r="5" spans="1:119" ht="18.75" customHeight="1" x14ac:dyDescent="0.2">
      <c r="A5" s="63"/>
      <c r="B5" s="100"/>
      <c r="C5" s="101"/>
      <c r="D5" s="101"/>
      <c r="E5" s="102"/>
      <c r="F5" s="102"/>
      <c r="G5" s="102"/>
      <c r="H5" s="102"/>
      <c r="I5" s="102"/>
      <c r="J5" s="102"/>
      <c r="K5" s="102"/>
      <c r="L5" s="102"/>
      <c r="M5" s="102"/>
      <c r="N5" s="102"/>
      <c r="O5" s="102"/>
      <c r="P5" s="102"/>
      <c r="Q5" s="102"/>
      <c r="R5" s="103"/>
      <c r="S5" s="103"/>
      <c r="T5" s="103"/>
      <c r="U5" s="103"/>
      <c r="V5" s="104"/>
      <c r="W5" s="85"/>
      <c r="X5" s="86"/>
      <c r="Y5" s="86"/>
      <c r="Z5" s="86"/>
      <c r="AA5" s="86"/>
      <c r="AB5" s="101"/>
      <c r="AC5" s="103"/>
      <c r="AD5" s="86"/>
      <c r="AE5" s="86"/>
      <c r="AF5" s="86"/>
      <c r="AG5" s="86"/>
      <c r="AH5" s="86"/>
      <c r="AI5" s="86"/>
      <c r="AJ5" s="86"/>
      <c r="AK5" s="86"/>
      <c r="AL5" s="87"/>
      <c r="AM5" s="105" t="s">
        <v>31</v>
      </c>
      <c r="AN5" s="106"/>
      <c r="AO5" s="106"/>
      <c r="AP5" s="106"/>
      <c r="AQ5" s="106"/>
      <c r="AR5" s="106"/>
      <c r="AS5" s="106"/>
      <c r="AT5" s="107"/>
      <c r="AU5" s="108" t="s">
        <v>32</v>
      </c>
      <c r="AV5" s="109"/>
      <c r="AW5" s="109"/>
      <c r="AX5" s="109"/>
      <c r="AY5" s="110" t="s">
        <v>33</v>
      </c>
      <c r="AZ5" s="111"/>
      <c r="BA5" s="111"/>
      <c r="BB5" s="111"/>
      <c r="BC5" s="111"/>
      <c r="BD5" s="111"/>
      <c r="BE5" s="111"/>
      <c r="BF5" s="111"/>
      <c r="BG5" s="111"/>
      <c r="BH5" s="111"/>
      <c r="BI5" s="111"/>
      <c r="BJ5" s="111"/>
      <c r="BK5" s="111"/>
      <c r="BL5" s="111"/>
      <c r="BM5" s="112"/>
      <c r="BN5" s="113">
        <v>5962734</v>
      </c>
      <c r="BO5" s="114"/>
      <c r="BP5" s="114"/>
      <c r="BQ5" s="114"/>
      <c r="BR5" s="114"/>
      <c r="BS5" s="114"/>
      <c r="BT5" s="114"/>
      <c r="BU5" s="115"/>
      <c r="BV5" s="113">
        <v>5953788</v>
      </c>
      <c r="BW5" s="114"/>
      <c r="BX5" s="114"/>
      <c r="BY5" s="114"/>
      <c r="BZ5" s="114"/>
      <c r="CA5" s="114"/>
      <c r="CB5" s="114"/>
      <c r="CC5" s="115"/>
      <c r="CD5" s="116" t="s">
        <v>34</v>
      </c>
      <c r="CE5" s="117"/>
      <c r="CF5" s="117"/>
      <c r="CG5" s="117"/>
      <c r="CH5" s="117"/>
      <c r="CI5" s="117"/>
      <c r="CJ5" s="117"/>
      <c r="CK5" s="117"/>
      <c r="CL5" s="117"/>
      <c r="CM5" s="117"/>
      <c r="CN5" s="117"/>
      <c r="CO5" s="117"/>
      <c r="CP5" s="117"/>
      <c r="CQ5" s="117"/>
      <c r="CR5" s="117"/>
      <c r="CS5" s="118"/>
      <c r="CT5" s="119">
        <v>91.1</v>
      </c>
      <c r="CU5" s="120"/>
      <c r="CV5" s="120"/>
      <c r="CW5" s="120"/>
      <c r="CX5" s="120"/>
      <c r="CY5" s="120"/>
      <c r="CZ5" s="120"/>
      <c r="DA5" s="121"/>
      <c r="DB5" s="119">
        <v>86.7</v>
      </c>
      <c r="DC5" s="120"/>
      <c r="DD5" s="120"/>
      <c r="DE5" s="120"/>
      <c r="DF5" s="120"/>
      <c r="DG5" s="120"/>
      <c r="DH5" s="120"/>
      <c r="DI5" s="121"/>
    </row>
    <row r="6" spans="1:119" ht="18.75" customHeight="1" x14ac:dyDescent="0.2">
      <c r="A6" s="63"/>
      <c r="B6" s="122" t="s">
        <v>35</v>
      </c>
      <c r="C6" s="123"/>
      <c r="D6" s="123"/>
      <c r="E6" s="124"/>
      <c r="F6" s="124"/>
      <c r="G6" s="124"/>
      <c r="H6" s="124"/>
      <c r="I6" s="124"/>
      <c r="J6" s="124"/>
      <c r="K6" s="124"/>
      <c r="L6" s="124" t="s">
        <v>36</v>
      </c>
      <c r="M6" s="124"/>
      <c r="N6" s="124"/>
      <c r="O6" s="124"/>
      <c r="P6" s="124"/>
      <c r="Q6" s="124"/>
      <c r="R6" s="125"/>
      <c r="S6" s="125"/>
      <c r="T6" s="125"/>
      <c r="U6" s="125"/>
      <c r="V6" s="126"/>
      <c r="W6" s="127" t="s">
        <v>37</v>
      </c>
      <c r="X6" s="128"/>
      <c r="Y6" s="128"/>
      <c r="Z6" s="128"/>
      <c r="AA6" s="128"/>
      <c r="AB6" s="123"/>
      <c r="AC6" s="129" t="s">
        <v>38</v>
      </c>
      <c r="AD6" s="130"/>
      <c r="AE6" s="130"/>
      <c r="AF6" s="130"/>
      <c r="AG6" s="130"/>
      <c r="AH6" s="130"/>
      <c r="AI6" s="130"/>
      <c r="AJ6" s="130"/>
      <c r="AK6" s="130"/>
      <c r="AL6" s="131"/>
      <c r="AM6" s="105" t="s">
        <v>39</v>
      </c>
      <c r="AN6" s="106"/>
      <c r="AO6" s="106"/>
      <c r="AP6" s="106"/>
      <c r="AQ6" s="106"/>
      <c r="AR6" s="106"/>
      <c r="AS6" s="106"/>
      <c r="AT6" s="107"/>
      <c r="AU6" s="108" t="s">
        <v>32</v>
      </c>
      <c r="AV6" s="109"/>
      <c r="AW6" s="109"/>
      <c r="AX6" s="109"/>
      <c r="AY6" s="110" t="s">
        <v>40</v>
      </c>
      <c r="AZ6" s="111"/>
      <c r="BA6" s="111"/>
      <c r="BB6" s="111"/>
      <c r="BC6" s="111"/>
      <c r="BD6" s="111"/>
      <c r="BE6" s="111"/>
      <c r="BF6" s="111"/>
      <c r="BG6" s="111"/>
      <c r="BH6" s="111"/>
      <c r="BI6" s="111"/>
      <c r="BJ6" s="111"/>
      <c r="BK6" s="111"/>
      <c r="BL6" s="111"/>
      <c r="BM6" s="112"/>
      <c r="BN6" s="113">
        <v>251465</v>
      </c>
      <c r="BO6" s="114"/>
      <c r="BP6" s="114"/>
      <c r="BQ6" s="114"/>
      <c r="BR6" s="114"/>
      <c r="BS6" s="114"/>
      <c r="BT6" s="114"/>
      <c r="BU6" s="115"/>
      <c r="BV6" s="113">
        <v>198021</v>
      </c>
      <c r="BW6" s="114"/>
      <c r="BX6" s="114"/>
      <c r="BY6" s="114"/>
      <c r="BZ6" s="114"/>
      <c r="CA6" s="114"/>
      <c r="CB6" s="114"/>
      <c r="CC6" s="115"/>
      <c r="CD6" s="116" t="s">
        <v>41</v>
      </c>
      <c r="CE6" s="117"/>
      <c r="CF6" s="117"/>
      <c r="CG6" s="117"/>
      <c r="CH6" s="117"/>
      <c r="CI6" s="117"/>
      <c r="CJ6" s="117"/>
      <c r="CK6" s="117"/>
      <c r="CL6" s="117"/>
      <c r="CM6" s="117"/>
      <c r="CN6" s="117"/>
      <c r="CO6" s="117"/>
      <c r="CP6" s="117"/>
      <c r="CQ6" s="117"/>
      <c r="CR6" s="117"/>
      <c r="CS6" s="118"/>
      <c r="CT6" s="132">
        <v>91.1</v>
      </c>
      <c r="CU6" s="133"/>
      <c r="CV6" s="133"/>
      <c r="CW6" s="133"/>
      <c r="CX6" s="133"/>
      <c r="CY6" s="133"/>
      <c r="CZ6" s="133"/>
      <c r="DA6" s="134"/>
      <c r="DB6" s="132">
        <v>86.7</v>
      </c>
      <c r="DC6" s="133"/>
      <c r="DD6" s="133"/>
      <c r="DE6" s="133"/>
      <c r="DF6" s="133"/>
      <c r="DG6" s="133"/>
      <c r="DH6" s="133"/>
      <c r="DI6" s="134"/>
    </row>
    <row r="7" spans="1:119" ht="18.75" customHeight="1" x14ac:dyDescent="0.2">
      <c r="A7" s="63"/>
      <c r="B7" s="77"/>
      <c r="C7" s="78"/>
      <c r="D7" s="78"/>
      <c r="E7" s="79"/>
      <c r="F7" s="79"/>
      <c r="G7" s="79"/>
      <c r="H7" s="79"/>
      <c r="I7" s="79"/>
      <c r="J7" s="79"/>
      <c r="K7" s="79"/>
      <c r="L7" s="79"/>
      <c r="M7" s="79"/>
      <c r="N7" s="79"/>
      <c r="O7" s="79"/>
      <c r="P7" s="79"/>
      <c r="Q7" s="79"/>
      <c r="R7" s="80"/>
      <c r="S7" s="80"/>
      <c r="T7" s="80"/>
      <c r="U7" s="80"/>
      <c r="V7" s="81"/>
      <c r="W7" s="82"/>
      <c r="X7" s="83"/>
      <c r="Y7" s="83"/>
      <c r="Z7" s="83"/>
      <c r="AA7" s="83"/>
      <c r="AB7" s="78"/>
      <c r="AC7" s="135"/>
      <c r="AD7" s="136"/>
      <c r="AE7" s="136"/>
      <c r="AF7" s="136"/>
      <c r="AG7" s="136"/>
      <c r="AH7" s="136"/>
      <c r="AI7" s="136"/>
      <c r="AJ7" s="136"/>
      <c r="AK7" s="136"/>
      <c r="AL7" s="137"/>
      <c r="AM7" s="105" t="s">
        <v>42</v>
      </c>
      <c r="AN7" s="106"/>
      <c r="AO7" s="106"/>
      <c r="AP7" s="106"/>
      <c r="AQ7" s="106"/>
      <c r="AR7" s="106"/>
      <c r="AS7" s="106"/>
      <c r="AT7" s="107"/>
      <c r="AU7" s="108" t="s">
        <v>32</v>
      </c>
      <c r="AV7" s="109"/>
      <c r="AW7" s="109"/>
      <c r="AX7" s="109"/>
      <c r="AY7" s="110" t="s">
        <v>43</v>
      </c>
      <c r="AZ7" s="111"/>
      <c r="BA7" s="111"/>
      <c r="BB7" s="111"/>
      <c r="BC7" s="111"/>
      <c r="BD7" s="111"/>
      <c r="BE7" s="111"/>
      <c r="BF7" s="111"/>
      <c r="BG7" s="111"/>
      <c r="BH7" s="111"/>
      <c r="BI7" s="111"/>
      <c r="BJ7" s="111"/>
      <c r="BK7" s="111"/>
      <c r="BL7" s="111"/>
      <c r="BM7" s="112"/>
      <c r="BN7" s="113">
        <v>52633</v>
      </c>
      <c r="BO7" s="114"/>
      <c r="BP7" s="114"/>
      <c r="BQ7" s="114"/>
      <c r="BR7" s="114"/>
      <c r="BS7" s="114"/>
      <c r="BT7" s="114"/>
      <c r="BU7" s="115"/>
      <c r="BV7" s="113">
        <v>18762</v>
      </c>
      <c r="BW7" s="114"/>
      <c r="BX7" s="114"/>
      <c r="BY7" s="114"/>
      <c r="BZ7" s="114"/>
      <c r="CA7" s="114"/>
      <c r="CB7" s="114"/>
      <c r="CC7" s="115"/>
      <c r="CD7" s="116" t="s">
        <v>44</v>
      </c>
      <c r="CE7" s="117"/>
      <c r="CF7" s="117"/>
      <c r="CG7" s="117"/>
      <c r="CH7" s="117"/>
      <c r="CI7" s="117"/>
      <c r="CJ7" s="117"/>
      <c r="CK7" s="117"/>
      <c r="CL7" s="117"/>
      <c r="CM7" s="117"/>
      <c r="CN7" s="117"/>
      <c r="CO7" s="117"/>
      <c r="CP7" s="117"/>
      <c r="CQ7" s="117"/>
      <c r="CR7" s="117"/>
      <c r="CS7" s="118"/>
      <c r="CT7" s="113">
        <v>2353046</v>
      </c>
      <c r="CU7" s="114"/>
      <c r="CV7" s="114"/>
      <c r="CW7" s="114"/>
      <c r="CX7" s="114"/>
      <c r="CY7" s="114"/>
      <c r="CZ7" s="114"/>
      <c r="DA7" s="115"/>
      <c r="DB7" s="113">
        <v>2305717</v>
      </c>
      <c r="DC7" s="114"/>
      <c r="DD7" s="114"/>
      <c r="DE7" s="114"/>
      <c r="DF7" s="114"/>
      <c r="DG7" s="114"/>
      <c r="DH7" s="114"/>
      <c r="DI7" s="115"/>
    </row>
    <row r="8" spans="1:119" ht="18.75" customHeight="1" thickBot="1" x14ac:dyDescent="0.25">
      <c r="A8" s="63"/>
      <c r="B8" s="138"/>
      <c r="C8" s="139"/>
      <c r="D8" s="139"/>
      <c r="E8" s="140"/>
      <c r="F8" s="140"/>
      <c r="G8" s="140"/>
      <c r="H8" s="140"/>
      <c r="I8" s="140"/>
      <c r="J8" s="140"/>
      <c r="K8" s="140"/>
      <c r="L8" s="140"/>
      <c r="M8" s="140"/>
      <c r="N8" s="140"/>
      <c r="O8" s="140"/>
      <c r="P8" s="140"/>
      <c r="Q8" s="140"/>
      <c r="R8" s="141"/>
      <c r="S8" s="141"/>
      <c r="T8" s="141"/>
      <c r="U8" s="141"/>
      <c r="V8" s="142"/>
      <c r="W8" s="143"/>
      <c r="X8" s="144"/>
      <c r="Y8" s="144"/>
      <c r="Z8" s="144"/>
      <c r="AA8" s="144"/>
      <c r="AB8" s="139"/>
      <c r="AC8" s="145"/>
      <c r="AD8" s="146"/>
      <c r="AE8" s="146"/>
      <c r="AF8" s="146"/>
      <c r="AG8" s="146"/>
      <c r="AH8" s="146"/>
      <c r="AI8" s="146"/>
      <c r="AJ8" s="146"/>
      <c r="AK8" s="146"/>
      <c r="AL8" s="147"/>
      <c r="AM8" s="105" t="s">
        <v>45</v>
      </c>
      <c r="AN8" s="106"/>
      <c r="AO8" s="106"/>
      <c r="AP8" s="106"/>
      <c r="AQ8" s="106"/>
      <c r="AR8" s="106"/>
      <c r="AS8" s="106"/>
      <c r="AT8" s="107"/>
      <c r="AU8" s="108" t="s">
        <v>46</v>
      </c>
      <c r="AV8" s="109"/>
      <c r="AW8" s="109"/>
      <c r="AX8" s="109"/>
      <c r="AY8" s="110" t="s">
        <v>47</v>
      </c>
      <c r="AZ8" s="111"/>
      <c r="BA8" s="111"/>
      <c r="BB8" s="111"/>
      <c r="BC8" s="111"/>
      <c r="BD8" s="111"/>
      <c r="BE8" s="111"/>
      <c r="BF8" s="111"/>
      <c r="BG8" s="111"/>
      <c r="BH8" s="111"/>
      <c r="BI8" s="111"/>
      <c r="BJ8" s="111"/>
      <c r="BK8" s="111"/>
      <c r="BL8" s="111"/>
      <c r="BM8" s="112"/>
      <c r="BN8" s="113">
        <v>198832</v>
      </c>
      <c r="BO8" s="114"/>
      <c r="BP8" s="114"/>
      <c r="BQ8" s="114"/>
      <c r="BR8" s="114"/>
      <c r="BS8" s="114"/>
      <c r="BT8" s="114"/>
      <c r="BU8" s="115"/>
      <c r="BV8" s="113">
        <v>179259</v>
      </c>
      <c r="BW8" s="114"/>
      <c r="BX8" s="114"/>
      <c r="BY8" s="114"/>
      <c r="BZ8" s="114"/>
      <c r="CA8" s="114"/>
      <c r="CB8" s="114"/>
      <c r="CC8" s="115"/>
      <c r="CD8" s="116" t="s">
        <v>48</v>
      </c>
      <c r="CE8" s="117"/>
      <c r="CF8" s="117"/>
      <c r="CG8" s="117"/>
      <c r="CH8" s="117"/>
      <c r="CI8" s="117"/>
      <c r="CJ8" s="117"/>
      <c r="CK8" s="117"/>
      <c r="CL8" s="117"/>
      <c r="CM8" s="117"/>
      <c r="CN8" s="117"/>
      <c r="CO8" s="117"/>
      <c r="CP8" s="117"/>
      <c r="CQ8" s="117"/>
      <c r="CR8" s="117"/>
      <c r="CS8" s="118"/>
      <c r="CT8" s="148">
        <v>0.19</v>
      </c>
      <c r="CU8" s="149"/>
      <c r="CV8" s="149"/>
      <c r="CW8" s="149"/>
      <c r="CX8" s="149"/>
      <c r="CY8" s="149"/>
      <c r="CZ8" s="149"/>
      <c r="DA8" s="150"/>
      <c r="DB8" s="148">
        <v>0.19</v>
      </c>
      <c r="DC8" s="149"/>
      <c r="DD8" s="149"/>
      <c r="DE8" s="149"/>
      <c r="DF8" s="149"/>
      <c r="DG8" s="149"/>
      <c r="DH8" s="149"/>
      <c r="DI8" s="150"/>
    </row>
    <row r="9" spans="1:119" ht="18.75" customHeight="1" thickBot="1" x14ac:dyDescent="0.25">
      <c r="A9" s="63"/>
      <c r="B9" s="74" t="s">
        <v>49</v>
      </c>
      <c r="C9" s="75"/>
      <c r="D9" s="75"/>
      <c r="E9" s="75"/>
      <c r="F9" s="75"/>
      <c r="G9" s="75"/>
      <c r="H9" s="75"/>
      <c r="I9" s="75"/>
      <c r="J9" s="75"/>
      <c r="K9" s="151"/>
      <c r="L9" s="152" t="s">
        <v>50</v>
      </c>
      <c r="M9" s="153"/>
      <c r="N9" s="153"/>
      <c r="O9" s="153"/>
      <c r="P9" s="153"/>
      <c r="Q9" s="154"/>
      <c r="R9" s="155">
        <v>2970</v>
      </c>
      <c r="S9" s="156"/>
      <c r="T9" s="156"/>
      <c r="U9" s="156"/>
      <c r="V9" s="157"/>
      <c r="W9" s="71" t="s">
        <v>51</v>
      </c>
      <c r="X9" s="72"/>
      <c r="Y9" s="72"/>
      <c r="Z9" s="72"/>
      <c r="AA9" s="72"/>
      <c r="AB9" s="72"/>
      <c r="AC9" s="72"/>
      <c r="AD9" s="72"/>
      <c r="AE9" s="72"/>
      <c r="AF9" s="72"/>
      <c r="AG9" s="72"/>
      <c r="AH9" s="72"/>
      <c r="AI9" s="72"/>
      <c r="AJ9" s="72"/>
      <c r="AK9" s="72"/>
      <c r="AL9" s="73"/>
      <c r="AM9" s="105" t="s">
        <v>52</v>
      </c>
      <c r="AN9" s="106"/>
      <c r="AO9" s="106"/>
      <c r="AP9" s="106"/>
      <c r="AQ9" s="106"/>
      <c r="AR9" s="106"/>
      <c r="AS9" s="106"/>
      <c r="AT9" s="107"/>
      <c r="AU9" s="108" t="s">
        <v>32</v>
      </c>
      <c r="AV9" s="109"/>
      <c r="AW9" s="109"/>
      <c r="AX9" s="109"/>
      <c r="AY9" s="110" t="s">
        <v>53</v>
      </c>
      <c r="AZ9" s="111"/>
      <c r="BA9" s="111"/>
      <c r="BB9" s="111"/>
      <c r="BC9" s="111"/>
      <c r="BD9" s="111"/>
      <c r="BE9" s="111"/>
      <c r="BF9" s="111"/>
      <c r="BG9" s="111"/>
      <c r="BH9" s="111"/>
      <c r="BI9" s="111"/>
      <c r="BJ9" s="111"/>
      <c r="BK9" s="111"/>
      <c r="BL9" s="111"/>
      <c r="BM9" s="112"/>
      <c r="BN9" s="113">
        <v>19573</v>
      </c>
      <c r="BO9" s="114"/>
      <c r="BP9" s="114"/>
      <c r="BQ9" s="114"/>
      <c r="BR9" s="114"/>
      <c r="BS9" s="114"/>
      <c r="BT9" s="114"/>
      <c r="BU9" s="115"/>
      <c r="BV9" s="113">
        <v>-12198</v>
      </c>
      <c r="BW9" s="114"/>
      <c r="BX9" s="114"/>
      <c r="BY9" s="114"/>
      <c r="BZ9" s="114"/>
      <c r="CA9" s="114"/>
      <c r="CB9" s="114"/>
      <c r="CC9" s="115"/>
      <c r="CD9" s="116" t="s">
        <v>54</v>
      </c>
      <c r="CE9" s="117"/>
      <c r="CF9" s="117"/>
      <c r="CG9" s="117"/>
      <c r="CH9" s="117"/>
      <c r="CI9" s="117"/>
      <c r="CJ9" s="117"/>
      <c r="CK9" s="117"/>
      <c r="CL9" s="117"/>
      <c r="CM9" s="117"/>
      <c r="CN9" s="117"/>
      <c r="CO9" s="117"/>
      <c r="CP9" s="117"/>
      <c r="CQ9" s="117"/>
      <c r="CR9" s="117"/>
      <c r="CS9" s="118"/>
      <c r="CT9" s="119">
        <v>11.3</v>
      </c>
      <c r="CU9" s="120"/>
      <c r="CV9" s="120"/>
      <c r="CW9" s="120"/>
      <c r="CX9" s="120"/>
      <c r="CY9" s="120"/>
      <c r="CZ9" s="120"/>
      <c r="DA9" s="121"/>
      <c r="DB9" s="119">
        <v>11.6</v>
      </c>
      <c r="DC9" s="120"/>
      <c r="DD9" s="120"/>
      <c r="DE9" s="120"/>
      <c r="DF9" s="120"/>
      <c r="DG9" s="120"/>
      <c r="DH9" s="120"/>
      <c r="DI9" s="121"/>
    </row>
    <row r="10" spans="1:119" ht="18.75" customHeight="1" thickBot="1" x14ac:dyDescent="0.25">
      <c r="A10" s="63"/>
      <c r="B10" s="74"/>
      <c r="C10" s="75"/>
      <c r="D10" s="75"/>
      <c r="E10" s="75"/>
      <c r="F10" s="75"/>
      <c r="G10" s="75"/>
      <c r="H10" s="75"/>
      <c r="I10" s="75"/>
      <c r="J10" s="75"/>
      <c r="K10" s="151"/>
      <c r="L10" s="158" t="s">
        <v>55</v>
      </c>
      <c r="M10" s="106"/>
      <c r="N10" s="106"/>
      <c r="O10" s="106"/>
      <c r="P10" s="106"/>
      <c r="Q10" s="107"/>
      <c r="R10" s="159">
        <v>3352</v>
      </c>
      <c r="S10" s="160"/>
      <c r="T10" s="160"/>
      <c r="U10" s="160"/>
      <c r="V10" s="161"/>
      <c r="W10" s="82"/>
      <c r="X10" s="83"/>
      <c r="Y10" s="83"/>
      <c r="Z10" s="83"/>
      <c r="AA10" s="83"/>
      <c r="AB10" s="83"/>
      <c r="AC10" s="83"/>
      <c r="AD10" s="83"/>
      <c r="AE10" s="83"/>
      <c r="AF10" s="83"/>
      <c r="AG10" s="83"/>
      <c r="AH10" s="83"/>
      <c r="AI10" s="83"/>
      <c r="AJ10" s="83"/>
      <c r="AK10" s="83"/>
      <c r="AL10" s="84"/>
      <c r="AM10" s="105" t="s">
        <v>56</v>
      </c>
      <c r="AN10" s="106"/>
      <c r="AO10" s="106"/>
      <c r="AP10" s="106"/>
      <c r="AQ10" s="106"/>
      <c r="AR10" s="106"/>
      <c r="AS10" s="106"/>
      <c r="AT10" s="107"/>
      <c r="AU10" s="108" t="s">
        <v>46</v>
      </c>
      <c r="AV10" s="109"/>
      <c r="AW10" s="109"/>
      <c r="AX10" s="109"/>
      <c r="AY10" s="110" t="s">
        <v>57</v>
      </c>
      <c r="AZ10" s="111"/>
      <c r="BA10" s="111"/>
      <c r="BB10" s="111"/>
      <c r="BC10" s="111"/>
      <c r="BD10" s="111"/>
      <c r="BE10" s="111"/>
      <c r="BF10" s="111"/>
      <c r="BG10" s="111"/>
      <c r="BH10" s="111"/>
      <c r="BI10" s="111"/>
      <c r="BJ10" s="111"/>
      <c r="BK10" s="111"/>
      <c r="BL10" s="111"/>
      <c r="BM10" s="112"/>
      <c r="BN10" s="113">
        <v>15538</v>
      </c>
      <c r="BO10" s="114"/>
      <c r="BP10" s="114"/>
      <c r="BQ10" s="114"/>
      <c r="BR10" s="114"/>
      <c r="BS10" s="114"/>
      <c r="BT10" s="114"/>
      <c r="BU10" s="115"/>
      <c r="BV10" s="113">
        <v>2359</v>
      </c>
      <c r="BW10" s="114"/>
      <c r="BX10" s="114"/>
      <c r="BY10" s="114"/>
      <c r="BZ10" s="114"/>
      <c r="CA10" s="114"/>
      <c r="CB10" s="114"/>
      <c r="CC10" s="115"/>
      <c r="CD10" s="162" t="s">
        <v>58</v>
      </c>
      <c r="CE10" s="163"/>
      <c r="CF10" s="163"/>
      <c r="CG10" s="163"/>
      <c r="CH10" s="163"/>
      <c r="CI10" s="163"/>
      <c r="CJ10" s="163"/>
      <c r="CK10" s="163"/>
      <c r="CL10" s="163"/>
      <c r="CM10" s="163"/>
      <c r="CN10" s="163"/>
      <c r="CO10" s="163"/>
      <c r="CP10" s="163"/>
      <c r="CQ10" s="163"/>
      <c r="CR10" s="163"/>
      <c r="CS10" s="164"/>
      <c r="CT10" s="165"/>
      <c r="CU10" s="166"/>
      <c r="CV10" s="166"/>
      <c r="CW10" s="166"/>
      <c r="CX10" s="166"/>
      <c r="CY10" s="166"/>
      <c r="CZ10" s="166"/>
      <c r="DA10" s="167"/>
      <c r="DB10" s="165"/>
      <c r="DC10" s="166"/>
      <c r="DD10" s="166"/>
      <c r="DE10" s="166"/>
      <c r="DF10" s="166"/>
      <c r="DG10" s="166"/>
      <c r="DH10" s="166"/>
      <c r="DI10" s="167"/>
    </row>
    <row r="11" spans="1:119" ht="18.75" customHeight="1" thickBot="1" x14ac:dyDescent="0.25">
      <c r="A11" s="63"/>
      <c r="B11" s="74"/>
      <c r="C11" s="75"/>
      <c r="D11" s="75"/>
      <c r="E11" s="75"/>
      <c r="F11" s="75"/>
      <c r="G11" s="75"/>
      <c r="H11" s="75"/>
      <c r="I11" s="75"/>
      <c r="J11" s="75"/>
      <c r="K11" s="151"/>
      <c r="L11" s="168" t="s">
        <v>59</v>
      </c>
      <c r="M11" s="169"/>
      <c r="N11" s="169"/>
      <c r="O11" s="169"/>
      <c r="P11" s="169"/>
      <c r="Q11" s="170"/>
      <c r="R11" s="171" t="s">
        <v>60</v>
      </c>
      <c r="S11" s="172"/>
      <c r="T11" s="172"/>
      <c r="U11" s="172"/>
      <c r="V11" s="173"/>
      <c r="W11" s="82"/>
      <c r="X11" s="83"/>
      <c r="Y11" s="83"/>
      <c r="Z11" s="83"/>
      <c r="AA11" s="83"/>
      <c r="AB11" s="83"/>
      <c r="AC11" s="83"/>
      <c r="AD11" s="83"/>
      <c r="AE11" s="83"/>
      <c r="AF11" s="83"/>
      <c r="AG11" s="83"/>
      <c r="AH11" s="83"/>
      <c r="AI11" s="83"/>
      <c r="AJ11" s="83"/>
      <c r="AK11" s="83"/>
      <c r="AL11" s="84"/>
      <c r="AM11" s="105" t="s">
        <v>61</v>
      </c>
      <c r="AN11" s="106"/>
      <c r="AO11" s="106"/>
      <c r="AP11" s="106"/>
      <c r="AQ11" s="106"/>
      <c r="AR11" s="106"/>
      <c r="AS11" s="106"/>
      <c r="AT11" s="107"/>
      <c r="AU11" s="108" t="s">
        <v>46</v>
      </c>
      <c r="AV11" s="109"/>
      <c r="AW11" s="109"/>
      <c r="AX11" s="109"/>
      <c r="AY11" s="110" t="s">
        <v>62</v>
      </c>
      <c r="AZ11" s="111"/>
      <c r="BA11" s="111"/>
      <c r="BB11" s="111"/>
      <c r="BC11" s="111"/>
      <c r="BD11" s="111"/>
      <c r="BE11" s="111"/>
      <c r="BF11" s="111"/>
      <c r="BG11" s="111"/>
      <c r="BH11" s="111"/>
      <c r="BI11" s="111"/>
      <c r="BJ11" s="111"/>
      <c r="BK11" s="111"/>
      <c r="BL11" s="111"/>
      <c r="BM11" s="112"/>
      <c r="BN11" s="113">
        <v>0</v>
      </c>
      <c r="BO11" s="114"/>
      <c r="BP11" s="114"/>
      <c r="BQ11" s="114"/>
      <c r="BR11" s="114"/>
      <c r="BS11" s="114"/>
      <c r="BT11" s="114"/>
      <c r="BU11" s="115"/>
      <c r="BV11" s="113">
        <v>0</v>
      </c>
      <c r="BW11" s="114"/>
      <c r="BX11" s="114"/>
      <c r="BY11" s="114"/>
      <c r="BZ11" s="114"/>
      <c r="CA11" s="114"/>
      <c r="CB11" s="114"/>
      <c r="CC11" s="115"/>
      <c r="CD11" s="116" t="s">
        <v>63</v>
      </c>
      <c r="CE11" s="117"/>
      <c r="CF11" s="117"/>
      <c r="CG11" s="117"/>
      <c r="CH11" s="117"/>
      <c r="CI11" s="117"/>
      <c r="CJ11" s="117"/>
      <c r="CK11" s="117"/>
      <c r="CL11" s="117"/>
      <c r="CM11" s="117"/>
      <c r="CN11" s="117"/>
      <c r="CO11" s="117"/>
      <c r="CP11" s="117"/>
      <c r="CQ11" s="117"/>
      <c r="CR11" s="117"/>
      <c r="CS11" s="118"/>
      <c r="CT11" s="148" t="s">
        <v>64</v>
      </c>
      <c r="CU11" s="149"/>
      <c r="CV11" s="149"/>
      <c r="CW11" s="149"/>
      <c r="CX11" s="149"/>
      <c r="CY11" s="149"/>
      <c r="CZ11" s="149"/>
      <c r="DA11" s="150"/>
      <c r="DB11" s="148" t="s">
        <v>64</v>
      </c>
      <c r="DC11" s="149"/>
      <c r="DD11" s="149"/>
      <c r="DE11" s="149"/>
      <c r="DF11" s="149"/>
      <c r="DG11" s="149"/>
      <c r="DH11" s="149"/>
      <c r="DI11" s="150"/>
    </row>
    <row r="12" spans="1:119" ht="18.75" customHeight="1" x14ac:dyDescent="0.2">
      <c r="A12" s="63"/>
      <c r="B12" s="174" t="s">
        <v>65</v>
      </c>
      <c r="C12" s="175"/>
      <c r="D12" s="175"/>
      <c r="E12" s="175"/>
      <c r="F12" s="175"/>
      <c r="G12" s="175"/>
      <c r="H12" s="175"/>
      <c r="I12" s="175"/>
      <c r="J12" s="175"/>
      <c r="K12" s="176"/>
      <c r="L12" s="177" t="s">
        <v>66</v>
      </c>
      <c r="M12" s="178"/>
      <c r="N12" s="178"/>
      <c r="O12" s="178"/>
      <c r="P12" s="178"/>
      <c r="Q12" s="179"/>
      <c r="R12" s="180">
        <v>2605</v>
      </c>
      <c r="S12" s="181"/>
      <c r="T12" s="181"/>
      <c r="U12" s="181"/>
      <c r="V12" s="182"/>
      <c r="W12" s="183" t="s">
        <v>24</v>
      </c>
      <c r="X12" s="109"/>
      <c r="Y12" s="109"/>
      <c r="Z12" s="109"/>
      <c r="AA12" s="109"/>
      <c r="AB12" s="184"/>
      <c r="AC12" s="185" t="s">
        <v>67</v>
      </c>
      <c r="AD12" s="186"/>
      <c r="AE12" s="186"/>
      <c r="AF12" s="186"/>
      <c r="AG12" s="187"/>
      <c r="AH12" s="185" t="s">
        <v>68</v>
      </c>
      <c r="AI12" s="186"/>
      <c r="AJ12" s="186"/>
      <c r="AK12" s="186"/>
      <c r="AL12" s="188"/>
      <c r="AM12" s="105" t="s">
        <v>69</v>
      </c>
      <c r="AN12" s="106"/>
      <c r="AO12" s="106"/>
      <c r="AP12" s="106"/>
      <c r="AQ12" s="106"/>
      <c r="AR12" s="106"/>
      <c r="AS12" s="106"/>
      <c r="AT12" s="107"/>
      <c r="AU12" s="108" t="s">
        <v>32</v>
      </c>
      <c r="AV12" s="109"/>
      <c r="AW12" s="109"/>
      <c r="AX12" s="109"/>
      <c r="AY12" s="110" t="s">
        <v>70</v>
      </c>
      <c r="AZ12" s="111"/>
      <c r="BA12" s="111"/>
      <c r="BB12" s="111"/>
      <c r="BC12" s="111"/>
      <c r="BD12" s="111"/>
      <c r="BE12" s="111"/>
      <c r="BF12" s="111"/>
      <c r="BG12" s="111"/>
      <c r="BH12" s="111"/>
      <c r="BI12" s="111"/>
      <c r="BJ12" s="111"/>
      <c r="BK12" s="111"/>
      <c r="BL12" s="111"/>
      <c r="BM12" s="112"/>
      <c r="BN12" s="113">
        <v>114900</v>
      </c>
      <c r="BO12" s="114"/>
      <c r="BP12" s="114"/>
      <c r="BQ12" s="114"/>
      <c r="BR12" s="114"/>
      <c r="BS12" s="114"/>
      <c r="BT12" s="114"/>
      <c r="BU12" s="115"/>
      <c r="BV12" s="113">
        <v>39700</v>
      </c>
      <c r="BW12" s="114"/>
      <c r="BX12" s="114"/>
      <c r="BY12" s="114"/>
      <c r="BZ12" s="114"/>
      <c r="CA12" s="114"/>
      <c r="CB12" s="114"/>
      <c r="CC12" s="115"/>
      <c r="CD12" s="116" t="s">
        <v>71</v>
      </c>
      <c r="CE12" s="117"/>
      <c r="CF12" s="117"/>
      <c r="CG12" s="117"/>
      <c r="CH12" s="117"/>
      <c r="CI12" s="117"/>
      <c r="CJ12" s="117"/>
      <c r="CK12" s="117"/>
      <c r="CL12" s="117"/>
      <c r="CM12" s="117"/>
      <c r="CN12" s="117"/>
      <c r="CO12" s="117"/>
      <c r="CP12" s="117"/>
      <c r="CQ12" s="117"/>
      <c r="CR12" s="117"/>
      <c r="CS12" s="118"/>
      <c r="CT12" s="148" t="s">
        <v>64</v>
      </c>
      <c r="CU12" s="149"/>
      <c r="CV12" s="149"/>
      <c r="CW12" s="149"/>
      <c r="CX12" s="149"/>
      <c r="CY12" s="149"/>
      <c r="CZ12" s="149"/>
      <c r="DA12" s="150"/>
      <c r="DB12" s="148" t="s">
        <v>64</v>
      </c>
      <c r="DC12" s="149"/>
      <c r="DD12" s="149"/>
      <c r="DE12" s="149"/>
      <c r="DF12" s="149"/>
      <c r="DG12" s="149"/>
      <c r="DH12" s="149"/>
      <c r="DI12" s="150"/>
    </row>
    <row r="13" spans="1:119" ht="18.75" customHeight="1" x14ac:dyDescent="0.2">
      <c r="A13" s="63"/>
      <c r="B13" s="189"/>
      <c r="C13" s="190"/>
      <c r="D13" s="190"/>
      <c r="E13" s="190"/>
      <c r="F13" s="190"/>
      <c r="G13" s="190"/>
      <c r="H13" s="190"/>
      <c r="I13" s="190"/>
      <c r="J13" s="190"/>
      <c r="K13" s="191"/>
      <c r="L13" s="192"/>
      <c r="M13" s="193" t="s">
        <v>72</v>
      </c>
      <c r="N13" s="194"/>
      <c r="O13" s="194"/>
      <c r="P13" s="194"/>
      <c r="Q13" s="195"/>
      <c r="R13" s="196">
        <v>2542</v>
      </c>
      <c r="S13" s="197"/>
      <c r="T13" s="197"/>
      <c r="U13" s="197"/>
      <c r="V13" s="198"/>
      <c r="W13" s="127" t="s">
        <v>73</v>
      </c>
      <c r="X13" s="128"/>
      <c r="Y13" s="128"/>
      <c r="Z13" s="128"/>
      <c r="AA13" s="128"/>
      <c r="AB13" s="123"/>
      <c r="AC13" s="159">
        <v>56</v>
      </c>
      <c r="AD13" s="160"/>
      <c r="AE13" s="160"/>
      <c r="AF13" s="160"/>
      <c r="AG13" s="199"/>
      <c r="AH13" s="159">
        <v>56</v>
      </c>
      <c r="AI13" s="160"/>
      <c r="AJ13" s="160"/>
      <c r="AK13" s="160"/>
      <c r="AL13" s="161"/>
      <c r="AM13" s="105" t="s">
        <v>74</v>
      </c>
      <c r="AN13" s="106"/>
      <c r="AO13" s="106"/>
      <c r="AP13" s="106"/>
      <c r="AQ13" s="106"/>
      <c r="AR13" s="106"/>
      <c r="AS13" s="106"/>
      <c r="AT13" s="107"/>
      <c r="AU13" s="108" t="s">
        <v>46</v>
      </c>
      <c r="AV13" s="109"/>
      <c r="AW13" s="109"/>
      <c r="AX13" s="109"/>
      <c r="AY13" s="110" t="s">
        <v>75</v>
      </c>
      <c r="AZ13" s="111"/>
      <c r="BA13" s="111"/>
      <c r="BB13" s="111"/>
      <c r="BC13" s="111"/>
      <c r="BD13" s="111"/>
      <c r="BE13" s="111"/>
      <c r="BF13" s="111"/>
      <c r="BG13" s="111"/>
      <c r="BH13" s="111"/>
      <c r="BI13" s="111"/>
      <c r="BJ13" s="111"/>
      <c r="BK13" s="111"/>
      <c r="BL13" s="111"/>
      <c r="BM13" s="112"/>
      <c r="BN13" s="113">
        <v>-79789</v>
      </c>
      <c r="BO13" s="114"/>
      <c r="BP13" s="114"/>
      <c r="BQ13" s="114"/>
      <c r="BR13" s="114"/>
      <c r="BS13" s="114"/>
      <c r="BT13" s="114"/>
      <c r="BU13" s="115"/>
      <c r="BV13" s="113">
        <v>-49539</v>
      </c>
      <c r="BW13" s="114"/>
      <c r="BX13" s="114"/>
      <c r="BY13" s="114"/>
      <c r="BZ13" s="114"/>
      <c r="CA13" s="114"/>
      <c r="CB13" s="114"/>
      <c r="CC13" s="115"/>
      <c r="CD13" s="116" t="s">
        <v>76</v>
      </c>
      <c r="CE13" s="117"/>
      <c r="CF13" s="117"/>
      <c r="CG13" s="117"/>
      <c r="CH13" s="117"/>
      <c r="CI13" s="117"/>
      <c r="CJ13" s="117"/>
      <c r="CK13" s="117"/>
      <c r="CL13" s="117"/>
      <c r="CM13" s="117"/>
      <c r="CN13" s="117"/>
      <c r="CO13" s="117"/>
      <c r="CP13" s="117"/>
      <c r="CQ13" s="117"/>
      <c r="CR13" s="117"/>
      <c r="CS13" s="118"/>
      <c r="CT13" s="119">
        <v>4.9000000000000004</v>
      </c>
      <c r="CU13" s="120"/>
      <c r="CV13" s="120"/>
      <c r="CW13" s="120"/>
      <c r="CX13" s="120"/>
      <c r="CY13" s="120"/>
      <c r="CZ13" s="120"/>
      <c r="DA13" s="121"/>
      <c r="DB13" s="119">
        <v>4.2</v>
      </c>
      <c r="DC13" s="120"/>
      <c r="DD13" s="120"/>
      <c r="DE13" s="120"/>
      <c r="DF13" s="120"/>
      <c r="DG13" s="120"/>
      <c r="DH13" s="120"/>
      <c r="DI13" s="121"/>
    </row>
    <row r="14" spans="1:119" ht="18.75" customHeight="1" thickBot="1" x14ac:dyDescent="0.25">
      <c r="A14" s="63"/>
      <c r="B14" s="189"/>
      <c r="C14" s="190"/>
      <c r="D14" s="190"/>
      <c r="E14" s="190"/>
      <c r="F14" s="190"/>
      <c r="G14" s="190"/>
      <c r="H14" s="190"/>
      <c r="I14" s="190"/>
      <c r="J14" s="190"/>
      <c r="K14" s="191"/>
      <c r="L14" s="200" t="s">
        <v>77</v>
      </c>
      <c r="M14" s="201"/>
      <c r="N14" s="201"/>
      <c r="O14" s="201"/>
      <c r="P14" s="201"/>
      <c r="Q14" s="202"/>
      <c r="R14" s="196">
        <v>2676</v>
      </c>
      <c r="S14" s="197"/>
      <c r="T14" s="197"/>
      <c r="U14" s="197"/>
      <c r="V14" s="198"/>
      <c r="W14" s="85"/>
      <c r="X14" s="86"/>
      <c r="Y14" s="86"/>
      <c r="Z14" s="86"/>
      <c r="AA14" s="86"/>
      <c r="AB14" s="101"/>
      <c r="AC14" s="203">
        <v>3.6</v>
      </c>
      <c r="AD14" s="204"/>
      <c r="AE14" s="204"/>
      <c r="AF14" s="204"/>
      <c r="AG14" s="205"/>
      <c r="AH14" s="203">
        <v>3.3</v>
      </c>
      <c r="AI14" s="204"/>
      <c r="AJ14" s="204"/>
      <c r="AK14" s="204"/>
      <c r="AL14" s="206"/>
      <c r="AM14" s="105"/>
      <c r="AN14" s="106"/>
      <c r="AO14" s="106"/>
      <c r="AP14" s="106"/>
      <c r="AQ14" s="106"/>
      <c r="AR14" s="106"/>
      <c r="AS14" s="106"/>
      <c r="AT14" s="107"/>
      <c r="AU14" s="108"/>
      <c r="AV14" s="109"/>
      <c r="AW14" s="109"/>
      <c r="AX14" s="109"/>
      <c r="AY14" s="110"/>
      <c r="AZ14" s="111"/>
      <c r="BA14" s="111"/>
      <c r="BB14" s="111"/>
      <c r="BC14" s="111"/>
      <c r="BD14" s="111"/>
      <c r="BE14" s="111"/>
      <c r="BF14" s="111"/>
      <c r="BG14" s="111"/>
      <c r="BH14" s="111"/>
      <c r="BI14" s="111"/>
      <c r="BJ14" s="111"/>
      <c r="BK14" s="111"/>
      <c r="BL14" s="111"/>
      <c r="BM14" s="112"/>
      <c r="BN14" s="113"/>
      <c r="BO14" s="114"/>
      <c r="BP14" s="114"/>
      <c r="BQ14" s="114"/>
      <c r="BR14" s="114"/>
      <c r="BS14" s="114"/>
      <c r="BT14" s="114"/>
      <c r="BU14" s="115"/>
      <c r="BV14" s="113"/>
      <c r="BW14" s="114"/>
      <c r="BX14" s="114"/>
      <c r="BY14" s="114"/>
      <c r="BZ14" s="114"/>
      <c r="CA14" s="114"/>
      <c r="CB14" s="114"/>
      <c r="CC14" s="115"/>
      <c r="CD14" s="207" t="s">
        <v>78</v>
      </c>
      <c r="CE14" s="208"/>
      <c r="CF14" s="208"/>
      <c r="CG14" s="208"/>
      <c r="CH14" s="208"/>
      <c r="CI14" s="208"/>
      <c r="CJ14" s="208"/>
      <c r="CK14" s="208"/>
      <c r="CL14" s="208"/>
      <c r="CM14" s="208"/>
      <c r="CN14" s="208"/>
      <c r="CO14" s="208"/>
      <c r="CP14" s="208"/>
      <c r="CQ14" s="208"/>
      <c r="CR14" s="208"/>
      <c r="CS14" s="209"/>
      <c r="CT14" s="210" t="s">
        <v>64</v>
      </c>
      <c r="CU14" s="211"/>
      <c r="CV14" s="211"/>
      <c r="CW14" s="211"/>
      <c r="CX14" s="211"/>
      <c r="CY14" s="211"/>
      <c r="CZ14" s="211"/>
      <c r="DA14" s="212"/>
      <c r="DB14" s="210" t="s">
        <v>64</v>
      </c>
      <c r="DC14" s="211"/>
      <c r="DD14" s="211"/>
      <c r="DE14" s="211"/>
      <c r="DF14" s="211"/>
      <c r="DG14" s="211"/>
      <c r="DH14" s="211"/>
      <c r="DI14" s="212"/>
    </row>
    <row r="15" spans="1:119" ht="18.75" customHeight="1" x14ac:dyDescent="0.2">
      <c r="A15" s="63"/>
      <c r="B15" s="189"/>
      <c r="C15" s="190"/>
      <c r="D15" s="190"/>
      <c r="E15" s="190"/>
      <c r="F15" s="190"/>
      <c r="G15" s="190"/>
      <c r="H15" s="190"/>
      <c r="I15" s="190"/>
      <c r="J15" s="190"/>
      <c r="K15" s="191"/>
      <c r="L15" s="192"/>
      <c r="M15" s="193" t="s">
        <v>72</v>
      </c>
      <c r="N15" s="194"/>
      <c r="O15" s="194"/>
      <c r="P15" s="194"/>
      <c r="Q15" s="195"/>
      <c r="R15" s="196">
        <v>2621</v>
      </c>
      <c r="S15" s="197"/>
      <c r="T15" s="197"/>
      <c r="U15" s="197"/>
      <c r="V15" s="198"/>
      <c r="W15" s="127" t="s">
        <v>79</v>
      </c>
      <c r="X15" s="128"/>
      <c r="Y15" s="128"/>
      <c r="Z15" s="128"/>
      <c r="AA15" s="128"/>
      <c r="AB15" s="123"/>
      <c r="AC15" s="159">
        <v>177</v>
      </c>
      <c r="AD15" s="160"/>
      <c r="AE15" s="160"/>
      <c r="AF15" s="160"/>
      <c r="AG15" s="199"/>
      <c r="AH15" s="159">
        <v>208</v>
      </c>
      <c r="AI15" s="160"/>
      <c r="AJ15" s="160"/>
      <c r="AK15" s="160"/>
      <c r="AL15" s="161"/>
      <c r="AM15" s="105"/>
      <c r="AN15" s="106"/>
      <c r="AO15" s="106"/>
      <c r="AP15" s="106"/>
      <c r="AQ15" s="106"/>
      <c r="AR15" s="106"/>
      <c r="AS15" s="106"/>
      <c r="AT15" s="107"/>
      <c r="AU15" s="108"/>
      <c r="AV15" s="109"/>
      <c r="AW15" s="109"/>
      <c r="AX15" s="109"/>
      <c r="AY15" s="88" t="s">
        <v>80</v>
      </c>
      <c r="AZ15" s="89"/>
      <c r="BA15" s="89"/>
      <c r="BB15" s="89"/>
      <c r="BC15" s="89"/>
      <c r="BD15" s="89"/>
      <c r="BE15" s="89"/>
      <c r="BF15" s="89"/>
      <c r="BG15" s="89"/>
      <c r="BH15" s="89"/>
      <c r="BI15" s="89"/>
      <c r="BJ15" s="89"/>
      <c r="BK15" s="89"/>
      <c r="BL15" s="89"/>
      <c r="BM15" s="90"/>
      <c r="BN15" s="91">
        <v>429974</v>
      </c>
      <c r="BO15" s="92"/>
      <c r="BP15" s="92"/>
      <c r="BQ15" s="92"/>
      <c r="BR15" s="92"/>
      <c r="BS15" s="92"/>
      <c r="BT15" s="92"/>
      <c r="BU15" s="93"/>
      <c r="BV15" s="91">
        <v>416204</v>
      </c>
      <c r="BW15" s="92"/>
      <c r="BX15" s="92"/>
      <c r="BY15" s="92"/>
      <c r="BZ15" s="92"/>
      <c r="CA15" s="92"/>
      <c r="CB15" s="92"/>
      <c r="CC15" s="93"/>
      <c r="CD15" s="213" t="s">
        <v>81</v>
      </c>
      <c r="CE15" s="214"/>
      <c r="CF15" s="214"/>
      <c r="CG15" s="214"/>
      <c r="CH15" s="214"/>
      <c r="CI15" s="214"/>
      <c r="CJ15" s="214"/>
      <c r="CK15" s="214"/>
      <c r="CL15" s="214"/>
      <c r="CM15" s="214"/>
      <c r="CN15" s="214"/>
      <c r="CO15" s="214"/>
      <c r="CP15" s="214"/>
      <c r="CQ15" s="214"/>
      <c r="CR15" s="214"/>
      <c r="CS15" s="215"/>
      <c r="CT15" s="216"/>
      <c r="CU15" s="217"/>
      <c r="CV15" s="217"/>
      <c r="CW15" s="217"/>
      <c r="CX15" s="217"/>
      <c r="CY15" s="217"/>
      <c r="CZ15" s="217"/>
      <c r="DA15" s="218"/>
      <c r="DB15" s="216"/>
      <c r="DC15" s="217"/>
      <c r="DD15" s="217"/>
      <c r="DE15" s="217"/>
      <c r="DF15" s="217"/>
      <c r="DG15" s="217"/>
      <c r="DH15" s="217"/>
      <c r="DI15" s="218"/>
    </row>
    <row r="16" spans="1:119" ht="18.75" customHeight="1" x14ac:dyDescent="0.2">
      <c r="A16" s="63"/>
      <c r="B16" s="189"/>
      <c r="C16" s="190"/>
      <c r="D16" s="190"/>
      <c r="E16" s="190"/>
      <c r="F16" s="190"/>
      <c r="G16" s="190"/>
      <c r="H16" s="190"/>
      <c r="I16" s="190"/>
      <c r="J16" s="190"/>
      <c r="K16" s="191"/>
      <c r="L16" s="200" t="s">
        <v>82</v>
      </c>
      <c r="M16" s="219"/>
      <c r="N16" s="219"/>
      <c r="O16" s="219"/>
      <c r="P16" s="219"/>
      <c r="Q16" s="220"/>
      <c r="R16" s="221" t="s">
        <v>83</v>
      </c>
      <c r="S16" s="222"/>
      <c r="T16" s="222"/>
      <c r="U16" s="222"/>
      <c r="V16" s="223"/>
      <c r="W16" s="85"/>
      <c r="X16" s="86"/>
      <c r="Y16" s="86"/>
      <c r="Z16" s="86"/>
      <c r="AA16" s="86"/>
      <c r="AB16" s="101"/>
      <c r="AC16" s="203">
        <v>11.4</v>
      </c>
      <c r="AD16" s="204"/>
      <c r="AE16" s="204"/>
      <c r="AF16" s="204"/>
      <c r="AG16" s="205"/>
      <c r="AH16" s="203">
        <v>12.3</v>
      </c>
      <c r="AI16" s="204"/>
      <c r="AJ16" s="204"/>
      <c r="AK16" s="204"/>
      <c r="AL16" s="206"/>
      <c r="AM16" s="105"/>
      <c r="AN16" s="106"/>
      <c r="AO16" s="106"/>
      <c r="AP16" s="106"/>
      <c r="AQ16" s="106"/>
      <c r="AR16" s="106"/>
      <c r="AS16" s="106"/>
      <c r="AT16" s="107"/>
      <c r="AU16" s="108"/>
      <c r="AV16" s="109"/>
      <c r="AW16" s="109"/>
      <c r="AX16" s="109"/>
      <c r="AY16" s="110" t="s">
        <v>84</v>
      </c>
      <c r="AZ16" s="111"/>
      <c r="BA16" s="111"/>
      <c r="BB16" s="111"/>
      <c r="BC16" s="111"/>
      <c r="BD16" s="111"/>
      <c r="BE16" s="111"/>
      <c r="BF16" s="111"/>
      <c r="BG16" s="111"/>
      <c r="BH16" s="111"/>
      <c r="BI16" s="111"/>
      <c r="BJ16" s="111"/>
      <c r="BK16" s="111"/>
      <c r="BL16" s="111"/>
      <c r="BM16" s="112"/>
      <c r="BN16" s="113">
        <v>2270143</v>
      </c>
      <c r="BO16" s="114"/>
      <c r="BP16" s="114"/>
      <c r="BQ16" s="114"/>
      <c r="BR16" s="114"/>
      <c r="BS16" s="114"/>
      <c r="BT16" s="114"/>
      <c r="BU16" s="115"/>
      <c r="BV16" s="113">
        <v>2204255</v>
      </c>
      <c r="BW16" s="114"/>
      <c r="BX16" s="114"/>
      <c r="BY16" s="114"/>
      <c r="BZ16" s="114"/>
      <c r="CA16" s="114"/>
      <c r="CB16" s="114"/>
      <c r="CC16" s="115"/>
      <c r="CD16" s="224"/>
      <c r="CE16" s="225"/>
      <c r="CF16" s="225"/>
      <c r="CG16" s="225"/>
      <c r="CH16" s="225"/>
      <c r="CI16" s="225"/>
      <c r="CJ16" s="225"/>
      <c r="CK16" s="225"/>
      <c r="CL16" s="225"/>
      <c r="CM16" s="225"/>
      <c r="CN16" s="225"/>
      <c r="CO16" s="225"/>
      <c r="CP16" s="225"/>
      <c r="CQ16" s="225"/>
      <c r="CR16" s="225"/>
      <c r="CS16" s="226"/>
      <c r="CT16" s="119"/>
      <c r="CU16" s="120"/>
      <c r="CV16" s="120"/>
      <c r="CW16" s="120"/>
      <c r="CX16" s="120"/>
      <c r="CY16" s="120"/>
      <c r="CZ16" s="120"/>
      <c r="DA16" s="121"/>
      <c r="DB16" s="119"/>
      <c r="DC16" s="120"/>
      <c r="DD16" s="120"/>
      <c r="DE16" s="120"/>
      <c r="DF16" s="120"/>
      <c r="DG16" s="120"/>
      <c r="DH16" s="120"/>
      <c r="DI16" s="121"/>
    </row>
    <row r="17" spans="1:113" ht="18.75" customHeight="1" thickBot="1" x14ac:dyDescent="0.25">
      <c r="A17" s="63"/>
      <c r="B17" s="227"/>
      <c r="C17" s="228"/>
      <c r="D17" s="228"/>
      <c r="E17" s="228"/>
      <c r="F17" s="228"/>
      <c r="G17" s="228"/>
      <c r="H17" s="228"/>
      <c r="I17" s="228"/>
      <c r="J17" s="228"/>
      <c r="K17" s="229"/>
      <c r="L17" s="230"/>
      <c r="M17" s="231" t="s">
        <v>85</v>
      </c>
      <c r="N17" s="232"/>
      <c r="O17" s="232"/>
      <c r="P17" s="232"/>
      <c r="Q17" s="233"/>
      <c r="R17" s="221" t="s">
        <v>86</v>
      </c>
      <c r="S17" s="222"/>
      <c r="T17" s="222"/>
      <c r="U17" s="222"/>
      <c r="V17" s="223"/>
      <c r="W17" s="127" t="s">
        <v>87</v>
      </c>
      <c r="X17" s="128"/>
      <c r="Y17" s="128"/>
      <c r="Z17" s="128"/>
      <c r="AA17" s="128"/>
      <c r="AB17" s="123"/>
      <c r="AC17" s="159">
        <v>1313</v>
      </c>
      <c r="AD17" s="160"/>
      <c r="AE17" s="160"/>
      <c r="AF17" s="160"/>
      <c r="AG17" s="199"/>
      <c r="AH17" s="159">
        <v>1433</v>
      </c>
      <c r="AI17" s="160"/>
      <c r="AJ17" s="160"/>
      <c r="AK17" s="160"/>
      <c r="AL17" s="161"/>
      <c r="AM17" s="105"/>
      <c r="AN17" s="106"/>
      <c r="AO17" s="106"/>
      <c r="AP17" s="106"/>
      <c r="AQ17" s="106"/>
      <c r="AR17" s="106"/>
      <c r="AS17" s="106"/>
      <c r="AT17" s="107"/>
      <c r="AU17" s="108"/>
      <c r="AV17" s="109"/>
      <c r="AW17" s="109"/>
      <c r="AX17" s="109"/>
      <c r="AY17" s="110" t="s">
        <v>88</v>
      </c>
      <c r="AZ17" s="111"/>
      <c r="BA17" s="111"/>
      <c r="BB17" s="111"/>
      <c r="BC17" s="111"/>
      <c r="BD17" s="111"/>
      <c r="BE17" s="111"/>
      <c r="BF17" s="111"/>
      <c r="BG17" s="111"/>
      <c r="BH17" s="111"/>
      <c r="BI17" s="111"/>
      <c r="BJ17" s="111"/>
      <c r="BK17" s="111"/>
      <c r="BL17" s="111"/>
      <c r="BM17" s="112"/>
      <c r="BN17" s="113">
        <v>520620</v>
      </c>
      <c r="BO17" s="114"/>
      <c r="BP17" s="114"/>
      <c r="BQ17" s="114"/>
      <c r="BR17" s="114"/>
      <c r="BS17" s="114"/>
      <c r="BT17" s="114"/>
      <c r="BU17" s="115"/>
      <c r="BV17" s="113">
        <v>508597</v>
      </c>
      <c r="BW17" s="114"/>
      <c r="BX17" s="114"/>
      <c r="BY17" s="114"/>
      <c r="BZ17" s="114"/>
      <c r="CA17" s="114"/>
      <c r="CB17" s="114"/>
      <c r="CC17" s="115"/>
      <c r="CD17" s="224"/>
      <c r="CE17" s="225"/>
      <c r="CF17" s="225"/>
      <c r="CG17" s="225"/>
      <c r="CH17" s="225"/>
      <c r="CI17" s="225"/>
      <c r="CJ17" s="225"/>
      <c r="CK17" s="225"/>
      <c r="CL17" s="225"/>
      <c r="CM17" s="225"/>
      <c r="CN17" s="225"/>
      <c r="CO17" s="225"/>
      <c r="CP17" s="225"/>
      <c r="CQ17" s="225"/>
      <c r="CR17" s="225"/>
      <c r="CS17" s="226"/>
      <c r="CT17" s="119"/>
      <c r="CU17" s="120"/>
      <c r="CV17" s="120"/>
      <c r="CW17" s="120"/>
      <c r="CX17" s="120"/>
      <c r="CY17" s="120"/>
      <c r="CZ17" s="120"/>
      <c r="DA17" s="121"/>
      <c r="DB17" s="119"/>
      <c r="DC17" s="120"/>
      <c r="DD17" s="120"/>
      <c r="DE17" s="120"/>
      <c r="DF17" s="120"/>
      <c r="DG17" s="120"/>
      <c r="DH17" s="120"/>
      <c r="DI17" s="121"/>
    </row>
    <row r="18" spans="1:113" ht="18.75" customHeight="1" thickBot="1" x14ac:dyDescent="0.25">
      <c r="A18" s="63"/>
      <c r="B18" s="234" t="s">
        <v>89</v>
      </c>
      <c r="C18" s="151"/>
      <c r="D18" s="151"/>
      <c r="E18" s="235"/>
      <c r="F18" s="235"/>
      <c r="G18" s="235"/>
      <c r="H18" s="235"/>
      <c r="I18" s="235"/>
      <c r="J18" s="235"/>
      <c r="K18" s="235"/>
      <c r="L18" s="236">
        <v>137.03</v>
      </c>
      <c r="M18" s="236"/>
      <c r="N18" s="236"/>
      <c r="O18" s="236"/>
      <c r="P18" s="236"/>
      <c r="Q18" s="236"/>
      <c r="R18" s="237"/>
      <c r="S18" s="237"/>
      <c r="T18" s="237"/>
      <c r="U18" s="237"/>
      <c r="V18" s="238"/>
      <c r="W18" s="143"/>
      <c r="X18" s="144"/>
      <c r="Y18" s="144"/>
      <c r="Z18" s="144"/>
      <c r="AA18" s="144"/>
      <c r="AB18" s="139"/>
      <c r="AC18" s="239">
        <v>84.9</v>
      </c>
      <c r="AD18" s="240"/>
      <c r="AE18" s="240"/>
      <c r="AF18" s="240"/>
      <c r="AG18" s="241"/>
      <c r="AH18" s="239">
        <v>84.4</v>
      </c>
      <c r="AI18" s="240"/>
      <c r="AJ18" s="240"/>
      <c r="AK18" s="240"/>
      <c r="AL18" s="242"/>
      <c r="AM18" s="105"/>
      <c r="AN18" s="106"/>
      <c r="AO18" s="106"/>
      <c r="AP18" s="106"/>
      <c r="AQ18" s="106"/>
      <c r="AR18" s="106"/>
      <c r="AS18" s="106"/>
      <c r="AT18" s="107"/>
      <c r="AU18" s="108"/>
      <c r="AV18" s="109"/>
      <c r="AW18" s="109"/>
      <c r="AX18" s="109"/>
      <c r="AY18" s="110" t="s">
        <v>90</v>
      </c>
      <c r="AZ18" s="111"/>
      <c r="BA18" s="111"/>
      <c r="BB18" s="111"/>
      <c r="BC18" s="111"/>
      <c r="BD18" s="111"/>
      <c r="BE18" s="111"/>
      <c r="BF18" s="111"/>
      <c r="BG18" s="111"/>
      <c r="BH18" s="111"/>
      <c r="BI18" s="111"/>
      <c r="BJ18" s="111"/>
      <c r="BK18" s="111"/>
      <c r="BL18" s="111"/>
      <c r="BM18" s="112"/>
      <c r="BN18" s="113">
        <v>2176318</v>
      </c>
      <c r="BO18" s="114"/>
      <c r="BP18" s="114"/>
      <c r="BQ18" s="114"/>
      <c r="BR18" s="114"/>
      <c r="BS18" s="114"/>
      <c r="BT18" s="114"/>
      <c r="BU18" s="115"/>
      <c r="BV18" s="113">
        <v>2002531</v>
      </c>
      <c r="BW18" s="114"/>
      <c r="BX18" s="114"/>
      <c r="BY18" s="114"/>
      <c r="BZ18" s="114"/>
      <c r="CA18" s="114"/>
      <c r="CB18" s="114"/>
      <c r="CC18" s="115"/>
      <c r="CD18" s="224"/>
      <c r="CE18" s="225"/>
      <c r="CF18" s="225"/>
      <c r="CG18" s="225"/>
      <c r="CH18" s="225"/>
      <c r="CI18" s="225"/>
      <c r="CJ18" s="225"/>
      <c r="CK18" s="225"/>
      <c r="CL18" s="225"/>
      <c r="CM18" s="225"/>
      <c r="CN18" s="225"/>
      <c r="CO18" s="225"/>
      <c r="CP18" s="225"/>
      <c r="CQ18" s="225"/>
      <c r="CR18" s="225"/>
      <c r="CS18" s="226"/>
      <c r="CT18" s="119"/>
      <c r="CU18" s="120"/>
      <c r="CV18" s="120"/>
      <c r="CW18" s="120"/>
      <c r="CX18" s="120"/>
      <c r="CY18" s="120"/>
      <c r="CZ18" s="120"/>
      <c r="DA18" s="121"/>
      <c r="DB18" s="119"/>
      <c r="DC18" s="120"/>
      <c r="DD18" s="120"/>
      <c r="DE18" s="120"/>
      <c r="DF18" s="120"/>
      <c r="DG18" s="120"/>
      <c r="DH18" s="120"/>
      <c r="DI18" s="121"/>
    </row>
    <row r="19" spans="1:113" ht="18.75" customHeight="1" thickBot="1" x14ac:dyDescent="0.25">
      <c r="A19" s="63"/>
      <c r="B19" s="234" t="s">
        <v>91</v>
      </c>
      <c r="C19" s="151"/>
      <c r="D19" s="151"/>
      <c r="E19" s="235"/>
      <c r="F19" s="235"/>
      <c r="G19" s="235"/>
      <c r="H19" s="235"/>
      <c r="I19" s="235"/>
      <c r="J19" s="235"/>
      <c r="K19" s="235"/>
      <c r="L19" s="243">
        <v>22</v>
      </c>
      <c r="M19" s="243"/>
      <c r="N19" s="243"/>
      <c r="O19" s="243"/>
      <c r="P19" s="243"/>
      <c r="Q19" s="243"/>
      <c r="R19" s="244"/>
      <c r="S19" s="244"/>
      <c r="T19" s="244"/>
      <c r="U19" s="244"/>
      <c r="V19" s="245"/>
      <c r="W19" s="71"/>
      <c r="X19" s="72"/>
      <c r="Y19" s="72"/>
      <c r="Z19" s="72"/>
      <c r="AA19" s="72"/>
      <c r="AB19" s="72"/>
      <c r="AC19" s="246"/>
      <c r="AD19" s="246"/>
      <c r="AE19" s="246"/>
      <c r="AF19" s="246"/>
      <c r="AG19" s="246"/>
      <c r="AH19" s="246"/>
      <c r="AI19" s="246"/>
      <c r="AJ19" s="246"/>
      <c r="AK19" s="246"/>
      <c r="AL19" s="247"/>
      <c r="AM19" s="105"/>
      <c r="AN19" s="106"/>
      <c r="AO19" s="106"/>
      <c r="AP19" s="106"/>
      <c r="AQ19" s="106"/>
      <c r="AR19" s="106"/>
      <c r="AS19" s="106"/>
      <c r="AT19" s="107"/>
      <c r="AU19" s="108"/>
      <c r="AV19" s="109"/>
      <c r="AW19" s="109"/>
      <c r="AX19" s="109"/>
      <c r="AY19" s="110" t="s">
        <v>92</v>
      </c>
      <c r="AZ19" s="111"/>
      <c r="BA19" s="111"/>
      <c r="BB19" s="111"/>
      <c r="BC19" s="111"/>
      <c r="BD19" s="111"/>
      <c r="BE19" s="111"/>
      <c r="BF19" s="111"/>
      <c r="BG19" s="111"/>
      <c r="BH19" s="111"/>
      <c r="BI19" s="111"/>
      <c r="BJ19" s="111"/>
      <c r="BK19" s="111"/>
      <c r="BL19" s="111"/>
      <c r="BM19" s="112"/>
      <c r="BN19" s="113">
        <v>3213584</v>
      </c>
      <c r="BO19" s="114"/>
      <c r="BP19" s="114"/>
      <c r="BQ19" s="114"/>
      <c r="BR19" s="114"/>
      <c r="BS19" s="114"/>
      <c r="BT19" s="114"/>
      <c r="BU19" s="115"/>
      <c r="BV19" s="113">
        <v>3090688</v>
      </c>
      <c r="BW19" s="114"/>
      <c r="BX19" s="114"/>
      <c r="BY19" s="114"/>
      <c r="BZ19" s="114"/>
      <c r="CA19" s="114"/>
      <c r="CB19" s="114"/>
      <c r="CC19" s="115"/>
      <c r="CD19" s="224"/>
      <c r="CE19" s="225"/>
      <c r="CF19" s="225"/>
      <c r="CG19" s="225"/>
      <c r="CH19" s="225"/>
      <c r="CI19" s="225"/>
      <c r="CJ19" s="225"/>
      <c r="CK19" s="225"/>
      <c r="CL19" s="225"/>
      <c r="CM19" s="225"/>
      <c r="CN19" s="225"/>
      <c r="CO19" s="225"/>
      <c r="CP19" s="225"/>
      <c r="CQ19" s="225"/>
      <c r="CR19" s="225"/>
      <c r="CS19" s="226"/>
      <c r="CT19" s="119"/>
      <c r="CU19" s="120"/>
      <c r="CV19" s="120"/>
      <c r="CW19" s="120"/>
      <c r="CX19" s="120"/>
      <c r="CY19" s="120"/>
      <c r="CZ19" s="120"/>
      <c r="DA19" s="121"/>
      <c r="DB19" s="119"/>
      <c r="DC19" s="120"/>
      <c r="DD19" s="120"/>
      <c r="DE19" s="120"/>
      <c r="DF19" s="120"/>
      <c r="DG19" s="120"/>
      <c r="DH19" s="120"/>
      <c r="DI19" s="121"/>
    </row>
    <row r="20" spans="1:113" ht="18.75" customHeight="1" thickBot="1" x14ac:dyDescent="0.25">
      <c r="A20" s="63"/>
      <c r="B20" s="234" t="s">
        <v>93</v>
      </c>
      <c r="C20" s="151"/>
      <c r="D20" s="151"/>
      <c r="E20" s="235"/>
      <c r="F20" s="235"/>
      <c r="G20" s="235"/>
      <c r="H20" s="235"/>
      <c r="I20" s="235"/>
      <c r="J20" s="235"/>
      <c r="K20" s="235"/>
      <c r="L20" s="243">
        <v>1408</v>
      </c>
      <c r="M20" s="243"/>
      <c r="N20" s="243"/>
      <c r="O20" s="243"/>
      <c r="P20" s="243"/>
      <c r="Q20" s="243"/>
      <c r="R20" s="244"/>
      <c r="S20" s="244"/>
      <c r="T20" s="244"/>
      <c r="U20" s="244"/>
      <c r="V20" s="245"/>
      <c r="W20" s="143"/>
      <c r="X20" s="144"/>
      <c r="Y20" s="144"/>
      <c r="Z20" s="144"/>
      <c r="AA20" s="144"/>
      <c r="AB20" s="144"/>
      <c r="AC20" s="248"/>
      <c r="AD20" s="248"/>
      <c r="AE20" s="248"/>
      <c r="AF20" s="248"/>
      <c r="AG20" s="248"/>
      <c r="AH20" s="248"/>
      <c r="AI20" s="248"/>
      <c r="AJ20" s="248"/>
      <c r="AK20" s="248"/>
      <c r="AL20" s="249"/>
      <c r="AM20" s="250"/>
      <c r="AN20" s="169"/>
      <c r="AO20" s="169"/>
      <c r="AP20" s="169"/>
      <c r="AQ20" s="169"/>
      <c r="AR20" s="169"/>
      <c r="AS20" s="169"/>
      <c r="AT20" s="170"/>
      <c r="AU20" s="251"/>
      <c r="AV20" s="252"/>
      <c r="AW20" s="252"/>
      <c r="AX20" s="253"/>
      <c r="AY20" s="110"/>
      <c r="AZ20" s="111"/>
      <c r="BA20" s="111"/>
      <c r="BB20" s="111"/>
      <c r="BC20" s="111"/>
      <c r="BD20" s="111"/>
      <c r="BE20" s="111"/>
      <c r="BF20" s="111"/>
      <c r="BG20" s="111"/>
      <c r="BH20" s="111"/>
      <c r="BI20" s="111"/>
      <c r="BJ20" s="111"/>
      <c r="BK20" s="111"/>
      <c r="BL20" s="111"/>
      <c r="BM20" s="112"/>
      <c r="BN20" s="113"/>
      <c r="BO20" s="114"/>
      <c r="BP20" s="114"/>
      <c r="BQ20" s="114"/>
      <c r="BR20" s="114"/>
      <c r="BS20" s="114"/>
      <c r="BT20" s="114"/>
      <c r="BU20" s="115"/>
      <c r="BV20" s="113"/>
      <c r="BW20" s="114"/>
      <c r="BX20" s="114"/>
      <c r="BY20" s="114"/>
      <c r="BZ20" s="114"/>
      <c r="CA20" s="114"/>
      <c r="CB20" s="114"/>
      <c r="CC20" s="115"/>
      <c r="CD20" s="224"/>
      <c r="CE20" s="225"/>
      <c r="CF20" s="225"/>
      <c r="CG20" s="225"/>
      <c r="CH20" s="225"/>
      <c r="CI20" s="225"/>
      <c r="CJ20" s="225"/>
      <c r="CK20" s="225"/>
      <c r="CL20" s="225"/>
      <c r="CM20" s="225"/>
      <c r="CN20" s="225"/>
      <c r="CO20" s="225"/>
      <c r="CP20" s="225"/>
      <c r="CQ20" s="225"/>
      <c r="CR20" s="225"/>
      <c r="CS20" s="226"/>
      <c r="CT20" s="119"/>
      <c r="CU20" s="120"/>
      <c r="CV20" s="120"/>
      <c r="CW20" s="120"/>
      <c r="CX20" s="120"/>
      <c r="CY20" s="120"/>
      <c r="CZ20" s="120"/>
      <c r="DA20" s="121"/>
      <c r="DB20" s="119"/>
      <c r="DC20" s="120"/>
      <c r="DD20" s="120"/>
      <c r="DE20" s="120"/>
      <c r="DF20" s="120"/>
      <c r="DG20" s="120"/>
      <c r="DH20" s="120"/>
      <c r="DI20" s="121"/>
    </row>
    <row r="21" spans="1:113" ht="18.75" customHeight="1" thickBot="1" x14ac:dyDescent="0.25">
      <c r="A21" s="63"/>
      <c r="B21" s="254" t="s">
        <v>94</v>
      </c>
      <c r="C21" s="255"/>
      <c r="D21" s="255"/>
      <c r="E21" s="255"/>
      <c r="F21" s="255"/>
      <c r="G21" s="255"/>
      <c r="H21" s="255"/>
      <c r="I21" s="255"/>
      <c r="J21" s="255"/>
      <c r="K21" s="255"/>
      <c r="L21" s="255"/>
      <c r="M21" s="255"/>
      <c r="N21" s="255"/>
      <c r="O21" s="255"/>
      <c r="P21" s="255"/>
      <c r="Q21" s="255"/>
      <c r="R21" s="255"/>
      <c r="S21" s="255"/>
      <c r="T21" s="255"/>
      <c r="U21" s="255"/>
      <c r="V21" s="255"/>
      <c r="W21" s="255"/>
      <c r="X21" s="255"/>
      <c r="Y21" s="255"/>
      <c r="Z21" s="255"/>
      <c r="AA21" s="255"/>
      <c r="AB21" s="255"/>
      <c r="AC21" s="255"/>
      <c r="AD21" s="255"/>
      <c r="AE21" s="255"/>
      <c r="AF21" s="255"/>
      <c r="AG21" s="255"/>
      <c r="AH21" s="255"/>
      <c r="AI21" s="255"/>
      <c r="AJ21" s="255"/>
      <c r="AK21" s="255"/>
      <c r="AL21" s="255"/>
      <c r="AM21" s="255"/>
      <c r="AN21" s="255"/>
      <c r="AO21" s="255"/>
      <c r="AP21" s="255"/>
      <c r="AQ21" s="255"/>
      <c r="AR21" s="255"/>
      <c r="AS21" s="255"/>
      <c r="AT21" s="255"/>
      <c r="AU21" s="255"/>
      <c r="AV21" s="255"/>
      <c r="AW21" s="255"/>
      <c r="AX21" s="256"/>
      <c r="AY21" s="257"/>
      <c r="AZ21" s="258"/>
      <c r="BA21" s="258"/>
      <c r="BB21" s="258"/>
      <c r="BC21" s="258"/>
      <c r="BD21" s="258"/>
      <c r="BE21" s="258"/>
      <c r="BF21" s="258"/>
      <c r="BG21" s="258"/>
      <c r="BH21" s="258"/>
      <c r="BI21" s="258"/>
      <c r="BJ21" s="258"/>
      <c r="BK21" s="258"/>
      <c r="BL21" s="258"/>
      <c r="BM21" s="259"/>
      <c r="BN21" s="260"/>
      <c r="BO21" s="261"/>
      <c r="BP21" s="261"/>
      <c r="BQ21" s="261"/>
      <c r="BR21" s="261"/>
      <c r="BS21" s="261"/>
      <c r="BT21" s="261"/>
      <c r="BU21" s="262"/>
      <c r="BV21" s="260"/>
      <c r="BW21" s="261"/>
      <c r="BX21" s="261"/>
      <c r="BY21" s="261"/>
      <c r="BZ21" s="261"/>
      <c r="CA21" s="261"/>
      <c r="CB21" s="261"/>
      <c r="CC21" s="262"/>
      <c r="CD21" s="224"/>
      <c r="CE21" s="225"/>
      <c r="CF21" s="225"/>
      <c r="CG21" s="225"/>
      <c r="CH21" s="225"/>
      <c r="CI21" s="225"/>
      <c r="CJ21" s="225"/>
      <c r="CK21" s="225"/>
      <c r="CL21" s="225"/>
      <c r="CM21" s="225"/>
      <c r="CN21" s="225"/>
      <c r="CO21" s="225"/>
      <c r="CP21" s="225"/>
      <c r="CQ21" s="225"/>
      <c r="CR21" s="225"/>
      <c r="CS21" s="226"/>
      <c r="CT21" s="119"/>
      <c r="CU21" s="120"/>
      <c r="CV21" s="120"/>
      <c r="CW21" s="120"/>
      <c r="CX21" s="120"/>
      <c r="CY21" s="120"/>
      <c r="CZ21" s="120"/>
      <c r="DA21" s="121"/>
      <c r="DB21" s="119"/>
      <c r="DC21" s="120"/>
      <c r="DD21" s="120"/>
      <c r="DE21" s="120"/>
      <c r="DF21" s="120"/>
      <c r="DG21" s="120"/>
      <c r="DH21" s="120"/>
      <c r="DI21" s="121"/>
    </row>
    <row r="22" spans="1:113" ht="18.75" customHeight="1" x14ac:dyDescent="0.2">
      <c r="A22" s="63"/>
      <c r="B22" s="263" t="s">
        <v>95</v>
      </c>
      <c r="C22" s="264"/>
      <c r="D22" s="265"/>
      <c r="E22" s="125" t="s">
        <v>24</v>
      </c>
      <c r="F22" s="128"/>
      <c r="G22" s="128"/>
      <c r="H22" s="128"/>
      <c r="I22" s="128"/>
      <c r="J22" s="128"/>
      <c r="K22" s="123"/>
      <c r="L22" s="125" t="s">
        <v>96</v>
      </c>
      <c r="M22" s="128"/>
      <c r="N22" s="128"/>
      <c r="O22" s="128"/>
      <c r="P22" s="123"/>
      <c r="Q22" s="266" t="s">
        <v>97</v>
      </c>
      <c r="R22" s="267"/>
      <c r="S22" s="267"/>
      <c r="T22" s="267"/>
      <c r="U22" s="267"/>
      <c r="V22" s="268"/>
      <c r="W22" s="269" t="s">
        <v>98</v>
      </c>
      <c r="X22" s="264"/>
      <c r="Y22" s="265"/>
      <c r="Z22" s="125" t="s">
        <v>24</v>
      </c>
      <c r="AA22" s="128"/>
      <c r="AB22" s="128"/>
      <c r="AC22" s="128"/>
      <c r="AD22" s="128"/>
      <c r="AE22" s="128"/>
      <c r="AF22" s="128"/>
      <c r="AG22" s="123"/>
      <c r="AH22" s="270" t="s">
        <v>99</v>
      </c>
      <c r="AI22" s="128"/>
      <c r="AJ22" s="128"/>
      <c r="AK22" s="128"/>
      <c r="AL22" s="123"/>
      <c r="AM22" s="270" t="s">
        <v>100</v>
      </c>
      <c r="AN22" s="271"/>
      <c r="AO22" s="271"/>
      <c r="AP22" s="271"/>
      <c r="AQ22" s="271"/>
      <c r="AR22" s="272"/>
      <c r="AS22" s="266" t="s">
        <v>97</v>
      </c>
      <c r="AT22" s="267"/>
      <c r="AU22" s="267"/>
      <c r="AV22" s="267"/>
      <c r="AW22" s="267"/>
      <c r="AX22" s="273"/>
      <c r="AY22" s="88" t="s">
        <v>101</v>
      </c>
      <c r="AZ22" s="89"/>
      <c r="BA22" s="89"/>
      <c r="BB22" s="89"/>
      <c r="BC22" s="89"/>
      <c r="BD22" s="89"/>
      <c r="BE22" s="89"/>
      <c r="BF22" s="89"/>
      <c r="BG22" s="89"/>
      <c r="BH22" s="89"/>
      <c r="BI22" s="89"/>
      <c r="BJ22" s="89"/>
      <c r="BK22" s="89"/>
      <c r="BL22" s="89"/>
      <c r="BM22" s="90"/>
      <c r="BN22" s="91">
        <v>7614184</v>
      </c>
      <c r="BO22" s="92"/>
      <c r="BP22" s="92"/>
      <c r="BQ22" s="92"/>
      <c r="BR22" s="92"/>
      <c r="BS22" s="92"/>
      <c r="BT22" s="92"/>
      <c r="BU22" s="93"/>
      <c r="BV22" s="91">
        <v>6459530</v>
      </c>
      <c r="BW22" s="92"/>
      <c r="BX22" s="92"/>
      <c r="BY22" s="92"/>
      <c r="BZ22" s="92"/>
      <c r="CA22" s="92"/>
      <c r="CB22" s="92"/>
      <c r="CC22" s="93"/>
      <c r="CD22" s="224"/>
      <c r="CE22" s="225"/>
      <c r="CF22" s="225"/>
      <c r="CG22" s="225"/>
      <c r="CH22" s="225"/>
      <c r="CI22" s="225"/>
      <c r="CJ22" s="225"/>
      <c r="CK22" s="225"/>
      <c r="CL22" s="225"/>
      <c r="CM22" s="225"/>
      <c r="CN22" s="225"/>
      <c r="CO22" s="225"/>
      <c r="CP22" s="225"/>
      <c r="CQ22" s="225"/>
      <c r="CR22" s="225"/>
      <c r="CS22" s="226"/>
      <c r="CT22" s="119"/>
      <c r="CU22" s="120"/>
      <c r="CV22" s="120"/>
      <c r="CW22" s="120"/>
      <c r="CX22" s="120"/>
      <c r="CY22" s="120"/>
      <c r="CZ22" s="120"/>
      <c r="DA22" s="121"/>
      <c r="DB22" s="119"/>
      <c r="DC22" s="120"/>
      <c r="DD22" s="120"/>
      <c r="DE22" s="120"/>
      <c r="DF22" s="120"/>
      <c r="DG22" s="120"/>
      <c r="DH22" s="120"/>
      <c r="DI22" s="121"/>
    </row>
    <row r="23" spans="1:113" ht="18.75" customHeight="1" x14ac:dyDescent="0.2">
      <c r="A23" s="63"/>
      <c r="B23" s="274"/>
      <c r="C23" s="275"/>
      <c r="D23" s="276"/>
      <c r="E23" s="103"/>
      <c r="F23" s="86"/>
      <c r="G23" s="86"/>
      <c r="H23" s="86"/>
      <c r="I23" s="86"/>
      <c r="J23" s="86"/>
      <c r="K23" s="101"/>
      <c r="L23" s="103"/>
      <c r="M23" s="86"/>
      <c r="N23" s="86"/>
      <c r="O23" s="86"/>
      <c r="P23" s="101"/>
      <c r="Q23" s="277"/>
      <c r="R23" s="278"/>
      <c r="S23" s="278"/>
      <c r="T23" s="278"/>
      <c r="U23" s="278"/>
      <c r="V23" s="279"/>
      <c r="W23" s="280"/>
      <c r="X23" s="275"/>
      <c r="Y23" s="276"/>
      <c r="Z23" s="103"/>
      <c r="AA23" s="86"/>
      <c r="AB23" s="86"/>
      <c r="AC23" s="86"/>
      <c r="AD23" s="86"/>
      <c r="AE23" s="86"/>
      <c r="AF23" s="86"/>
      <c r="AG23" s="101"/>
      <c r="AH23" s="103"/>
      <c r="AI23" s="86"/>
      <c r="AJ23" s="86"/>
      <c r="AK23" s="86"/>
      <c r="AL23" s="101"/>
      <c r="AM23" s="281"/>
      <c r="AN23" s="282"/>
      <c r="AO23" s="282"/>
      <c r="AP23" s="282"/>
      <c r="AQ23" s="282"/>
      <c r="AR23" s="283"/>
      <c r="AS23" s="277"/>
      <c r="AT23" s="278"/>
      <c r="AU23" s="278"/>
      <c r="AV23" s="278"/>
      <c r="AW23" s="278"/>
      <c r="AX23" s="284"/>
      <c r="AY23" s="110" t="s">
        <v>102</v>
      </c>
      <c r="AZ23" s="111"/>
      <c r="BA23" s="111"/>
      <c r="BB23" s="111"/>
      <c r="BC23" s="111"/>
      <c r="BD23" s="111"/>
      <c r="BE23" s="111"/>
      <c r="BF23" s="111"/>
      <c r="BG23" s="111"/>
      <c r="BH23" s="111"/>
      <c r="BI23" s="111"/>
      <c r="BJ23" s="111"/>
      <c r="BK23" s="111"/>
      <c r="BL23" s="111"/>
      <c r="BM23" s="112"/>
      <c r="BN23" s="113">
        <v>7612824</v>
      </c>
      <c r="BO23" s="114"/>
      <c r="BP23" s="114"/>
      <c r="BQ23" s="114"/>
      <c r="BR23" s="114"/>
      <c r="BS23" s="114"/>
      <c r="BT23" s="114"/>
      <c r="BU23" s="115"/>
      <c r="BV23" s="113">
        <v>6457830</v>
      </c>
      <c r="BW23" s="114"/>
      <c r="BX23" s="114"/>
      <c r="BY23" s="114"/>
      <c r="BZ23" s="114"/>
      <c r="CA23" s="114"/>
      <c r="CB23" s="114"/>
      <c r="CC23" s="115"/>
      <c r="CD23" s="224"/>
      <c r="CE23" s="225"/>
      <c r="CF23" s="225"/>
      <c r="CG23" s="225"/>
      <c r="CH23" s="225"/>
      <c r="CI23" s="225"/>
      <c r="CJ23" s="225"/>
      <c r="CK23" s="225"/>
      <c r="CL23" s="225"/>
      <c r="CM23" s="225"/>
      <c r="CN23" s="225"/>
      <c r="CO23" s="225"/>
      <c r="CP23" s="225"/>
      <c r="CQ23" s="225"/>
      <c r="CR23" s="225"/>
      <c r="CS23" s="226"/>
      <c r="CT23" s="119"/>
      <c r="CU23" s="120"/>
      <c r="CV23" s="120"/>
      <c r="CW23" s="120"/>
      <c r="CX23" s="120"/>
      <c r="CY23" s="120"/>
      <c r="CZ23" s="120"/>
      <c r="DA23" s="121"/>
      <c r="DB23" s="119"/>
      <c r="DC23" s="120"/>
      <c r="DD23" s="120"/>
      <c r="DE23" s="120"/>
      <c r="DF23" s="120"/>
      <c r="DG23" s="120"/>
      <c r="DH23" s="120"/>
      <c r="DI23" s="121"/>
    </row>
    <row r="24" spans="1:113" ht="18.75" customHeight="1" thickBot="1" x14ac:dyDescent="0.25">
      <c r="A24" s="63"/>
      <c r="B24" s="274"/>
      <c r="C24" s="275"/>
      <c r="D24" s="276"/>
      <c r="E24" s="158" t="s">
        <v>103</v>
      </c>
      <c r="F24" s="106"/>
      <c r="G24" s="106"/>
      <c r="H24" s="106"/>
      <c r="I24" s="106"/>
      <c r="J24" s="106"/>
      <c r="K24" s="107"/>
      <c r="L24" s="159">
        <v>1</v>
      </c>
      <c r="M24" s="160"/>
      <c r="N24" s="160"/>
      <c r="O24" s="160"/>
      <c r="P24" s="199"/>
      <c r="Q24" s="159">
        <v>6300</v>
      </c>
      <c r="R24" s="160"/>
      <c r="S24" s="160"/>
      <c r="T24" s="160"/>
      <c r="U24" s="160"/>
      <c r="V24" s="199"/>
      <c r="W24" s="280"/>
      <c r="X24" s="275"/>
      <c r="Y24" s="276"/>
      <c r="Z24" s="158" t="s">
        <v>104</v>
      </c>
      <c r="AA24" s="106"/>
      <c r="AB24" s="106"/>
      <c r="AC24" s="106"/>
      <c r="AD24" s="106"/>
      <c r="AE24" s="106"/>
      <c r="AF24" s="106"/>
      <c r="AG24" s="107"/>
      <c r="AH24" s="159">
        <v>103</v>
      </c>
      <c r="AI24" s="160"/>
      <c r="AJ24" s="160"/>
      <c r="AK24" s="160"/>
      <c r="AL24" s="199"/>
      <c r="AM24" s="159">
        <v>296949</v>
      </c>
      <c r="AN24" s="160"/>
      <c r="AO24" s="160"/>
      <c r="AP24" s="160"/>
      <c r="AQ24" s="160"/>
      <c r="AR24" s="199"/>
      <c r="AS24" s="159">
        <v>2883</v>
      </c>
      <c r="AT24" s="160"/>
      <c r="AU24" s="160"/>
      <c r="AV24" s="160"/>
      <c r="AW24" s="160"/>
      <c r="AX24" s="161"/>
      <c r="AY24" s="257" t="s">
        <v>105</v>
      </c>
      <c r="AZ24" s="258"/>
      <c r="BA24" s="258"/>
      <c r="BB24" s="258"/>
      <c r="BC24" s="258"/>
      <c r="BD24" s="258"/>
      <c r="BE24" s="258"/>
      <c r="BF24" s="258"/>
      <c r="BG24" s="258"/>
      <c r="BH24" s="258"/>
      <c r="BI24" s="258"/>
      <c r="BJ24" s="258"/>
      <c r="BK24" s="258"/>
      <c r="BL24" s="258"/>
      <c r="BM24" s="259"/>
      <c r="BN24" s="113">
        <v>6949559</v>
      </c>
      <c r="BO24" s="114"/>
      <c r="BP24" s="114"/>
      <c r="BQ24" s="114"/>
      <c r="BR24" s="114"/>
      <c r="BS24" s="114"/>
      <c r="BT24" s="114"/>
      <c r="BU24" s="115"/>
      <c r="BV24" s="113">
        <v>5718821</v>
      </c>
      <c r="BW24" s="114"/>
      <c r="BX24" s="114"/>
      <c r="BY24" s="114"/>
      <c r="BZ24" s="114"/>
      <c r="CA24" s="114"/>
      <c r="CB24" s="114"/>
      <c r="CC24" s="115"/>
      <c r="CD24" s="224"/>
      <c r="CE24" s="225"/>
      <c r="CF24" s="225"/>
      <c r="CG24" s="225"/>
      <c r="CH24" s="225"/>
      <c r="CI24" s="225"/>
      <c r="CJ24" s="225"/>
      <c r="CK24" s="225"/>
      <c r="CL24" s="225"/>
      <c r="CM24" s="225"/>
      <c r="CN24" s="225"/>
      <c r="CO24" s="225"/>
      <c r="CP24" s="225"/>
      <c r="CQ24" s="225"/>
      <c r="CR24" s="225"/>
      <c r="CS24" s="226"/>
      <c r="CT24" s="119"/>
      <c r="CU24" s="120"/>
      <c r="CV24" s="120"/>
      <c r="CW24" s="120"/>
      <c r="CX24" s="120"/>
      <c r="CY24" s="120"/>
      <c r="CZ24" s="120"/>
      <c r="DA24" s="121"/>
      <c r="DB24" s="119"/>
      <c r="DC24" s="120"/>
      <c r="DD24" s="120"/>
      <c r="DE24" s="120"/>
      <c r="DF24" s="120"/>
      <c r="DG24" s="120"/>
      <c r="DH24" s="120"/>
      <c r="DI24" s="121"/>
    </row>
    <row r="25" spans="1:113" ht="18.75" customHeight="1" x14ac:dyDescent="0.2">
      <c r="A25" s="63"/>
      <c r="B25" s="274"/>
      <c r="C25" s="275"/>
      <c r="D25" s="276"/>
      <c r="E25" s="158" t="s">
        <v>106</v>
      </c>
      <c r="F25" s="106"/>
      <c r="G25" s="106"/>
      <c r="H25" s="106"/>
      <c r="I25" s="106"/>
      <c r="J25" s="106"/>
      <c r="K25" s="107"/>
      <c r="L25" s="159">
        <v>1</v>
      </c>
      <c r="M25" s="160"/>
      <c r="N25" s="160"/>
      <c r="O25" s="160"/>
      <c r="P25" s="199"/>
      <c r="Q25" s="159">
        <v>5400</v>
      </c>
      <c r="R25" s="160"/>
      <c r="S25" s="160"/>
      <c r="T25" s="160"/>
      <c r="U25" s="160"/>
      <c r="V25" s="199"/>
      <c r="W25" s="280"/>
      <c r="X25" s="275"/>
      <c r="Y25" s="276"/>
      <c r="Z25" s="158" t="s">
        <v>107</v>
      </c>
      <c r="AA25" s="106"/>
      <c r="AB25" s="106"/>
      <c r="AC25" s="106"/>
      <c r="AD25" s="106"/>
      <c r="AE25" s="106"/>
      <c r="AF25" s="106"/>
      <c r="AG25" s="107"/>
      <c r="AH25" s="159">
        <v>22</v>
      </c>
      <c r="AI25" s="160"/>
      <c r="AJ25" s="160"/>
      <c r="AK25" s="160"/>
      <c r="AL25" s="199"/>
      <c r="AM25" s="159">
        <v>58476</v>
      </c>
      <c r="AN25" s="160"/>
      <c r="AO25" s="160"/>
      <c r="AP25" s="160"/>
      <c r="AQ25" s="160"/>
      <c r="AR25" s="199"/>
      <c r="AS25" s="159">
        <v>2658</v>
      </c>
      <c r="AT25" s="160"/>
      <c r="AU25" s="160"/>
      <c r="AV25" s="160"/>
      <c r="AW25" s="160"/>
      <c r="AX25" s="161"/>
      <c r="AY25" s="88" t="s">
        <v>108</v>
      </c>
      <c r="AZ25" s="89"/>
      <c r="BA25" s="89"/>
      <c r="BB25" s="89"/>
      <c r="BC25" s="89"/>
      <c r="BD25" s="89"/>
      <c r="BE25" s="89"/>
      <c r="BF25" s="89"/>
      <c r="BG25" s="89"/>
      <c r="BH25" s="89"/>
      <c r="BI25" s="89"/>
      <c r="BJ25" s="89"/>
      <c r="BK25" s="89"/>
      <c r="BL25" s="89"/>
      <c r="BM25" s="90"/>
      <c r="BN25" s="91">
        <v>65332</v>
      </c>
      <c r="BO25" s="92"/>
      <c r="BP25" s="92"/>
      <c r="BQ25" s="92"/>
      <c r="BR25" s="92"/>
      <c r="BS25" s="92"/>
      <c r="BT25" s="92"/>
      <c r="BU25" s="93"/>
      <c r="BV25" s="91">
        <v>2162804</v>
      </c>
      <c r="BW25" s="92"/>
      <c r="BX25" s="92"/>
      <c r="BY25" s="92"/>
      <c r="BZ25" s="92"/>
      <c r="CA25" s="92"/>
      <c r="CB25" s="92"/>
      <c r="CC25" s="93"/>
      <c r="CD25" s="224"/>
      <c r="CE25" s="225"/>
      <c r="CF25" s="225"/>
      <c r="CG25" s="225"/>
      <c r="CH25" s="225"/>
      <c r="CI25" s="225"/>
      <c r="CJ25" s="225"/>
      <c r="CK25" s="225"/>
      <c r="CL25" s="225"/>
      <c r="CM25" s="225"/>
      <c r="CN25" s="225"/>
      <c r="CO25" s="225"/>
      <c r="CP25" s="225"/>
      <c r="CQ25" s="225"/>
      <c r="CR25" s="225"/>
      <c r="CS25" s="226"/>
      <c r="CT25" s="119"/>
      <c r="CU25" s="120"/>
      <c r="CV25" s="120"/>
      <c r="CW25" s="120"/>
      <c r="CX25" s="120"/>
      <c r="CY25" s="120"/>
      <c r="CZ25" s="120"/>
      <c r="DA25" s="121"/>
      <c r="DB25" s="119"/>
      <c r="DC25" s="120"/>
      <c r="DD25" s="120"/>
      <c r="DE25" s="120"/>
      <c r="DF25" s="120"/>
      <c r="DG25" s="120"/>
      <c r="DH25" s="120"/>
      <c r="DI25" s="121"/>
    </row>
    <row r="26" spans="1:113" ht="18.75" customHeight="1" x14ac:dyDescent="0.2">
      <c r="A26" s="63"/>
      <c r="B26" s="274"/>
      <c r="C26" s="275"/>
      <c r="D26" s="276"/>
      <c r="E26" s="158" t="s">
        <v>109</v>
      </c>
      <c r="F26" s="106"/>
      <c r="G26" s="106"/>
      <c r="H26" s="106"/>
      <c r="I26" s="106"/>
      <c r="J26" s="106"/>
      <c r="K26" s="107"/>
      <c r="L26" s="159">
        <v>1</v>
      </c>
      <c r="M26" s="160"/>
      <c r="N26" s="160"/>
      <c r="O26" s="160"/>
      <c r="P26" s="199"/>
      <c r="Q26" s="159">
        <v>4950</v>
      </c>
      <c r="R26" s="160"/>
      <c r="S26" s="160"/>
      <c r="T26" s="160"/>
      <c r="U26" s="160"/>
      <c r="V26" s="199"/>
      <c r="W26" s="280"/>
      <c r="X26" s="275"/>
      <c r="Y26" s="276"/>
      <c r="Z26" s="158" t="s">
        <v>110</v>
      </c>
      <c r="AA26" s="285"/>
      <c r="AB26" s="285"/>
      <c r="AC26" s="285"/>
      <c r="AD26" s="285"/>
      <c r="AE26" s="285"/>
      <c r="AF26" s="285"/>
      <c r="AG26" s="286"/>
      <c r="AH26" s="159">
        <v>4</v>
      </c>
      <c r="AI26" s="160"/>
      <c r="AJ26" s="160"/>
      <c r="AK26" s="160"/>
      <c r="AL26" s="199"/>
      <c r="AM26" s="159">
        <v>8276</v>
      </c>
      <c r="AN26" s="160"/>
      <c r="AO26" s="160"/>
      <c r="AP26" s="160"/>
      <c r="AQ26" s="160"/>
      <c r="AR26" s="199"/>
      <c r="AS26" s="159">
        <v>2069</v>
      </c>
      <c r="AT26" s="160"/>
      <c r="AU26" s="160"/>
      <c r="AV26" s="160"/>
      <c r="AW26" s="160"/>
      <c r="AX26" s="161"/>
      <c r="AY26" s="116" t="s">
        <v>111</v>
      </c>
      <c r="AZ26" s="117"/>
      <c r="BA26" s="117"/>
      <c r="BB26" s="117"/>
      <c r="BC26" s="117"/>
      <c r="BD26" s="117"/>
      <c r="BE26" s="117"/>
      <c r="BF26" s="117"/>
      <c r="BG26" s="117"/>
      <c r="BH26" s="117"/>
      <c r="BI26" s="117"/>
      <c r="BJ26" s="117"/>
      <c r="BK26" s="117"/>
      <c r="BL26" s="117"/>
      <c r="BM26" s="118"/>
      <c r="BN26" s="113" t="s">
        <v>64</v>
      </c>
      <c r="BO26" s="114"/>
      <c r="BP26" s="114"/>
      <c r="BQ26" s="114"/>
      <c r="BR26" s="114"/>
      <c r="BS26" s="114"/>
      <c r="BT26" s="114"/>
      <c r="BU26" s="115"/>
      <c r="BV26" s="113" t="s">
        <v>64</v>
      </c>
      <c r="BW26" s="114"/>
      <c r="BX26" s="114"/>
      <c r="BY26" s="114"/>
      <c r="BZ26" s="114"/>
      <c r="CA26" s="114"/>
      <c r="CB26" s="114"/>
      <c r="CC26" s="115"/>
      <c r="CD26" s="224"/>
      <c r="CE26" s="225"/>
      <c r="CF26" s="225"/>
      <c r="CG26" s="225"/>
      <c r="CH26" s="225"/>
      <c r="CI26" s="225"/>
      <c r="CJ26" s="225"/>
      <c r="CK26" s="225"/>
      <c r="CL26" s="225"/>
      <c r="CM26" s="225"/>
      <c r="CN26" s="225"/>
      <c r="CO26" s="225"/>
      <c r="CP26" s="225"/>
      <c r="CQ26" s="225"/>
      <c r="CR26" s="225"/>
      <c r="CS26" s="226"/>
      <c r="CT26" s="119"/>
      <c r="CU26" s="120"/>
      <c r="CV26" s="120"/>
      <c r="CW26" s="120"/>
      <c r="CX26" s="120"/>
      <c r="CY26" s="120"/>
      <c r="CZ26" s="120"/>
      <c r="DA26" s="121"/>
      <c r="DB26" s="119"/>
      <c r="DC26" s="120"/>
      <c r="DD26" s="120"/>
      <c r="DE26" s="120"/>
      <c r="DF26" s="120"/>
      <c r="DG26" s="120"/>
      <c r="DH26" s="120"/>
      <c r="DI26" s="121"/>
    </row>
    <row r="27" spans="1:113" ht="18.75" customHeight="1" thickBot="1" x14ac:dyDescent="0.25">
      <c r="A27" s="63"/>
      <c r="B27" s="274"/>
      <c r="C27" s="275"/>
      <c r="D27" s="276"/>
      <c r="E27" s="158" t="s">
        <v>112</v>
      </c>
      <c r="F27" s="106"/>
      <c r="G27" s="106"/>
      <c r="H27" s="106"/>
      <c r="I27" s="106"/>
      <c r="J27" s="106"/>
      <c r="K27" s="107"/>
      <c r="L27" s="159">
        <v>1</v>
      </c>
      <c r="M27" s="160"/>
      <c r="N27" s="160"/>
      <c r="O27" s="160"/>
      <c r="P27" s="199"/>
      <c r="Q27" s="159">
        <v>2800</v>
      </c>
      <c r="R27" s="160"/>
      <c r="S27" s="160"/>
      <c r="T27" s="160"/>
      <c r="U27" s="160"/>
      <c r="V27" s="199"/>
      <c r="W27" s="280"/>
      <c r="X27" s="275"/>
      <c r="Y27" s="276"/>
      <c r="Z27" s="158" t="s">
        <v>113</v>
      </c>
      <c r="AA27" s="106"/>
      <c r="AB27" s="106"/>
      <c r="AC27" s="106"/>
      <c r="AD27" s="106"/>
      <c r="AE27" s="106"/>
      <c r="AF27" s="106"/>
      <c r="AG27" s="107"/>
      <c r="AH27" s="159" t="s">
        <v>64</v>
      </c>
      <c r="AI27" s="160"/>
      <c r="AJ27" s="160"/>
      <c r="AK27" s="160"/>
      <c r="AL27" s="199"/>
      <c r="AM27" s="159" t="s">
        <v>64</v>
      </c>
      <c r="AN27" s="160"/>
      <c r="AO27" s="160"/>
      <c r="AP27" s="160"/>
      <c r="AQ27" s="160"/>
      <c r="AR27" s="199"/>
      <c r="AS27" s="159" t="s">
        <v>64</v>
      </c>
      <c r="AT27" s="160"/>
      <c r="AU27" s="160"/>
      <c r="AV27" s="160"/>
      <c r="AW27" s="160"/>
      <c r="AX27" s="161"/>
      <c r="AY27" s="207" t="s">
        <v>114</v>
      </c>
      <c r="AZ27" s="208"/>
      <c r="BA27" s="208"/>
      <c r="BB27" s="208"/>
      <c r="BC27" s="208"/>
      <c r="BD27" s="208"/>
      <c r="BE27" s="208"/>
      <c r="BF27" s="208"/>
      <c r="BG27" s="208"/>
      <c r="BH27" s="208"/>
      <c r="BI27" s="208"/>
      <c r="BJ27" s="208"/>
      <c r="BK27" s="208"/>
      <c r="BL27" s="208"/>
      <c r="BM27" s="209"/>
      <c r="BN27" s="260">
        <v>81399</v>
      </c>
      <c r="BO27" s="261"/>
      <c r="BP27" s="261"/>
      <c r="BQ27" s="261"/>
      <c r="BR27" s="261"/>
      <c r="BS27" s="261"/>
      <c r="BT27" s="261"/>
      <c r="BU27" s="262"/>
      <c r="BV27" s="260">
        <v>81384</v>
      </c>
      <c r="BW27" s="261"/>
      <c r="BX27" s="261"/>
      <c r="BY27" s="261"/>
      <c r="BZ27" s="261"/>
      <c r="CA27" s="261"/>
      <c r="CB27" s="261"/>
      <c r="CC27" s="262"/>
      <c r="CD27" s="287"/>
      <c r="CE27" s="225"/>
      <c r="CF27" s="225"/>
      <c r="CG27" s="225"/>
      <c r="CH27" s="225"/>
      <c r="CI27" s="225"/>
      <c r="CJ27" s="225"/>
      <c r="CK27" s="225"/>
      <c r="CL27" s="225"/>
      <c r="CM27" s="225"/>
      <c r="CN27" s="225"/>
      <c r="CO27" s="225"/>
      <c r="CP27" s="225"/>
      <c r="CQ27" s="225"/>
      <c r="CR27" s="225"/>
      <c r="CS27" s="226"/>
      <c r="CT27" s="119"/>
      <c r="CU27" s="120"/>
      <c r="CV27" s="120"/>
      <c r="CW27" s="120"/>
      <c r="CX27" s="120"/>
      <c r="CY27" s="120"/>
      <c r="CZ27" s="120"/>
      <c r="DA27" s="121"/>
      <c r="DB27" s="119"/>
      <c r="DC27" s="120"/>
      <c r="DD27" s="120"/>
      <c r="DE27" s="120"/>
      <c r="DF27" s="120"/>
      <c r="DG27" s="120"/>
      <c r="DH27" s="120"/>
      <c r="DI27" s="121"/>
    </row>
    <row r="28" spans="1:113" ht="18.75" customHeight="1" x14ac:dyDescent="0.2">
      <c r="A28" s="63"/>
      <c r="B28" s="274"/>
      <c r="C28" s="275"/>
      <c r="D28" s="276"/>
      <c r="E28" s="158" t="s">
        <v>115</v>
      </c>
      <c r="F28" s="106"/>
      <c r="G28" s="106"/>
      <c r="H28" s="106"/>
      <c r="I28" s="106"/>
      <c r="J28" s="106"/>
      <c r="K28" s="107"/>
      <c r="L28" s="159">
        <v>1</v>
      </c>
      <c r="M28" s="160"/>
      <c r="N28" s="160"/>
      <c r="O28" s="160"/>
      <c r="P28" s="199"/>
      <c r="Q28" s="159">
        <v>2300</v>
      </c>
      <c r="R28" s="160"/>
      <c r="S28" s="160"/>
      <c r="T28" s="160"/>
      <c r="U28" s="160"/>
      <c r="V28" s="199"/>
      <c r="W28" s="280"/>
      <c r="X28" s="275"/>
      <c r="Y28" s="276"/>
      <c r="Z28" s="158" t="s">
        <v>116</v>
      </c>
      <c r="AA28" s="106"/>
      <c r="AB28" s="106"/>
      <c r="AC28" s="106"/>
      <c r="AD28" s="106"/>
      <c r="AE28" s="106"/>
      <c r="AF28" s="106"/>
      <c r="AG28" s="107"/>
      <c r="AH28" s="159" t="s">
        <v>64</v>
      </c>
      <c r="AI28" s="160"/>
      <c r="AJ28" s="160"/>
      <c r="AK28" s="160"/>
      <c r="AL28" s="199"/>
      <c r="AM28" s="159" t="s">
        <v>64</v>
      </c>
      <c r="AN28" s="160"/>
      <c r="AO28" s="160"/>
      <c r="AP28" s="160"/>
      <c r="AQ28" s="160"/>
      <c r="AR28" s="199"/>
      <c r="AS28" s="159" t="s">
        <v>64</v>
      </c>
      <c r="AT28" s="160"/>
      <c r="AU28" s="160"/>
      <c r="AV28" s="160"/>
      <c r="AW28" s="160"/>
      <c r="AX28" s="161"/>
      <c r="AY28" s="288" t="s">
        <v>117</v>
      </c>
      <c r="AZ28" s="289"/>
      <c r="BA28" s="289"/>
      <c r="BB28" s="290"/>
      <c r="BC28" s="88" t="s">
        <v>118</v>
      </c>
      <c r="BD28" s="89"/>
      <c r="BE28" s="89"/>
      <c r="BF28" s="89"/>
      <c r="BG28" s="89"/>
      <c r="BH28" s="89"/>
      <c r="BI28" s="89"/>
      <c r="BJ28" s="89"/>
      <c r="BK28" s="89"/>
      <c r="BL28" s="89"/>
      <c r="BM28" s="90"/>
      <c r="BN28" s="91">
        <v>1283162</v>
      </c>
      <c r="BO28" s="92"/>
      <c r="BP28" s="92"/>
      <c r="BQ28" s="92"/>
      <c r="BR28" s="92"/>
      <c r="BS28" s="92"/>
      <c r="BT28" s="92"/>
      <c r="BU28" s="93"/>
      <c r="BV28" s="91">
        <v>1382524</v>
      </c>
      <c r="BW28" s="92"/>
      <c r="BX28" s="92"/>
      <c r="BY28" s="92"/>
      <c r="BZ28" s="92"/>
      <c r="CA28" s="92"/>
      <c r="CB28" s="92"/>
      <c r="CC28" s="93"/>
      <c r="CD28" s="224"/>
      <c r="CE28" s="225"/>
      <c r="CF28" s="225"/>
      <c r="CG28" s="225"/>
      <c r="CH28" s="225"/>
      <c r="CI28" s="225"/>
      <c r="CJ28" s="225"/>
      <c r="CK28" s="225"/>
      <c r="CL28" s="225"/>
      <c r="CM28" s="225"/>
      <c r="CN28" s="225"/>
      <c r="CO28" s="225"/>
      <c r="CP28" s="225"/>
      <c r="CQ28" s="225"/>
      <c r="CR28" s="225"/>
      <c r="CS28" s="226"/>
      <c r="CT28" s="119"/>
      <c r="CU28" s="120"/>
      <c r="CV28" s="120"/>
      <c r="CW28" s="120"/>
      <c r="CX28" s="120"/>
      <c r="CY28" s="120"/>
      <c r="CZ28" s="120"/>
      <c r="DA28" s="121"/>
      <c r="DB28" s="119"/>
      <c r="DC28" s="120"/>
      <c r="DD28" s="120"/>
      <c r="DE28" s="120"/>
      <c r="DF28" s="120"/>
      <c r="DG28" s="120"/>
      <c r="DH28" s="120"/>
      <c r="DI28" s="121"/>
    </row>
    <row r="29" spans="1:113" ht="18.75" customHeight="1" x14ac:dyDescent="0.2">
      <c r="A29" s="63"/>
      <c r="B29" s="274"/>
      <c r="C29" s="275"/>
      <c r="D29" s="276"/>
      <c r="E29" s="158" t="s">
        <v>119</v>
      </c>
      <c r="F29" s="106"/>
      <c r="G29" s="106"/>
      <c r="H29" s="106"/>
      <c r="I29" s="106"/>
      <c r="J29" s="106"/>
      <c r="K29" s="107"/>
      <c r="L29" s="159">
        <v>7</v>
      </c>
      <c r="M29" s="160"/>
      <c r="N29" s="160"/>
      <c r="O29" s="160"/>
      <c r="P29" s="199"/>
      <c r="Q29" s="159">
        <v>2100</v>
      </c>
      <c r="R29" s="160"/>
      <c r="S29" s="160"/>
      <c r="T29" s="160"/>
      <c r="U29" s="160"/>
      <c r="V29" s="199"/>
      <c r="W29" s="291"/>
      <c r="X29" s="292"/>
      <c r="Y29" s="293"/>
      <c r="Z29" s="158" t="s">
        <v>120</v>
      </c>
      <c r="AA29" s="106"/>
      <c r="AB29" s="106"/>
      <c r="AC29" s="106"/>
      <c r="AD29" s="106"/>
      <c r="AE29" s="106"/>
      <c r="AF29" s="106"/>
      <c r="AG29" s="107"/>
      <c r="AH29" s="159">
        <v>103</v>
      </c>
      <c r="AI29" s="160"/>
      <c r="AJ29" s="160"/>
      <c r="AK29" s="160"/>
      <c r="AL29" s="199"/>
      <c r="AM29" s="159">
        <v>296949</v>
      </c>
      <c r="AN29" s="160"/>
      <c r="AO29" s="160"/>
      <c r="AP29" s="160"/>
      <c r="AQ29" s="160"/>
      <c r="AR29" s="199"/>
      <c r="AS29" s="159">
        <v>2883</v>
      </c>
      <c r="AT29" s="160"/>
      <c r="AU29" s="160"/>
      <c r="AV29" s="160"/>
      <c r="AW29" s="160"/>
      <c r="AX29" s="161"/>
      <c r="AY29" s="294"/>
      <c r="AZ29" s="295"/>
      <c r="BA29" s="295"/>
      <c r="BB29" s="296"/>
      <c r="BC29" s="110" t="s">
        <v>121</v>
      </c>
      <c r="BD29" s="111"/>
      <c r="BE29" s="111"/>
      <c r="BF29" s="111"/>
      <c r="BG29" s="111"/>
      <c r="BH29" s="111"/>
      <c r="BI29" s="111"/>
      <c r="BJ29" s="111"/>
      <c r="BK29" s="111"/>
      <c r="BL29" s="111"/>
      <c r="BM29" s="112"/>
      <c r="BN29" s="113">
        <v>111930</v>
      </c>
      <c r="BO29" s="114"/>
      <c r="BP29" s="114"/>
      <c r="BQ29" s="114"/>
      <c r="BR29" s="114"/>
      <c r="BS29" s="114"/>
      <c r="BT29" s="114"/>
      <c r="BU29" s="115"/>
      <c r="BV29" s="113">
        <v>101064</v>
      </c>
      <c r="BW29" s="114"/>
      <c r="BX29" s="114"/>
      <c r="BY29" s="114"/>
      <c r="BZ29" s="114"/>
      <c r="CA29" s="114"/>
      <c r="CB29" s="114"/>
      <c r="CC29" s="115"/>
      <c r="CD29" s="287"/>
      <c r="CE29" s="225"/>
      <c r="CF29" s="225"/>
      <c r="CG29" s="225"/>
      <c r="CH29" s="225"/>
      <c r="CI29" s="225"/>
      <c r="CJ29" s="225"/>
      <c r="CK29" s="225"/>
      <c r="CL29" s="225"/>
      <c r="CM29" s="225"/>
      <c r="CN29" s="225"/>
      <c r="CO29" s="225"/>
      <c r="CP29" s="225"/>
      <c r="CQ29" s="225"/>
      <c r="CR29" s="225"/>
      <c r="CS29" s="226"/>
      <c r="CT29" s="119"/>
      <c r="CU29" s="120"/>
      <c r="CV29" s="120"/>
      <c r="CW29" s="120"/>
      <c r="CX29" s="120"/>
      <c r="CY29" s="120"/>
      <c r="CZ29" s="120"/>
      <c r="DA29" s="121"/>
      <c r="DB29" s="119"/>
      <c r="DC29" s="120"/>
      <c r="DD29" s="120"/>
      <c r="DE29" s="120"/>
      <c r="DF29" s="120"/>
      <c r="DG29" s="120"/>
      <c r="DH29" s="120"/>
      <c r="DI29" s="121"/>
    </row>
    <row r="30" spans="1:113" ht="18.75" customHeight="1" thickBot="1" x14ac:dyDescent="0.25">
      <c r="A30" s="63"/>
      <c r="B30" s="297"/>
      <c r="C30" s="298"/>
      <c r="D30" s="299"/>
      <c r="E30" s="168"/>
      <c r="F30" s="169"/>
      <c r="G30" s="169"/>
      <c r="H30" s="169"/>
      <c r="I30" s="169"/>
      <c r="J30" s="169"/>
      <c r="K30" s="170"/>
      <c r="L30" s="300"/>
      <c r="M30" s="301"/>
      <c r="N30" s="301"/>
      <c r="O30" s="301"/>
      <c r="P30" s="302"/>
      <c r="Q30" s="300"/>
      <c r="R30" s="301"/>
      <c r="S30" s="301"/>
      <c r="T30" s="301"/>
      <c r="U30" s="301"/>
      <c r="V30" s="302"/>
      <c r="W30" s="303" t="s">
        <v>122</v>
      </c>
      <c r="X30" s="304"/>
      <c r="Y30" s="304"/>
      <c r="Z30" s="304"/>
      <c r="AA30" s="304"/>
      <c r="AB30" s="304"/>
      <c r="AC30" s="304"/>
      <c r="AD30" s="304"/>
      <c r="AE30" s="304"/>
      <c r="AF30" s="304"/>
      <c r="AG30" s="305"/>
      <c r="AH30" s="239">
        <v>91.5</v>
      </c>
      <c r="AI30" s="240"/>
      <c r="AJ30" s="240"/>
      <c r="AK30" s="240"/>
      <c r="AL30" s="240"/>
      <c r="AM30" s="240"/>
      <c r="AN30" s="240"/>
      <c r="AO30" s="240"/>
      <c r="AP30" s="240"/>
      <c r="AQ30" s="240"/>
      <c r="AR30" s="240"/>
      <c r="AS30" s="240"/>
      <c r="AT30" s="240"/>
      <c r="AU30" s="240"/>
      <c r="AV30" s="240"/>
      <c r="AW30" s="240"/>
      <c r="AX30" s="242"/>
      <c r="AY30" s="306"/>
      <c r="AZ30" s="307"/>
      <c r="BA30" s="307"/>
      <c r="BB30" s="308"/>
      <c r="BC30" s="257" t="s">
        <v>123</v>
      </c>
      <c r="BD30" s="258"/>
      <c r="BE30" s="258"/>
      <c r="BF30" s="258"/>
      <c r="BG30" s="258"/>
      <c r="BH30" s="258"/>
      <c r="BI30" s="258"/>
      <c r="BJ30" s="258"/>
      <c r="BK30" s="258"/>
      <c r="BL30" s="258"/>
      <c r="BM30" s="259"/>
      <c r="BN30" s="260">
        <v>6396925</v>
      </c>
      <c r="BO30" s="261"/>
      <c r="BP30" s="261"/>
      <c r="BQ30" s="261"/>
      <c r="BR30" s="261"/>
      <c r="BS30" s="261"/>
      <c r="BT30" s="261"/>
      <c r="BU30" s="262"/>
      <c r="BV30" s="260">
        <v>6542964</v>
      </c>
      <c r="BW30" s="261"/>
      <c r="BX30" s="261"/>
      <c r="BY30" s="261"/>
      <c r="BZ30" s="261"/>
      <c r="CA30" s="261"/>
      <c r="CB30" s="261"/>
      <c r="CC30" s="262"/>
      <c r="CD30" s="309"/>
      <c r="CE30" s="310"/>
      <c r="CF30" s="310"/>
      <c r="CG30" s="310"/>
      <c r="CH30" s="310"/>
      <c r="CI30" s="310"/>
      <c r="CJ30" s="310"/>
      <c r="CK30" s="310"/>
      <c r="CL30" s="310"/>
      <c r="CM30" s="310"/>
      <c r="CN30" s="310"/>
      <c r="CO30" s="310"/>
      <c r="CP30" s="310"/>
      <c r="CQ30" s="310"/>
      <c r="CR30" s="310"/>
      <c r="CS30" s="311"/>
      <c r="CT30" s="312"/>
      <c r="CU30" s="313"/>
      <c r="CV30" s="313"/>
      <c r="CW30" s="313"/>
      <c r="CX30" s="313"/>
      <c r="CY30" s="313"/>
      <c r="CZ30" s="313"/>
      <c r="DA30" s="314"/>
      <c r="DB30" s="312"/>
      <c r="DC30" s="313"/>
      <c r="DD30" s="313"/>
      <c r="DE30" s="313"/>
      <c r="DF30" s="313"/>
      <c r="DG30" s="313"/>
      <c r="DH30" s="313"/>
      <c r="DI30" s="314"/>
    </row>
    <row r="31" spans="1:113" ht="13.5" customHeight="1" x14ac:dyDescent="0.2">
      <c r="A31" s="63"/>
      <c r="B31" s="315"/>
      <c r="DI31" s="316"/>
    </row>
    <row r="32" spans="1:113" ht="13.5" customHeight="1" x14ac:dyDescent="0.2">
      <c r="A32" s="63"/>
      <c r="B32" s="317"/>
      <c r="C32" s="318" t="s">
        <v>124</v>
      </c>
      <c r="D32" s="318"/>
      <c r="E32" s="318"/>
      <c r="F32" s="318"/>
      <c r="G32" s="318"/>
      <c r="H32" s="318"/>
      <c r="I32" s="318"/>
      <c r="J32" s="318"/>
      <c r="K32" s="318"/>
      <c r="L32" s="318"/>
      <c r="M32" s="318"/>
      <c r="N32" s="318"/>
      <c r="O32" s="318"/>
      <c r="P32" s="318"/>
      <c r="Q32" s="318"/>
      <c r="R32" s="318"/>
      <c r="S32" s="318"/>
      <c r="U32" s="117" t="s">
        <v>125</v>
      </c>
      <c r="V32" s="117"/>
      <c r="W32" s="117"/>
      <c r="X32" s="117"/>
      <c r="Y32" s="117"/>
      <c r="Z32" s="117"/>
      <c r="AA32" s="117"/>
      <c r="AB32" s="117"/>
      <c r="AC32" s="117"/>
      <c r="AD32" s="117"/>
      <c r="AE32" s="117"/>
      <c r="AF32" s="117"/>
      <c r="AG32" s="117"/>
      <c r="AH32" s="117"/>
      <c r="AI32" s="117"/>
      <c r="AJ32" s="117"/>
      <c r="AK32" s="117"/>
      <c r="AM32" s="117" t="s">
        <v>126</v>
      </c>
      <c r="AN32" s="117"/>
      <c r="AO32" s="117"/>
      <c r="AP32" s="117"/>
      <c r="AQ32" s="117"/>
      <c r="AR32" s="117"/>
      <c r="AS32" s="117"/>
      <c r="AT32" s="117"/>
      <c r="AU32" s="117"/>
      <c r="AV32" s="117"/>
      <c r="AW32" s="117"/>
      <c r="AX32" s="117"/>
      <c r="AY32" s="117"/>
      <c r="AZ32" s="117"/>
      <c r="BA32" s="117"/>
      <c r="BB32" s="117"/>
      <c r="BC32" s="117"/>
      <c r="BE32" s="117" t="s">
        <v>127</v>
      </c>
      <c r="BF32" s="117"/>
      <c r="BG32" s="117"/>
      <c r="BH32" s="117"/>
      <c r="BI32" s="117"/>
      <c r="BJ32" s="117"/>
      <c r="BK32" s="117"/>
      <c r="BL32" s="117"/>
      <c r="BM32" s="117"/>
      <c r="BN32" s="117"/>
      <c r="BO32" s="117"/>
      <c r="BP32" s="117"/>
      <c r="BQ32" s="117"/>
      <c r="BR32" s="117"/>
      <c r="BS32" s="117"/>
      <c r="BT32" s="117"/>
      <c r="BU32" s="117"/>
      <c r="BW32" s="117" t="s">
        <v>128</v>
      </c>
      <c r="BX32" s="117"/>
      <c r="BY32" s="117"/>
      <c r="BZ32" s="117"/>
      <c r="CA32" s="117"/>
      <c r="CB32" s="117"/>
      <c r="CC32" s="117"/>
      <c r="CD32" s="117"/>
      <c r="CE32" s="117"/>
      <c r="CF32" s="117"/>
      <c r="CG32" s="117"/>
      <c r="CH32" s="117"/>
      <c r="CI32" s="117"/>
      <c r="CJ32" s="117"/>
      <c r="CK32" s="117"/>
      <c r="CL32" s="117"/>
      <c r="CM32" s="117"/>
      <c r="CO32" s="117" t="s">
        <v>129</v>
      </c>
      <c r="CP32" s="117"/>
      <c r="CQ32" s="117"/>
      <c r="CR32" s="117"/>
      <c r="CS32" s="117"/>
      <c r="CT32" s="117"/>
      <c r="CU32" s="117"/>
      <c r="CV32" s="117"/>
      <c r="CW32" s="117"/>
      <c r="CX32" s="117"/>
      <c r="CY32" s="117"/>
      <c r="CZ32" s="117"/>
      <c r="DA32" s="117"/>
      <c r="DB32" s="117"/>
      <c r="DC32" s="117"/>
      <c r="DD32" s="117"/>
      <c r="DE32" s="117"/>
      <c r="DI32" s="316"/>
    </row>
    <row r="33" spans="1:113" ht="13.5" customHeight="1" x14ac:dyDescent="0.2">
      <c r="A33" s="63"/>
      <c r="B33" s="317"/>
      <c r="C33" s="136" t="s">
        <v>130</v>
      </c>
      <c r="D33" s="136"/>
      <c r="E33" s="83" t="s">
        <v>131</v>
      </c>
      <c r="F33" s="83"/>
      <c r="G33" s="83"/>
      <c r="H33" s="83"/>
      <c r="I33" s="83"/>
      <c r="J33" s="83"/>
      <c r="K33" s="83"/>
      <c r="L33" s="83"/>
      <c r="M33" s="83"/>
      <c r="N33" s="83"/>
      <c r="O33" s="83"/>
      <c r="P33" s="83"/>
      <c r="Q33" s="83"/>
      <c r="R33" s="83"/>
      <c r="S33" s="83"/>
      <c r="T33" s="319"/>
      <c r="U33" s="136" t="s">
        <v>130</v>
      </c>
      <c r="V33" s="136"/>
      <c r="W33" s="83" t="s">
        <v>131</v>
      </c>
      <c r="X33" s="83"/>
      <c r="Y33" s="83"/>
      <c r="Z33" s="83"/>
      <c r="AA33" s="83"/>
      <c r="AB33" s="83"/>
      <c r="AC33" s="83"/>
      <c r="AD33" s="83"/>
      <c r="AE33" s="83"/>
      <c r="AF33" s="83"/>
      <c r="AG33" s="83"/>
      <c r="AH33" s="83"/>
      <c r="AI33" s="83"/>
      <c r="AJ33" s="83"/>
      <c r="AK33" s="83"/>
      <c r="AL33" s="319"/>
      <c r="AM33" s="136" t="s">
        <v>130</v>
      </c>
      <c r="AN33" s="136"/>
      <c r="AO33" s="83" t="s">
        <v>131</v>
      </c>
      <c r="AP33" s="83"/>
      <c r="AQ33" s="83"/>
      <c r="AR33" s="83"/>
      <c r="AS33" s="83"/>
      <c r="AT33" s="83"/>
      <c r="AU33" s="83"/>
      <c r="AV33" s="83"/>
      <c r="AW33" s="83"/>
      <c r="AX33" s="83"/>
      <c r="AY33" s="83"/>
      <c r="AZ33" s="83"/>
      <c r="BA33" s="83"/>
      <c r="BB33" s="83"/>
      <c r="BC33" s="83"/>
      <c r="BD33" s="320"/>
      <c r="BE33" s="83" t="s">
        <v>132</v>
      </c>
      <c r="BF33" s="83"/>
      <c r="BG33" s="83" t="s">
        <v>133</v>
      </c>
      <c r="BH33" s="83"/>
      <c r="BI33" s="83"/>
      <c r="BJ33" s="83"/>
      <c r="BK33" s="83"/>
      <c r="BL33" s="83"/>
      <c r="BM33" s="83"/>
      <c r="BN33" s="83"/>
      <c r="BO33" s="83"/>
      <c r="BP33" s="83"/>
      <c r="BQ33" s="83"/>
      <c r="BR33" s="83"/>
      <c r="BS33" s="83"/>
      <c r="BT33" s="83"/>
      <c r="BU33" s="83"/>
      <c r="BV33" s="320"/>
      <c r="BW33" s="136" t="s">
        <v>132</v>
      </c>
      <c r="BX33" s="136"/>
      <c r="BY33" s="83" t="s">
        <v>134</v>
      </c>
      <c r="BZ33" s="83"/>
      <c r="CA33" s="83"/>
      <c r="CB33" s="83"/>
      <c r="CC33" s="83"/>
      <c r="CD33" s="83"/>
      <c r="CE33" s="83"/>
      <c r="CF33" s="83"/>
      <c r="CG33" s="83"/>
      <c r="CH33" s="83"/>
      <c r="CI33" s="83"/>
      <c r="CJ33" s="83"/>
      <c r="CK33" s="83"/>
      <c r="CL33" s="83"/>
      <c r="CM33" s="83"/>
      <c r="CN33" s="319"/>
      <c r="CO33" s="136" t="s">
        <v>130</v>
      </c>
      <c r="CP33" s="136"/>
      <c r="CQ33" s="83" t="s">
        <v>135</v>
      </c>
      <c r="CR33" s="83"/>
      <c r="CS33" s="83"/>
      <c r="CT33" s="83"/>
      <c r="CU33" s="83"/>
      <c r="CV33" s="83"/>
      <c r="CW33" s="83"/>
      <c r="CX33" s="83"/>
      <c r="CY33" s="83"/>
      <c r="CZ33" s="83"/>
      <c r="DA33" s="83"/>
      <c r="DB33" s="83"/>
      <c r="DC33" s="83"/>
      <c r="DD33" s="83"/>
      <c r="DE33" s="83"/>
      <c r="DF33" s="319"/>
      <c r="DG33" s="321" t="s">
        <v>136</v>
      </c>
      <c r="DH33" s="321"/>
      <c r="DI33" s="322"/>
    </row>
    <row r="34" spans="1:113" ht="32.25" customHeight="1" x14ac:dyDescent="0.2">
      <c r="A34" s="63"/>
      <c r="B34" s="317"/>
      <c r="C34" s="323">
        <f>IF(E34="","",1)</f>
        <v>1</v>
      </c>
      <c r="D34" s="323"/>
      <c r="E34" s="324" t="str">
        <f>IF('各会計、関係団体の財政状況及び健全化判断比率'!B7="","",'各会計、関係団体の財政状況及び健全化判断比率'!B7)</f>
        <v>一般会計</v>
      </c>
      <c r="F34" s="324"/>
      <c r="G34" s="324"/>
      <c r="H34" s="324"/>
      <c r="I34" s="324"/>
      <c r="J34" s="324"/>
      <c r="K34" s="324"/>
      <c r="L34" s="324"/>
      <c r="M34" s="324"/>
      <c r="N34" s="324"/>
      <c r="O34" s="324"/>
      <c r="P34" s="324"/>
      <c r="Q34" s="324"/>
      <c r="R34" s="324"/>
      <c r="S34" s="324"/>
      <c r="T34" s="63"/>
      <c r="U34" s="323">
        <f>IF(W34="","",MAX(C34:D43)+1)</f>
        <v>2</v>
      </c>
      <c r="V34" s="323"/>
      <c r="W34" s="324" t="str">
        <f>IF('各会計、関係団体の財政状況及び健全化判断比率'!B28="","",'各会計、関係団体の財政状況及び健全化判断比率'!B28)</f>
        <v>高野町国民健康保険特別会計</v>
      </c>
      <c r="X34" s="324"/>
      <c r="Y34" s="324"/>
      <c r="Z34" s="324"/>
      <c r="AA34" s="324"/>
      <c r="AB34" s="324"/>
      <c r="AC34" s="324"/>
      <c r="AD34" s="324"/>
      <c r="AE34" s="324"/>
      <c r="AF34" s="324"/>
      <c r="AG34" s="324"/>
      <c r="AH34" s="324"/>
      <c r="AI34" s="324"/>
      <c r="AJ34" s="324"/>
      <c r="AK34" s="324"/>
      <c r="AL34" s="63"/>
      <c r="AM34" s="323">
        <f>IF(AO34="","",MAX(C34:D43,U34:V43)+1)</f>
        <v>7</v>
      </c>
      <c r="AN34" s="323"/>
      <c r="AO34" s="324" t="str">
        <f>IF('各会計、関係団体の財政状況及び健全化判断比率'!B33="","",'各会計、関係団体の財政状況及び健全化判断比率'!B33)</f>
        <v>高野町簡易水道事業会計</v>
      </c>
      <c r="AP34" s="324"/>
      <c r="AQ34" s="324"/>
      <c r="AR34" s="324"/>
      <c r="AS34" s="324"/>
      <c r="AT34" s="324"/>
      <c r="AU34" s="324"/>
      <c r="AV34" s="324"/>
      <c r="AW34" s="324"/>
      <c r="AX34" s="324"/>
      <c r="AY34" s="324"/>
      <c r="AZ34" s="324"/>
      <c r="BA34" s="324"/>
      <c r="BB34" s="324"/>
      <c r="BC34" s="324"/>
      <c r="BD34" s="63"/>
      <c r="BE34" s="323" t="str">
        <f>IF(BG34="","",MAX(C34:D43,U34:V43,AM34:AN43)+1)</f>
        <v/>
      </c>
      <c r="BF34" s="323"/>
      <c r="BG34" s="324"/>
      <c r="BH34" s="324"/>
      <c r="BI34" s="324"/>
      <c r="BJ34" s="324"/>
      <c r="BK34" s="324"/>
      <c r="BL34" s="324"/>
      <c r="BM34" s="324"/>
      <c r="BN34" s="324"/>
      <c r="BO34" s="324"/>
      <c r="BP34" s="324"/>
      <c r="BQ34" s="324"/>
      <c r="BR34" s="324"/>
      <c r="BS34" s="324"/>
      <c r="BT34" s="324"/>
      <c r="BU34" s="324"/>
      <c r="BV34" s="63"/>
      <c r="BW34" s="323">
        <f>IF(BY34="","",MAX(C34:D43,U34:V43,AM34:AN43,BE34:BF43)+1)</f>
        <v>10</v>
      </c>
      <c r="BX34" s="323"/>
      <c r="BY34" s="324" t="str">
        <f>IF('各会計、関係団体の財政状況及び健全化判断比率'!B68="","",'各会計、関係団体の財政状況及び健全化判断比率'!B68)</f>
        <v>和歌山県市町村総合事務組合</v>
      </c>
      <c r="BZ34" s="324"/>
      <c r="CA34" s="324"/>
      <c r="CB34" s="324"/>
      <c r="CC34" s="324"/>
      <c r="CD34" s="324"/>
      <c r="CE34" s="324"/>
      <c r="CF34" s="324"/>
      <c r="CG34" s="324"/>
      <c r="CH34" s="324"/>
      <c r="CI34" s="324"/>
      <c r="CJ34" s="324"/>
      <c r="CK34" s="324"/>
      <c r="CL34" s="324"/>
      <c r="CM34" s="324"/>
      <c r="CN34" s="63"/>
      <c r="CO34" s="323" t="str">
        <f>IF(CQ34="","",MAX(C34:D43,U34:V43,AM34:AN43,BE34:BF43,BW34:BX43)+1)</f>
        <v/>
      </c>
      <c r="CP34" s="323"/>
      <c r="CQ34" s="324" t="str">
        <f>IF('各会計、関係団体の財政状況及び健全化判断比率'!BS7="","",'各会計、関係団体の財政状況及び健全化判断比率'!BS7)</f>
        <v/>
      </c>
      <c r="CR34" s="324"/>
      <c r="CS34" s="324"/>
      <c r="CT34" s="324"/>
      <c r="CU34" s="324"/>
      <c r="CV34" s="324"/>
      <c r="CW34" s="324"/>
      <c r="CX34" s="324"/>
      <c r="CY34" s="324"/>
      <c r="CZ34" s="324"/>
      <c r="DA34" s="324"/>
      <c r="DB34" s="324"/>
      <c r="DC34" s="324"/>
      <c r="DD34" s="324"/>
      <c r="DE34" s="324"/>
      <c r="DG34" s="325" t="str">
        <f>IF('各会計、関係団体の財政状況及び健全化判断比率'!BR7="","",'各会計、関係団体の財政状況及び健全化判断比率'!BR7)</f>
        <v/>
      </c>
      <c r="DH34" s="325"/>
      <c r="DI34" s="322"/>
    </row>
    <row r="35" spans="1:113" ht="32.25" customHeight="1" x14ac:dyDescent="0.2">
      <c r="A35" s="63"/>
      <c r="B35" s="317"/>
      <c r="C35" s="323" t="str">
        <f>IF(E35="","",C34+1)</f>
        <v/>
      </c>
      <c r="D35" s="323"/>
      <c r="E35" s="324" t="str">
        <f>IF('各会計、関係団体の財政状況及び健全化判断比率'!B8="","",'各会計、関係団体の財政状況及び健全化判断比率'!B8)</f>
        <v/>
      </c>
      <c r="F35" s="324"/>
      <c r="G35" s="324"/>
      <c r="H35" s="324"/>
      <c r="I35" s="324"/>
      <c r="J35" s="324"/>
      <c r="K35" s="324"/>
      <c r="L35" s="324"/>
      <c r="M35" s="324"/>
      <c r="N35" s="324"/>
      <c r="O35" s="324"/>
      <c r="P35" s="324"/>
      <c r="Q35" s="324"/>
      <c r="R35" s="324"/>
      <c r="S35" s="324"/>
      <c r="T35" s="63"/>
      <c r="U35" s="323">
        <f>IF(W35="","",U34+1)</f>
        <v>3</v>
      </c>
      <c r="V35" s="323"/>
      <c r="W35" s="324" t="str">
        <f>IF('各会計、関係団体の財政状況及び健全化判断比率'!B29="","",'各会計、関係団体の財政状況及び健全化判断比率'!B29)</f>
        <v>高野町介護保険特別会計</v>
      </c>
      <c r="X35" s="324"/>
      <c r="Y35" s="324"/>
      <c r="Z35" s="324"/>
      <c r="AA35" s="324"/>
      <c r="AB35" s="324"/>
      <c r="AC35" s="324"/>
      <c r="AD35" s="324"/>
      <c r="AE35" s="324"/>
      <c r="AF35" s="324"/>
      <c r="AG35" s="324"/>
      <c r="AH35" s="324"/>
      <c r="AI35" s="324"/>
      <c r="AJ35" s="324"/>
      <c r="AK35" s="324"/>
      <c r="AL35" s="63"/>
      <c r="AM35" s="323">
        <f t="shared" ref="AM35:AM43" si="0">IF(AO35="","",AM34+1)</f>
        <v>8</v>
      </c>
      <c r="AN35" s="323"/>
      <c r="AO35" s="324" t="str">
        <f>IF('各会計、関係団体の財政状況及び健全化判断比率'!B34="","",'各会計、関係団体の財政状況及び健全化判断比率'!B34)</f>
        <v>高野町富貴簡易水道事業会計</v>
      </c>
      <c r="AP35" s="324"/>
      <c r="AQ35" s="324"/>
      <c r="AR35" s="324"/>
      <c r="AS35" s="324"/>
      <c r="AT35" s="324"/>
      <c r="AU35" s="324"/>
      <c r="AV35" s="324"/>
      <c r="AW35" s="324"/>
      <c r="AX35" s="324"/>
      <c r="AY35" s="324"/>
      <c r="AZ35" s="324"/>
      <c r="BA35" s="324"/>
      <c r="BB35" s="324"/>
      <c r="BC35" s="324"/>
      <c r="BD35" s="63"/>
      <c r="BE35" s="323" t="str">
        <f t="shared" ref="BE35:BE43" si="1">IF(BG35="","",BE34+1)</f>
        <v/>
      </c>
      <c r="BF35" s="323"/>
      <c r="BG35" s="324"/>
      <c r="BH35" s="324"/>
      <c r="BI35" s="324"/>
      <c r="BJ35" s="324"/>
      <c r="BK35" s="324"/>
      <c r="BL35" s="324"/>
      <c r="BM35" s="324"/>
      <c r="BN35" s="324"/>
      <c r="BO35" s="324"/>
      <c r="BP35" s="324"/>
      <c r="BQ35" s="324"/>
      <c r="BR35" s="324"/>
      <c r="BS35" s="324"/>
      <c r="BT35" s="324"/>
      <c r="BU35" s="324"/>
      <c r="BV35" s="63"/>
      <c r="BW35" s="323">
        <f t="shared" ref="BW35:BW43" si="2">IF(BY35="","",BW34+1)</f>
        <v>11</v>
      </c>
      <c r="BX35" s="323"/>
      <c r="BY35" s="324" t="str">
        <f>IF('各会計、関係団体の財政状況及び健全化判断比率'!B69="","",'各会計、関係団体の財政状況及び健全化判断比率'!B69)</f>
        <v>和歌山県地方税回収機構</v>
      </c>
      <c r="BZ35" s="324"/>
      <c r="CA35" s="324"/>
      <c r="CB35" s="324"/>
      <c r="CC35" s="324"/>
      <c r="CD35" s="324"/>
      <c r="CE35" s="324"/>
      <c r="CF35" s="324"/>
      <c r="CG35" s="324"/>
      <c r="CH35" s="324"/>
      <c r="CI35" s="324"/>
      <c r="CJ35" s="324"/>
      <c r="CK35" s="324"/>
      <c r="CL35" s="324"/>
      <c r="CM35" s="324"/>
      <c r="CN35" s="63"/>
      <c r="CO35" s="323" t="str">
        <f t="shared" ref="CO35:CO43" si="3">IF(CQ35="","",CO34+1)</f>
        <v/>
      </c>
      <c r="CP35" s="323"/>
      <c r="CQ35" s="324" t="str">
        <f>IF('各会計、関係団体の財政状況及び健全化判断比率'!BS8="","",'各会計、関係団体の財政状況及び健全化判断比率'!BS8)</f>
        <v/>
      </c>
      <c r="CR35" s="324"/>
      <c r="CS35" s="324"/>
      <c r="CT35" s="324"/>
      <c r="CU35" s="324"/>
      <c r="CV35" s="324"/>
      <c r="CW35" s="324"/>
      <c r="CX35" s="324"/>
      <c r="CY35" s="324"/>
      <c r="CZ35" s="324"/>
      <c r="DA35" s="324"/>
      <c r="DB35" s="324"/>
      <c r="DC35" s="324"/>
      <c r="DD35" s="324"/>
      <c r="DE35" s="324"/>
      <c r="DG35" s="325" t="str">
        <f>IF('各会計、関係団体の財政状況及び健全化判断比率'!BR8="","",'各会計、関係団体の財政状況及び健全化判断比率'!BR8)</f>
        <v/>
      </c>
      <c r="DH35" s="325"/>
      <c r="DI35" s="322"/>
    </row>
    <row r="36" spans="1:113" ht="32.25" customHeight="1" x14ac:dyDescent="0.2">
      <c r="A36" s="63"/>
      <c r="B36" s="317"/>
      <c r="C36" s="323" t="str">
        <f>IF(E36="","",C35+1)</f>
        <v/>
      </c>
      <c r="D36" s="323"/>
      <c r="E36" s="324" t="str">
        <f>IF('各会計、関係団体の財政状況及び健全化判断比率'!B9="","",'各会計、関係団体の財政状況及び健全化判断比率'!B9)</f>
        <v/>
      </c>
      <c r="F36" s="324"/>
      <c r="G36" s="324"/>
      <c r="H36" s="324"/>
      <c r="I36" s="324"/>
      <c r="J36" s="324"/>
      <c r="K36" s="324"/>
      <c r="L36" s="324"/>
      <c r="M36" s="324"/>
      <c r="N36" s="324"/>
      <c r="O36" s="324"/>
      <c r="P36" s="324"/>
      <c r="Q36" s="324"/>
      <c r="R36" s="324"/>
      <c r="S36" s="324"/>
      <c r="T36" s="63"/>
      <c r="U36" s="323">
        <f t="shared" ref="U36:U43" si="4">IF(W36="","",U35+1)</f>
        <v>4</v>
      </c>
      <c r="V36" s="323"/>
      <c r="W36" s="324" t="str">
        <f>IF('各会計、関係団体の財政状況及び健全化判断比率'!B30="","",'各会計、関係団体の財政状況及び健全化判断比率'!B30)</f>
        <v>高野町後期高齢者医療特別会計</v>
      </c>
      <c r="X36" s="324"/>
      <c r="Y36" s="324"/>
      <c r="Z36" s="324"/>
      <c r="AA36" s="324"/>
      <c r="AB36" s="324"/>
      <c r="AC36" s="324"/>
      <c r="AD36" s="324"/>
      <c r="AE36" s="324"/>
      <c r="AF36" s="324"/>
      <c r="AG36" s="324"/>
      <c r="AH36" s="324"/>
      <c r="AI36" s="324"/>
      <c r="AJ36" s="324"/>
      <c r="AK36" s="324"/>
      <c r="AL36" s="63"/>
      <c r="AM36" s="323">
        <f t="shared" si="0"/>
        <v>9</v>
      </c>
      <c r="AN36" s="323"/>
      <c r="AO36" s="324" t="str">
        <f>IF('各会計、関係団体の財政状況及び健全化判断比率'!B35="","",'各会計、関係団体の財政状況及び健全化判断比率'!B35)</f>
        <v>高野町下水道事業会計</v>
      </c>
      <c r="AP36" s="324"/>
      <c r="AQ36" s="324"/>
      <c r="AR36" s="324"/>
      <c r="AS36" s="324"/>
      <c r="AT36" s="324"/>
      <c r="AU36" s="324"/>
      <c r="AV36" s="324"/>
      <c r="AW36" s="324"/>
      <c r="AX36" s="324"/>
      <c r="AY36" s="324"/>
      <c r="AZ36" s="324"/>
      <c r="BA36" s="324"/>
      <c r="BB36" s="324"/>
      <c r="BC36" s="324"/>
      <c r="BD36" s="63"/>
      <c r="BE36" s="323" t="str">
        <f t="shared" si="1"/>
        <v/>
      </c>
      <c r="BF36" s="323"/>
      <c r="BG36" s="324"/>
      <c r="BH36" s="324"/>
      <c r="BI36" s="324"/>
      <c r="BJ36" s="324"/>
      <c r="BK36" s="324"/>
      <c r="BL36" s="324"/>
      <c r="BM36" s="324"/>
      <c r="BN36" s="324"/>
      <c r="BO36" s="324"/>
      <c r="BP36" s="324"/>
      <c r="BQ36" s="324"/>
      <c r="BR36" s="324"/>
      <c r="BS36" s="324"/>
      <c r="BT36" s="324"/>
      <c r="BU36" s="324"/>
      <c r="BV36" s="63"/>
      <c r="BW36" s="323">
        <f t="shared" si="2"/>
        <v>12</v>
      </c>
      <c r="BX36" s="323"/>
      <c r="BY36" s="324" t="str">
        <f>IF('各会計、関係団体の財政状況及び健全化判断比率'!B70="","",'各会計、関係団体の財政状況及び健全化判断比率'!B70)</f>
        <v>橋本周辺広域市町村圏組合</v>
      </c>
      <c r="BZ36" s="324"/>
      <c r="CA36" s="324"/>
      <c r="CB36" s="324"/>
      <c r="CC36" s="324"/>
      <c r="CD36" s="324"/>
      <c r="CE36" s="324"/>
      <c r="CF36" s="324"/>
      <c r="CG36" s="324"/>
      <c r="CH36" s="324"/>
      <c r="CI36" s="324"/>
      <c r="CJ36" s="324"/>
      <c r="CK36" s="324"/>
      <c r="CL36" s="324"/>
      <c r="CM36" s="324"/>
      <c r="CN36" s="63"/>
      <c r="CO36" s="323" t="str">
        <f t="shared" si="3"/>
        <v/>
      </c>
      <c r="CP36" s="323"/>
      <c r="CQ36" s="324" t="str">
        <f>IF('各会計、関係団体の財政状況及び健全化判断比率'!BS9="","",'各会計、関係団体の財政状況及び健全化判断比率'!BS9)</f>
        <v/>
      </c>
      <c r="CR36" s="324"/>
      <c r="CS36" s="324"/>
      <c r="CT36" s="324"/>
      <c r="CU36" s="324"/>
      <c r="CV36" s="324"/>
      <c r="CW36" s="324"/>
      <c r="CX36" s="324"/>
      <c r="CY36" s="324"/>
      <c r="CZ36" s="324"/>
      <c r="DA36" s="324"/>
      <c r="DB36" s="324"/>
      <c r="DC36" s="324"/>
      <c r="DD36" s="324"/>
      <c r="DE36" s="324"/>
      <c r="DG36" s="325" t="str">
        <f>IF('各会計、関係団体の財政状況及び健全化判断比率'!BR9="","",'各会計、関係団体の財政状況及び健全化判断比率'!BR9)</f>
        <v/>
      </c>
      <c r="DH36" s="325"/>
      <c r="DI36" s="322"/>
    </row>
    <row r="37" spans="1:113" ht="32.25" customHeight="1" x14ac:dyDescent="0.2">
      <c r="A37" s="63"/>
      <c r="B37" s="317"/>
      <c r="C37" s="323" t="str">
        <f>IF(E37="","",C36+1)</f>
        <v/>
      </c>
      <c r="D37" s="323"/>
      <c r="E37" s="324" t="str">
        <f>IF('各会計、関係団体の財政状況及び健全化判断比率'!B10="","",'各会計、関係団体の財政状況及び健全化判断比率'!B10)</f>
        <v/>
      </c>
      <c r="F37" s="324"/>
      <c r="G37" s="324"/>
      <c r="H37" s="324"/>
      <c r="I37" s="324"/>
      <c r="J37" s="324"/>
      <c r="K37" s="324"/>
      <c r="L37" s="324"/>
      <c r="M37" s="324"/>
      <c r="N37" s="324"/>
      <c r="O37" s="324"/>
      <c r="P37" s="324"/>
      <c r="Q37" s="324"/>
      <c r="R37" s="324"/>
      <c r="S37" s="324"/>
      <c r="T37" s="63"/>
      <c r="U37" s="323">
        <f t="shared" si="4"/>
        <v>5</v>
      </c>
      <c r="V37" s="323"/>
      <c r="W37" s="324" t="str">
        <f>IF('各会計、関係団体の財政状況及び健全化判断比率'!B31="","",'各会計、関係団体の財政状況及び健全化判断比率'!B31)</f>
        <v>高野町国民健康保険富貴診療所特別会計</v>
      </c>
      <c r="X37" s="324"/>
      <c r="Y37" s="324"/>
      <c r="Z37" s="324"/>
      <c r="AA37" s="324"/>
      <c r="AB37" s="324"/>
      <c r="AC37" s="324"/>
      <c r="AD37" s="324"/>
      <c r="AE37" s="324"/>
      <c r="AF37" s="324"/>
      <c r="AG37" s="324"/>
      <c r="AH37" s="324"/>
      <c r="AI37" s="324"/>
      <c r="AJ37" s="324"/>
      <c r="AK37" s="324"/>
      <c r="AL37" s="63"/>
      <c r="AM37" s="323" t="str">
        <f t="shared" si="0"/>
        <v/>
      </c>
      <c r="AN37" s="323"/>
      <c r="AO37" s="324"/>
      <c r="AP37" s="324"/>
      <c r="AQ37" s="324"/>
      <c r="AR37" s="324"/>
      <c r="AS37" s="324"/>
      <c r="AT37" s="324"/>
      <c r="AU37" s="324"/>
      <c r="AV37" s="324"/>
      <c r="AW37" s="324"/>
      <c r="AX37" s="324"/>
      <c r="AY37" s="324"/>
      <c r="AZ37" s="324"/>
      <c r="BA37" s="324"/>
      <c r="BB37" s="324"/>
      <c r="BC37" s="324"/>
      <c r="BD37" s="63"/>
      <c r="BE37" s="323" t="str">
        <f t="shared" si="1"/>
        <v/>
      </c>
      <c r="BF37" s="323"/>
      <c r="BG37" s="324"/>
      <c r="BH37" s="324"/>
      <c r="BI37" s="324"/>
      <c r="BJ37" s="324"/>
      <c r="BK37" s="324"/>
      <c r="BL37" s="324"/>
      <c r="BM37" s="324"/>
      <c r="BN37" s="324"/>
      <c r="BO37" s="324"/>
      <c r="BP37" s="324"/>
      <c r="BQ37" s="324"/>
      <c r="BR37" s="324"/>
      <c r="BS37" s="324"/>
      <c r="BT37" s="324"/>
      <c r="BU37" s="324"/>
      <c r="BV37" s="63"/>
      <c r="BW37" s="323">
        <f t="shared" si="2"/>
        <v>13</v>
      </c>
      <c r="BX37" s="323"/>
      <c r="BY37" s="324" t="str">
        <f>IF('各会計、関係団体の財政状況及び健全化判断比率'!B71="","",'各会計、関係団体の財政状況及び健全化判断比率'!B71)</f>
        <v>伊都郡町村及び橋本市老人福祉施設事務組合（国城寮）</v>
      </c>
      <c r="BZ37" s="324"/>
      <c r="CA37" s="324"/>
      <c r="CB37" s="324"/>
      <c r="CC37" s="324"/>
      <c r="CD37" s="324"/>
      <c r="CE37" s="324"/>
      <c r="CF37" s="324"/>
      <c r="CG37" s="324"/>
      <c r="CH37" s="324"/>
      <c r="CI37" s="324"/>
      <c r="CJ37" s="324"/>
      <c r="CK37" s="324"/>
      <c r="CL37" s="324"/>
      <c r="CM37" s="324"/>
      <c r="CN37" s="63"/>
      <c r="CO37" s="323" t="str">
        <f t="shared" si="3"/>
        <v/>
      </c>
      <c r="CP37" s="323"/>
      <c r="CQ37" s="324" t="str">
        <f>IF('各会計、関係団体の財政状況及び健全化判断比率'!BS10="","",'各会計、関係団体の財政状況及び健全化判断比率'!BS10)</f>
        <v/>
      </c>
      <c r="CR37" s="324"/>
      <c r="CS37" s="324"/>
      <c r="CT37" s="324"/>
      <c r="CU37" s="324"/>
      <c r="CV37" s="324"/>
      <c r="CW37" s="324"/>
      <c r="CX37" s="324"/>
      <c r="CY37" s="324"/>
      <c r="CZ37" s="324"/>
      <c r="DA37" s="324"/>
      <c r="DB37" s="324"/>
      <c r="DC37" s="324"/>
      <c r="DD37" s="324"/>
      <c r="DE37" s="324"/>
      <c r="DG37" s="325" t="str">
        <f>IF('各会計、関係団体の財政状況及び健全化判断比率'!BR10="","",'各会計、関係団体の財政状況及び健全化判断比率'!BR10)</f>
        <v/>
      </c>
      <c r="DH37" s="325"/>
      <c r="DI37" s="322"/>
    </row>
    <row r="38" spans="1:113" ht="32.25" customHeight="1" x14ac:dyDescent="0.2">
      <c r="A38" s="63"/>
      <c r="B38" s="317"/>
      <c r="C38" s="323" t="str">
        <f t="shared" ref="C38:C43" si="5">IF(E38="","",C37+1)</f>
        <v/>
      </c>
      <c r="D38" s="323"/>
      <c r="E38" s="324" t="str">
        <f>IF('各会計、関係団体の財政状況及び健全化判断比率'!B11="","",'各会計、関係団体の財政状況及び健全化判断比率'!B11)</f>
        <v/>
      </c>
      <c r="F38" s="324"/>
      <c r="G38" s="324"/>
      <c r="H38" s="324"/>
      <c r="I38" s="324"/>
      <c r="J38" s="324"/>
      <c r="K38" s="324"/>
      <c r="L38" s="324"/>
      <c r="M38" s="324"/>
      <c r="N38" s="324"/>
      <c r="O38" s="324"/>
      <c r="P38" s="324"/>
      <c r="Q38" s="324"/>
      <c r="R38" s="324"/>
      <c r="S38" s="324"/>
      <c r="T38" s="63"/>
      <c r="U38" s="323">
        <f t="shared" si="4"/>
        <v>6</v>
      </c>
      <c r="V38" s="323"/>
      <c r="W38" s="324" t="str">
        <f>IF('各会計、関係団体の財政状況及び健全化判断比率'!B32="","",'各会計、関係団体の財政状況及び健全化判断比率'!B32)</f>
        <v>高野町国民健康保険高野山総合診療所特別会計</v>
      </c>
      <c r="X38" s="324"/>
      <c r="Y38" s="324"/>
      <c r="Z38" s="324"/>
      <c r="AA38" s="324"/>
      <c r="AB38" s="324"/>
      <c r="AC38" s="324"/>
      <c r="AD38" s="324"/>
      <c r="AE38" s="324"/>
      <c r="AF38" s="324"/>
      <c r="AG38" s="324"/>
      <c r="AH38" s="324"/>
      <c r="AI38" s="324"/>
      <c r="AJ38" s="324"/>
      <c r="AK38" s="324"/>
      <c r="AL38" s="63"/>
      <c r="AM38" s="323" t="str">
        <f t="shared" si="0"/>
        <v/>
      </c>
      <c r="AN38" s="323"/>
      <c r="AO38" s="324"/>
      <c r="AP38" s="324"/>
      <c r="AQ38" s="324"/>
      <c r="AR38" s="324"/>
      <c r="AS38" s="324"/>
      <c r="AT38" s="324"/>
      <c r="AU38" s="324"/>
      <c r="AV38" s="324"/>
      <c r="AW38" s="324"/>
      <c r="AX38" s="324"/>
      <c r="AY38" s="324"/>
      <c r="AZ38" s="324"/>
      <c r="BA38" s="324"/>
      <c r="BB38" s="324"/>
      <c r="BC38" s="324"/>
      <c r="BD38" s="63"/>
      <c r="BE38" s="323" t="str">
        <f t="shared" si="1"/>
        <v/>
      </c>
      <c r="BF38" s="323"/>
      <c r="BG38" s="324"/>
      <c r="BH38" s="324"/>
      <c r="BI38" s="324"/>
      <c r="BJ38" s="324"/>
      <c r="BK38" s="324"/>
      <c r="BL38" s="324"/>
      <c r="BM38" s="324"/>
      <c r="BN38" s="324"/>
      <c r="BO38" s="324"/>
      <c r="BP38" s="324"/>
      <c r="BQ38" s="324"/>
      <c r="BR38" s="324"/>
      <c r="BS38" s="324"/>
      <c r="BT38" s="324"/>
      <c r="BU38" s="324"/>
      <c r="BV38" s="63"/>
      <c r="BW38" s="323">
        <f t="shared" si="2"/>
        <v>14</v>
      </c>
      <c r="BX38" s="323"/>
      <c r="BY38" s="324" t="str">
        <f>IF('各会計、関係団体の財政状況及び健全化判断比率'!B72="","",'各会計、関係団体の財政状況及び健全化判断比率'!B72)</f>
        <v>伊都郡町村及び橋本市児童福祉施設事務組合（わかくさ）</v>
      </c>
      <c r="BZ38" s="324"/>
      <c r="CA38" s="324"/>
      <c r="CB38" s="324"/>
      <c r="CC38" s="324"/>
      <c r="CD38" s="324"/>
      <c r="CE38" s="324"/>
      <c r="CF38" s="324"/>
      <c r="CG38" s="324"/>
      <c r="CH38" s="324"/>
      <c r="CI38" s="324"/>
      <c r="CJ38" s="324"/>
      <c r="CK38" s="324"/>
      <c r="CL38" s="324"/>
      <c r="CM38" s="324"/>
      <c r="CN38" s="63"/>
      <c r="CO38" s="323" t="str">
        <f t="shared" si="3"/>
        <v/>
      </c>
      <c r="CP38" s="323"/>
      <c r="CQ38" s="324" t="str">
        <f>IF('各会計、関係団体の財政状況及び健全化判断比率'!BS11="","",'各会計、関係団体の財政状況及び健全化判断比率'!BS11)</f>
        <v/>
      </c>
      <c r="CR38" s="324"/>
      <c r="CS38" s="324"/>
      <c r="CT38" s="324"/>
      <c r="CU38" s="324"/>
      <c r="CV38" s="324"/>
      <c r="CW38" s="324"/>
      <c r="CX38" s="324"/>
      <c r="CY38" s="324"/>
      <c r="CZ38" s="324"/>
      <c r="DA38" s="324"/>
      <c r="DB38" s="324"/>
      <c r="DC38" s="324"/>
      <c r="DD38" s="324"/>
      <c r="DE38" s="324"/>
      <c r="DG38" s="325" t="str">
        <f>IF('各会計、関係団体の財政状況及び健全化判断比率'!BR11="","",'各会計、関係団体の財政状況及び健全化判断比率'!BR11)</f>
        <v/>
      </c>
      <c r="DH38" s="325"/>
      <c r="DI38" s="322"/>
    </row>
    <row r="39" spans="1:113" ht="32.25" customHeight="1" x14ac:dyDescent="0.2">
      <c r="A39" s="63"/>
      <c r="B39" s="317"/>
      <c r="C39" s="323" t="str">
        <f t="shared" si="5"/>
        <v/>
      </c>
      <c r="D39" s="323"/>
      <c r="E39" s="324" t="str">
        <f>IF('各会計、関係団体の財政状況及び健全化判断比率'!B12="","",'各会計、関係団体の財政状況及び健全化判断比率'!B12)</f>
        <v/>
      </c>
      <c r="F39" s="324"/>
      <c r="G39" s="324"/>
      <c r="H39" s="324"/>
      <c r="I39" s="324"/>
      <c r="J39" s="324"/>
      <c r="K39" s="324"/>
      <c r="L39" s="324"/>
      <c r="M39" s="324"/>
      <c r="N39" s="324"/>
      <c r="O39" s="324"/>
      <c r="P39" s="324"/>
      <c r="Q39" s="324"/>
      <c r="R39" s="324"/>
      <c r="S39" s="324"/>
      <c r="T39" s="63"/>
      <c r="U39" s="323" t="str">
        <f t="shared" si="4"/>
        <v/>
      </c>
      <c r="V39" s="323"/>
      <c r="W39" s="324"/>
      <c r="X39" s="324"/>
      <c r="Y39" s="324"/>
      <c r="Z39" s="324"/>
      <c r="AA39" s="324"/>
      <c r="AB39" s="324"/>
      <c r="AC39" s="324"/>
      <c r="AD39" s="324"/>
      <c r="AE39" s="324"/>
      <c r="AF39" s="324"/>
      <c r="AG39" s="324"/>
      <c r="AH39" s="324"/>
      <c r="AI39" s="324"/>
      <c r="AJ39" s="324"/>
      <c r="AK39" s="324"/>
      <c r="AL39" s="63"/>
      <c r="AM39" s="323" t="str">
        <f t="shared" si="0"/>
        <v/>
      </c>
      <c r="AN39" s="323"/>
      <c r="AO39" s="324"/>
      <c r="AP39" s="324"/>
      <c r="AQ39" s="324"/>
      <c r="AR39" s="324"/>
      <c r="AS39" s="324"/>
      <c r="AT39" s="324"/>
      <c r="AU39" s="324"/>
      <c r="AV39" s="324"/>
      <c r="AW39" s="324"/>
      <c r="AX39" s="324"/>
      <c r="AY39" s="324"/>
      <c r="AZ39" s="324"/>
      <c r="BA39" s="324"/>
      <c r="BB39" s="324"/>
      <c r="BC39" s="324"/>
      <c r="BD39" s="63"/>
      <c r="BE39" s="323" t="str">
        <f t="shared" si="1"/>
        <v/>
      </c>
      <c r="BF39" s="323"/>
      <c r="BG39" s="324"/>
      <c r="BH39" s="324"/>
      <c r="BI39" s="324"/>
      <c r="BJ39" s="324"/>
      <c r="BK39" s="324"/>
      <c r="BL39" s="324"/>
      <c r="BM39" s="324"/>
      <c r="BN39" s="324"/>
      <c r="BO39" s="324"/>
      <c r="BP39" s="324"/>
      <c r="BQ39" s="324"/>
      <c r="BR39" s="324"/>
      <c r="BS39" s="324"/>
      <c r="BT39" s="324"/>
      <c r="BU39" s="324"/>
      <c r="BV39" s="63"/>
      <c r="BW39" s="323">
        <f t="shared" si="2"/>
        <v>15</v>
      </c>
      <c r="BX39" s="323"/>
      <c r="BY39" s="324" t="str">
        <f>IF('各会計、関係団体の財政状況及び健全化判断比率'!B73="","",'各会計、関係団体の財政状況及び健全化判断比率'!B73)</f>
        <v>和歌山県後期高齢者医療広域連合</v>
      </c>
      <c r="BZ39" s="324"/>
      <c r="CA39" s="324"/>
      <c r="CB39" s="324"/>
      <c r="CC39" s="324"/>
      <c r="CD39" s="324"/>
      <c r="CE39" s="324"/>
      <c r="CF39" s="324"/>
      <c r="CG39" s="324"/>
      <c r="CH39" s="324"/>
      <c r="CI39" s="324"/>
      <c r="CJ39" s="324"/>
      <c r="CK39" s="324"/>
      <c r="CL39" s="324"/>
      <c r="CM39" s="324"/>
      <c r="CN39" s="63"/>
      <c r="CO39" s="323" t="str">
        <f t="shared" si="3"/>
        <v/>
      </c>
      <c r="CP39" s="323"/>
      <c r="CQ39" s="324" t="str">
        <f>IF('各会計、関係団体の財政状況及び健全化判断比率'!BS12="","",'各会計、関係団体の財政状況及び健全化判断比率'!BS12)</f>
        <v/>
      </c>
      <c r="CR39" s="324"/>
      <c r="CS39" s="324"/>
      <c r="CT39" s="324"/>
      <c r="CU39" s="324"/>
      <c r="CV39" s="324"/>
      <c r="CW39" s="324"/>
      <c r="CX39" s="324"/>
      <c r="CY39" s="324"/>
      <c r="CZ39" s="324"/>
      <c r="DA39" s="324"/>
      <c r="DB39" s="324"/>
      <c r="DC39" s="324"/>
      <c r="DD39" s="324"/>
      <c r="DE39" s="324"/>
      <c r="DG39" s="325" t="str">
        <f>IF('各会計、関係団体の財政状況及び健全化判断比率'!BR12="","",'各会計、関係団体の財政状況及び健全化判断比率'!BR12)</f>
        <v/>
      </c>
      <c r="DH39" s="325"/>
      <c r="DI39" s="322"/>
    </row>
    <row r="40" spans="1:113" ht="32.25" customHeight="1" x14ac:dyDescent="0.2">
      <c r="A40" s="63"/>
      <c r="B40" s="317"/>
      <c r="C40" s="323" t="str">
        <f t="shared" si="5"/>
        <v/>
      </c>
      <c r="D40" s="323"/>
      <c r="E40" s="324" t="str">
        <f>IF('各会計、関係団体の財政状況及び健全化判断比率'!B13="","",'各会計、関係団体の財政状況及び健全化判断比率'!B13)</f>
        <v/>
      </c>
      <c r="F40" s="324"/>
      <c r="G40" s="324"/>
      <c r="H40" s="324"/>
      <c r="I40" s="324"/>
      <c r="J40" s="324"/>
      <c r="K40" s="324"/>
      <c r="L40" s="324"/>
      <c r="M40" s="324"/>
      <c r="N40" s="324"/>
      <c r="O40" s="324"/>
      <c r="P40" s="324"/>
      <c r="Q40" s="324"/>
      <c r="R40" s="324"/>
      <c r="S40" s="324"/>
      <c r="T40" s="63"/>
      <c r="U40" s="323" t="str">
        <f t="shared" si="4"/>
        <v/>
      </c>
      <c r="V40" s="323"/>
      <c r="W40" s="324"/>
      <c r="X40" s="324"/>
      <c r="Y40" s="324"/>
      <c r="Z40" s="324"/>
      <c r="AA40" s="324"/>
      <c r="AB40" s="324"/>
      <c r="AC40" s="324"/>
      <c r="AD40" s="324"/>
      <c r="AE40" s="324"/>
      <c r="AF40" s="324"/>
      <c r="AG40" s="324"/>
      <c r="AH40" s="324"/>
      <c r="AI40" s="324"/>
      <c r="AJ40" s="324"/>
      <c r="AK40" s="324"/>
      <c r="AL40" s="63"/>
      <c r="AM40" s="323" t="str">
        <f t="shared" si="0"/>
        <v/>
      </c>
      <c r="AN40" s="323"/>
      <c r="AO40" s="324"/>
      <c r="AP40" s="324"/>
      <c r="AQ40" s="324"/>
      <c r="AR40" s="324"/>
      <c r="AS40" s="324"/>
      <c r="AT40" s="324"/>
      <c r="AU40" s="324"/>
      <c r="AV40" s="324"/>
      <c r="AW40" s="324"/>
      <c r="AX40" s="324"/>
      <c r="AY40" s="324"/>
      <c r="AZ40" s="324"/>
      <c r="BA40" s="324"/>
      <c r="BB40" s="324"/>
      <c r="BC40" s="324"/>
      <c r="BD40" s="63"/>
      <c r="BE40" s="323" t="str">
        <f t="shared" si="1"/>
        <v/>
      </c>
      <c r="BF40" s="323"/>
      <c r="BG40" s="324"/>
      <c r="BH40" s="324"/>
      <c r="BI40" s="324"/>
      <c r="BJ40" s="324"/>
      <c r="BK40" s="324"/>
      <c r="BL40" s="324"/>
      <c r="BM40" s="324"/>
      <c r="BN40" s="324"/>
      <c r="BO40" s="324"/>
      <c r="BP40" s="324"/>
      <c r="BQ40" s="324"/>
      <c r="BR40" s="324"/>
      <c r="BS40" s="324"/>
      <c r="BT40" s="324"/>
      <c r="BU40" s="324"/>
      <c r="BV40" s="63"/>
      <c r="BW40" s="323">
        <f t="shared" si="2"/>
        <v>16</v>
      </c>
      <c r="BX40" s="323"/>
      <c r="BY40" s="324" t="str">
        <f>IF('各会計、関係団体の財政状況及び健全化判断比率'!B74="","",'各会計、関係団体の財政状況及び健全化判断比率'!B74)</f>
        <v>和歌山県後期高齢者医療広域連合（特別会計）</v>
      </c>
      <c r="BZ40" s="324"/>
      <c r="CA40" s="324"/>
      <c r="CB40" s="324"/>
      <c r="CC40" s="324"/>
      <c r="CD40" s="324"/>
      <c r="CE40" s="324"/>
      <c r="CF40" s="324"/>
      <c r="CG40" s="324"/>
      <c r="CH40" s="324"/>
      <c r="CI40" s="324"/>
      <c r="CJ40" s="324"/>
      <c r="CK40" s="324"/>
      <c r="CL40" s="324"/>
      <c r="CM40" s="324"/>
      <c r="CN40" s="63"/>
      <c r="CO40" s="323" t="str">
        <f t="shared" si="3"/>
        <v/>
      </c>
      <c r="CP40" s="323"/>
      <c r="CQ40" s="324" t="str">
        <f>IF('各会計、関係団体の財政状況及び健全化判断比率'!BS13="","",'各会計、関係団体の財政状況及び健全化判断比率'!BS13)</f>
        <v/>
      </c>
      <c r="CR40" s="324"/>
      <c r="CS40" s="324"/>
      <c r="CT40" s="324"/>
      <c r="CU40" s="324"/>
      <c r="CV40" s="324"/>
      <c r="CW40" s="324"/>
      <c r="CX40" s="324"/>
      <c r="CY40" s="324"/>
      <c r="CZ40" s="324"/>
      <c r="DA40" s="324"/>
      <c r="DB40" s="324"/>
      <c r="DC40" s="324"/>
      <c r="DD40" s="324"/>
      <c r="DE40" s="324"/>
      <c r="DG40" s="325" t="str">
        <f>IF('各会計、関係団体の財政状況及び健全化判断比率'!BR13="","",'各会計、関係団体の財政状況及び健全化判断比率'!BR13)</f>
        <v/>
      </c>
      <c r="DH40" s="325"/>
      <c r="DI40" s="322"/>
    </row>
    <row r="41" spans="1:113" ht="32.25" customHeight="1" x14ac:dyDescent="0.2">
      <c r="A41" s="63"/>
      <c r="B41" s="317"/>
      <c r="C41" s="323" t="str">
        <f t="shared" si="5"/>
        <v/>
      </c>
      <c r="D41" s="323"/>
      <c r="E41" s="324" t="str">
        <f>IF('各会計、関係団体の財政状況及び健全化判断比率'!B14="","",'各会計、関係団体の財政状況及び健全化判断比率'!B14)</f>
        <v/>
      </c>
      <c r="F41" s="324"/>
      <c r="G41" s="324"/>
      <c r="H41" s="324"/>
      <c r="I41" s="324"/>
      <c r="J41" s="324"/>
      <c r="K41" s="324"/>
      <c r="L41" s="324"/>
      <c r="M41" s="324"/>
      <c r="N41" s="324"/>
      <c r="O41" s="324"/>
      <c r="P41" s="324"/>
      <c r="Q41" s="324"/>
      <c r="R41" s="324"/>
      <c r="S41" s="324"/>
      <c r="T41" s="63"/>
      <c r="U41" s="323" t="str">
        <f t="shared" si="4"/>
        <v/>
      </c>
      <c r="V41" s="323"/>
      <c r="W41" s="324"/>
      <c r="X41" s="324"/>
      <c r="Y41" s="324"/>
      <c r="Z41" s="324"/>
      <c r="AA41" s="324"/>
      <c r="AB41" s="324"/>
      <c r="AC41" s="324"/>
      <c r="AD41" s="324"/>
      <c r="AE41" s="324"/>
      <c r="AF41" s="324"/>
      <c r="AG41" s="324"/>
      <c r="AH41" s="324"/>
      <c r="AI41" s="324"/>
      <c r="AJ41" s="324"/>
      <c r="AK41" s="324"/>
      <c r="AL41" s="63"/>
      <c r="AM41" s="323" t="str">
        <f t="shared" si="0"/>
        <v/>
      </c>
      <c r="AN41" s="323"/>
      <c r="AO41" s="324"/>
      <c r="AP41" s="324"/>
      <c r="AQ41" s="324"/>
      <c r="AR41" s="324"/>
      <c r="AS41" s="324"/>
      <c r="AT41" s="324"/>
      <c r="AU41" s="324"/>
      <c r="AV41" s="324"/>
      <c r="AW41" s="324"/>
      <c r="AX41" s="324"/>
      <c r="AY41" s="324"/>
      <c r="AZ41" s="324"/>
      <c r="BA41" s="324"/>
      <c r="BB41" s="324"/>
      <c r="BC41" s="324"/>
      <c r="BD41" s="63"/>
      <c r="BE41" s="323" t="str">
        <f t="shared" si="1"/>
        <v/>
      </c>
      <c r="BF41" s="323"/>
      <c r="BG41" s="324"/>
      <c r="BH41" s="324"/>
      <c r="BI41" s="324"/>
      <c r="BJ41" s="324"/>
      <c r="BK41" s="324"/>
      <c r="BL41" s="324"/>
      <c r="BM41" s="324"/>
      <c r="BN41" s="324"/>
      <c r="BO41" s="324"/>
      <c r="BP41" s="324"/>
      <c r="BQ41" s="324"/>
      <c r="BR41" s="324"/>
      <c r="BS41" s="324"/>
      <c r="BT41" s="324"/>
      <c r="BU41" s="324"/>
      <c r="BV41" s="63"/>
      <c r="BW41" s="323">
        <f t="shared" si="2"/>
        <v>17</v>
      </c>
      <c r="BX41" s="323"/>
      <c r="BY41" s="324" t="str">
        <f>IF('各会計、関係団体の財政状況及び健全化判断比率'!B75="","",'各会計、関係団体の財政状況及び健全化判断比率'!B75)</f>
        <v>伊都郡町村及び橋本市老人福祉施設事務組合（公営企業会計）</v>
      </c>
      <c r="BZ41" s="324"/>
      <c r="CA41" s="324"/>
      <c r="CB41" s="324"/>
      <c r="CC41" s="324"/>
      <c r="CD41" s="324"/>
      <c r="CE41" s="324"/>
      <c r="CF41" s="324"/>
      <c r="CG41" s="324"/>
      <c r="CH41" s="324"/>
      <c r="CI41" s="324"/>
      <c r="CJ41" s="324"/>
      <c r="CK41" s="324"/>
      <c r="CL41" s="324"/>
      <c r="CM41" s="324"/>
      <c r="CN41" s="63"/>
      <c r="CO41" s="323" t="str">
        <f t="shared" si="3"/>
        <v/>
      </c>
      <c r="CP41" s="323"/>
      <c r="CQ41" s="324" t="str">
        <f>IF('各会計、関係団体の財政状況及び健全化判断比率'!BS14="","",'各会計、関係団体の財政状況及び健全化判断比率'!BS14)</f>
        <v/>
      </c>
      <c r="CR41" s="324"/>
      <c r="CS41" s="324"/>
      <c r="CT41" s="324"/>
      <c r="CU41" s="324"/>
      <c r="CV41" s="324"/>
      <c r="CW41" s="324"/>
      <c r="CX41" s="324"/>
      <c r="CY41" s="324"/>
      <c r="CZ41" s="324"/>
      <c r="DA41" s="324"/>
      <c r="DB41" s="324"/>
      <c r="DC41" s="324"/>
      <c r="DD41" s="324"/>
      <c r="DE41" s="324"/>
      <c r="DG41" s="325" t="str">
        <f>IF('各会計、関係団体の財政状況及び健全化判断比率'!BR14="","",'各会計、関係団体の財政状況及び健全化判断比率'!BR14)</f>
        <v/>
      </c>
      <c r="DH41" s="325"/>
      <c r="DI41" s="322"/>
    </row>
    <row r="42" spans="1:113" ht="32.25" customHeight="1" x14ac:dyDescent="0.2">
      <c r="B42" s="317"/>
      <c r="C42" s="323" t="str">
        <f t="shared" si="5"/>
        <v/>
      </c>
      <c r="D42" s="323"/>
      <c r="E42" s="324" t="str">
        <f>IF('各会計、関係団体の財政状況及び健全化判断比率'!B15="","",'各会計、関係団体の財政状況及び健全化判断比率'!B15)</f>
        <v/>
      </c>
      <c r="F42" s="324"/>
      <c r="G42" s="324"/>
      <c r="H42" s="324"/>
      <c r="I42" s="324"/>
      <c r="J42" s="324"/>
      <c r="K42" s="324"/>
      <c r="L42" s="324"/>
      <c r="M42" s="324"/>
      <c r="N42" s="324"/>
      <c r="O42" s="324"/>
      <c r="P42" s="324"/>
      <c r="Q42" s="324"/>
      <c r="R42" s="324"/>
      <c r="S42" s="324"/>
      <c r="T42" s="63"/>
      <c r="U42" s="323" t="str">
        <f t="shared" si="4"/>
        <v/>
      </c>
      <c r="V42" s="323"/>
      <c r="W42" s="324"/>
      <c r="X42" s="324"/>
      <c r="Y42" s="324"/>
      <c r="Z42" s="324"/>
      <c r="AA42" s="324"/>
      <c r="AB42" s="324"/>
      <c r="AC42" s="324"/>
      <c r="AD42" s="324"/>
      <c r="AE42" s="324"/>
      <c r="AF42" s="324"/>
      <c r="AG42" s="324"/>
      <c r="AH42" s="324"/>
      <c r="AI42" s="324"/>
      <c r="AJ42" s="324"/>
      <c r="AK42" s="324"/>
      <c r="AL42" s="63"/>
      <c r="AM42" s="323" t="str">
        <f t="shared" si="0"/>
        <v/>
      </c>
      <c r="AN42" s="323"/>
      <c r="AO42" s="324"/>
      <c r="AP42" s="324"/>
      <c r="AQ42" s="324"/>
      <c r="AR42" s="324"/>
      <c r="AS42" s="324"/>
      <c r="AT42" s="324"/>
      <c r="AU42" s="324"/>
      <c r="AV42" s="324"/>
      <c r="AW42" s="324"/>
      <c r="AX42" s="324"/>
      <c r="AY42" s="324"/>
      <c r="AZ42" s="324"/>
      <c r="BA42" s="324"/>
      <c r="BB42" s="324"/>
      <c r="BC42" s="324"/>
      <c r="BD42" s="63"/>
      <c r="BE42" s="323" t="str">
        <f t="shared" si="1"/>
        <v/>
      </c>
      <c r="BF42" s="323"/>
      <c r="BG42" s="324"/>
      <c r="BH42" s="324"/>
      <c r="BI42" s="324"/>
      <c r="BJ42" s="324"/>
      <c r="BK42" s="324"/>
      <c r="BL42" s="324"/>
      <c r="BM42" s="324"/>
      <c r="BN42" s="324"/>
      <c r="BO42" s="324"/>
      <c r="BP42" s="324"/>
      <c r="BQ42" s="324"/>
      <c r="BR42" s="324"/>
      <c r="BS42" s="324"/>
      <c r="BT42" s="324"/>
      <c r="BU42" s="324"/>
      <c r="BV42" s="63"/>
      <c r="BW42" s="323" t="str">
        <f t="shared" si="2"/>
        <v/>
      </c>
      <c r="BX42" s="323"/>
      <c r="BY42" s="324" t="str">
        <f>IF('各会計、関係団体の財政状況及び健全化判断比率'!B76="","",'各会計、関係団体の財政状況及び健全化判断比率'!B76)</f>
        <v/>
      </c>
      <c r="BZ42" s="324"/>
      <c r="CA42" s="324"/>
      <c r="CB42" s="324"/>
      <c r="CC42" s="324"/>
      <c r="CD42" s="324"/>
      <c r="CE42" s="324"/>
      <c r="CF42" s="324"/>
      <c r="CG42" s="324"/>
      <c r="CH42" s="324"/>
      <c r="CI42" s="324"/>
      <c r="CJ42" s="324"/>
      <c r="CK42" s="324"/>
      <c r="CL42" s="324"/>
      <c r="CM42" s="324"/>
      <c r="CN42" s="63"/>
      <c r="CO42" s="323" t="str">
        <f t="shared" si="3"/>
        <v/>
      </c>
      <c r="CP42" s="323"/>
      <c r="CQ42" s="324" t="str">
        <f>IF('各会計、関係団体の財政状況及び健全化判断比率'!BS15="","",'各会計、関係団体の財政状況及び健全化判断比率'!BS15)</f>
        <v/>
      </c>
      <c r="CR42" s="324"/>
      <c r="CS42" s="324"/>
      <c r="CT42" s="324"/>
      <c r="CU42" s="324"/>
      <c r="CV42" s="324"/>
      <c r="CW42" s="324"/>
      <c r="CX42" s="324"/>
      <c r="CY42" s="324"/>
      <c r="CZ42" s="324"/>
      <c r="DA42" s="324"/>
      <c r="DB42" s="324"/>
      <c r="DC42" s="324"/>
      <c r="DD42" s="324"/>
      <c r="DE42" s="324"/>
      <c r="DG42" s="325" t="str">
        <f>IF('各会計、関係団体の財政状況及び健全化判断比率'!BR15="","",'各会計、関係団体の財政状況及び健全化判断比率'!BR15)</f>
        <v/>
      </c>
      <c r="DH42" s="325"/>
      <c r="DI42" s="322"/>
    </row>
    <row r="43" spans="1:113" ht="32.25" customHeight="1" x14ac:dyDescent="0.2">
      <c r="B43" s="317"/>
      <c r="C43" s="323" t="str">
        <f t="shared" si="5"/>
        <v/>
      </c>
      <c r="D43" s="323"/>
      <c r="E43" s="324" t="str">
        <f>IF('各会計、関係団体の財政状況及び健全化判断比率'!B16="","",'各会計、関係団体の財政状況及び健全化判断比率'!B16)</f>
        <v/>
      </c>
      <c r="F43" s="324"/>
      <c r="G43" s="324"/>
      <c r="H43" s="324"/>
      <c r="I43" s="324"/>
      <c r="J43" s="324"/>
      <c r="K43" s="324"/>
      <c r="L43" s="324"/>
      <c r="M43" s="324"/>
      <c r="N43" s="324"/>
      <c r="O43" s="324"/>
      <c r="P43" s="324"/>
      <c r="Q43" s="324"/>
      <c r="R43" s="324"/>
      <c r="S43" s="324"/>
      <c r="T43" s="63"/>
      <c r="U43" s="323" t="str">
        <f t="shared" si="4"/>
        <v/>
      </c>
      <c r="V43" s="323"/>
      <c r="W43" s="324"/>
      <c r="X43" s="324"/>
      <c r="Y43" s="324"/>
      <c r="Z43" s="324"/>
      <c r="AA43" s="324"/>
      <c r="AB43" s="324"/>
      <c r="AC43" s="324"/>
      <c r="AD43" s="324"/>
      <c r="AE43" s="324"/>
      <c r="AF43" s="324"/>
      <c r="AG43" s="324"/>
      <c r="AH43" s="324"/>
      <c r="AI43" s="324"/>
      <c r="AJ43" s="324"/>
      <c r="AK43" s="324"/>
      <c r="AL43" s="63"/>
      <c r="AM43" s="323" t="str">
        <f t="shared" si="0"/>
        <v/>
      </c>
      <c r="AN43" s="323"/>
      <c r="AO43" s="324"/>
      <c r="AP43" s="324"/>
      <c r="AQ43" s="324"/>
      <c r="AR43" s="324"/>
      <c r="AS43" s="324"/>
      <c r="AT43" s="324"/>
      <c r="AU43" s="324"/>
      <c r="AV43" s="324"/>
      <c r="AW43" s="324"/>
      <c r="AX43" s="324"/>
      <c r="AY43" s="324"/>
      <c r="AZ43" s="324"/>
      <c r="BA43" s="324"/>
      <c r="BB43" s="324"/>
      <c r="BC43" s="324"/>
      <c r="BD43" s="63"/>
      <c r="BE43" s="323" t="str">
        <f t="shared" si="1"/>
        <v/>
      </c>
      <c r="BF43" s="323"/>
      <c r="BG43" s="324"/>
      <c r="BH43" s="324"/>
      <c r="BI43" s="324"/>
      <c r="BJ43" s="324"/>
      <c r="BK43" s="324"/>
      <c r="BL43" s="324"/>
      <c r="BM43" s="324"/>
      <c r="BN43" s="324"/>
      <c r="BO43" s="324"/>
      <c r="BP43" s="324"/>
      <c r="BQ43" s="324"/>
      <c r="BR43" s="324"/>
      <c r="BS43" s="324"/>
      <c r="BT43" s="324"/>
      <c r="BU43" s="324"/>
      <c r="BV43" s="63"/>
      <c r="BW43" s="323" t="str">
        <f t="shared" si="2"/>
        <v/>
      </c>
      <c r="BX43" s="323"/>
      <c r="BY43" s="324" t="str">
        <f>IF('各会計、関係団体の財政状況及び健全化判断比率'!B77="","",'各会計、関係団体の財政状況及び健全化判断比率'!B77)</f>
        <v/>
      </c>
      <c r="BZ43" s="324"/>
      <c r="CA43" s="324"/>
      <c r="CB43" s="324"/>
      <c r="CC43" s="324"/>
      <c r="CD43" s="324"/>
      <c r="CE43" s="324"/>
      <c r="CF43" s="324"/>
      <c r="CG43" s="324"/>
      <c r="CH43" s="324"/>
      <c r="CI43" s="324"/>
      <c r="CJ43" s="324"/>
      <c r="CK43" s="324"/>
      <c r="CL43" s="324"/>
      <c r="CM43" s="324"/>
      <c r="CN43" s="63"/>
      <c r="CO43" s="323" t="str">
        <f t="shared" si="3"/>
        <v/>
      </c>
      <c r="CP43" s="323"/>
      <c r="CQ43" s="324" t="str">
        <f>IF('各会計、関係団体の財政状況及び健全化判断比率'!BS16="","",'各会計、関係団体の財政状況及び健全化判断比率'!BS16)</f>
        <v/>
      </c>
      <c r="CR43" s="324"/>
      <c r="CS43" s="324"/>
      <c r="CT43" s="324"/>
      <c r="CU43" s="324"/>
      <c r="CV43" s="324"/>
      <c r="CW43" s="324"/>
      <c r="CX43" s="324"/>
      <c r="CY43" s="324"/>
      <c r="CZ43" s="324"/>
      <c r="DA43" s="324"/>
      <c r="DB43" s="324"/>
      <c r="DC43" s="324"/>
      <c r="DD43" s="324"/>
      <c r="DE43" s="324"/>
      <c r="DG43" s="325" t="str">
        <f>IF('各会計、関係団体の財政状況及び健全化判断比率'!BR16="","",'各会計、関係団体の財政状況及び健全化判断比率'!BR16)</f>
        <v/>
      </c>
      <c r="DH43" s="325"/>
      <c r="DI43" s="322"/>
    </row>
    <row r="44" spans="1:113" ht="13.5" customHeight="1" thickBot="1" x14ac:dyDescent="0.25">
      <c r="B44" s="326"/>
      <c r="C44" s="327"/>
      <c r="D44" s="327"/>
      <c r="E44" s="327"/>
      <c r="F44" s="327"/>
      <c r="G44" s="327"/>
      <c r="H44" s="327"/>
      <c r="I44" s="327"/>
      <c r="J44" s="327"/>
      <c r="K44" s="327"/>
      <c r="L44" s="327"/>
      <c r="M44" s="327"/>
      <c r="N44" s="327"/>
      <c r="O44" s="327"/>
      <c r="P44" s="327"/>
      <c r="Q44" s="327"/>
      <c r="R44" s="327"/>
      <c r="S44" s="327"/>
      <c r="T44" s="327"/>
      <c r="U44" s="327"/>
      <c r="V44" s="327"/>
      <c r="W44" s="327"/>
      <c r="X44" s="327"/>
      <c r="Y44" s="327"/>
      <c r="Z44" s="327"/>
      <c r="AA44" s="327"/>
      <c r="AB44" s="327"/>
      <c r="AC44" s="327"/>
      <c r="AD44" s="327"/>
      <c r="AE44" s="327"/>
      <c r="AF44" s="327"/>
      <c r="AG44" s="327"/>
      <c r="AH44" s="327"/>
      <c r="AI44" s="327"/>
      <c r="AJ44" s="327"/>
      <c r="AK44" s="327"/>
      <c r="AL44" s="327"/>
      <c r="AM44" s="327"/>
      <c r="AN44" s="327"/>
      <c r="AO44" s="327"/>
      <c r="AP44" s="327"/>
      <c r="AQ44" s="327"/>
      <c r="AR44" s="327"/>
      <c r="AS44" s="327"/>
      <c r="AT44" s="327"/>
      <c r="AU44" s="327"/>
      <c r="AV44" s="327"/>
      <c r="AW44" s="327"/>
      <c r="AX44" s="327"/>
      <c r="AY44" s="327"/>
      <c r="AZ44" s="327"/>
      <c r="BA44" s="327"/>
      <c r="BB44" s="327"/>
      <c r="BC44" s="327"/>
      <c r="BD44" s="327"/>
      <c r="BE44" s="327"/>
      <c r="BF44" s="327"/>
      <c r="BG44" s="327"/>
      <c r="BH44" s="327"/>
      <c r="BI44" s="327"/>
      <c r="BJ44" s="327"/>
      <c r="BK44" s="327"/>
      <c r="BL44" s="327"/>
      <c r="BM44" s="327"/>
      <c r="BN44" s="327"/>
      <c r="BO44" s="327"/>
      <c r="BP44" s="327"/>
      <c r="BQ44" s="327"/>
      <c r="BR44" s="327"/>
      <c r="BS44" s="327"/>
      <c r="BT44" s="327"/>
      <c r="BU44" s="327"/>
      <c r="BV44" s="327"/>
      <c r="BW44" s="327"/>
      <c r="BX44" s="327"/>
      <c r="BY44" s="327"/>
      <c r="BZ44" s="327"/>
      <c r="CA44" s="327"/>
      <c r="CB44" s="327"/>
      <c r="CC44" s="327"/>
      <c r="CD44" s="327"/>
      <c r="CE44" s="327"/>
      <c r="CF44" s="327"/>
      <c r="CG44" s="327"/>
      <c r="CH44" s="327"/>
      <c r="CI44" s="327"/>
      <c r="CJ44" s="327"/>
      <c r="CK44" s="327"/>
      <c r="CL44" s="327"/>
      <c r="CM44" s="327"/>
      <c r="CN44" s="327"/>
      <c r="CO44" s="327"/>
      <c r="CP44" s="327"/>
      <c r="CQ44" s="327"/>
      <c r="CR44" s="327"/>
      <c r="CS44" s="327"/>
      <c r="CT44" s="327"/>
      <c r="CU44" s="327"/>
      <c r="CV44" s="327"/>
      <c r="CW44" s="327"/>
      <c r="CX44" s="327"/>
      <c r="CY44" s="327"/>
      <c r="CZ44" s="327"/>
      <c r="DA44" s="327"/>
      <c r="DB44" s="327"/>
      <c r="DC44" s="327"/>
      <c r="DD44" s="327"/>
      <c r="DE44" s="327"/>
      <c r="DF44" s="327"/>
      <c r="DG44" s="327"/>
      <c r="DH44" s="327"/>
      <c r="DI44" s="328"/>
    </row>
    <row r="45" spans="1:113" x14ac:dyDescent="0.2"/>
    <row r="46" spans="1:113" x14ac:dyDescent="0.2">
      <c r="B46" s="61" t="s">
        <v>137</v>
      </c>
      <c r="E46" s="329" t="s">
        <v>138</v>
      </c>
      <c r="F46" s="329"/>
      <c r="G46" s="329"/>
      <c r="H46" s="329"/>
      <c r="I46" s="329"/>
      <c r="J46" s="329"/>
      <c r="K46" s="329"/>
      <c r="L46" s="329"/>
      <c r="M46" s="329"/>
      <c r="N46" s="329"/>
      <c r="O46" s="329"/>
      <c r="P46" s="329"/>
      <c r="Q46" s="329"/>
      <c r="R46" s="329"/>
      <c r="S46" s="329"/>
      <c r="T46" s="329"/>
      <c r="U46" s="329"/>
      <c r="V46" s="329"/>
      <c r="W46" s="329"/>
      <c r="X46" s="329"/>
      <c r="Y46" s="329"/>
      <c r="Z46" s="329"/>
      <c r="AA46" s="329"/>
      <c r="AB46" s="329"/>
      <c r="AC46" s="329"/>
      <c r="AD46" s="329"/>
      <c r="AE46" s="329"/>
      <c r="AF46" s="329"/>
      <c r="AG46" s="329"/>
      <c r="AH46" s="329"/>
      <c r="AI46" s="329"/>
      <c r="AJ46" s="329"/>
      <c r="AK46" s="329"/>
      <c r="AL46" s="329"/>
      <c r="AM46" s="329"/>
      <c r="AN46" s="329"/>
      <c r="AO46" s="329"/>
      <c r="AP46" s="329"/>
      <c r="AQ46" s="329"/>
      <c r="AR46" s="329"/>
      <c r="AS46" s="329"/>
      <c r="AT46" s="329"/>
      <c r="AU46" s="329"/>
      <c r="AV46" s="329"/>
      <c r="AW46" s="329"/>
      <c r="AX46" s="329"/>
      <c r="AY46" s="329"/>
      <c r="AZ46" s="329"/>
      <c r="BA46" s="329"/>
      <c r="BB46" s="329"/>
      <c r="BC46" s="329"/>
      <c r="BD46" s="329"/>
      <c r="BE46" s="329"/>
      <c r="BF46" s="329"/>
      <c r="BG46" s="329"/>
      <c r="BH46" s="329"/>
      <c r="BI46" s="329"/>
      <c r="BJ46" s="329"/>
      <c r="BK46" s="329"/>
      <c r="BL46" s="329"/>
      <c r="BM46" s="329"/>
      <c r="BN46" s="329"/>
      <c r="BO46" s="329"/>
      <c r="BP46" s="329"/>
      <c r="BQ46" s="329"/>
      <c r="BR46" s="329"/>
      <c r="BS46" s="329"/>
      <c r="BT46" s="329"/>
      <c r="BU46" s="329"/>
      <c r="BV46" s="329"/>
      <c r="BW46" s="329"/>
      <c r="BX46" s="329"/>
      <c r="BY46" s="329"/>
      <c r="BZ46" s="329"/>
      <c r="CA46" s="329"/>
      <c r="CB46" s="329"/>
      <c r="CC46" s="329"/>
      <c r="CD46" s="329"/>
      <c r="CE46" s="329"/>
      <c r="CF46" s="329"/>
      <c r="CG46" s="329"/>
      <c r="CH46" s="329"/>
      <c r="CI46" s="329"/>
      <c r="CJ46" s="329"/>
      <c r="CK46" s="329"/>
      <c r="CL46" s="329"/>
      <c r="CM46" s="329"/>
      <c r="CN46" s="329"/>
      <c r="CO46" s="329"/>
      <c r="CP46" s="329"/>
      <c r="CQ46" s="329"/>
      <c r="CR46" s="329"/>
      <c r="CS46" s="329"/>
      <c r="CT46" s="329"/>
      <c r="CU46" s="329"/>
      <c r="CV46" s="329"/>
      <c r="CW46" s="329"/>
      <c r="CX46" s="329"/>
      <c r="CY46" s="329"/>
      <c r="CZ46" s="329"/>
      <c r="DA46" s="329"/>
      <c r="DB46" s="329"/>
      <c r="DC46" s="329"/>
      <c r="DD46" s="329"/>
      <c r="DE46" s="329"/>
      <c r="DF46" s="329"/>
      <c r="DG46" s="329"/>
      <c r="DH46" s="329"/>
      <c r="DI46" s="329"/>
    </row>
    <row r="47" spans="1:113" x14ac:dyDescent="0.2">
      <c r="E47" s="329" t="s">
        <v>139</v>
      </c>
      <c r="F47" s="329"/>
      <c r="G47" s="329"/>
      <c r="H47" s="329"/>
      <c r="I47" s="329"/>
      <c r="J47" s="329"/>
      <c r="K47" s="329"/>
      <c r="L47" s="329"/>
      <c r="M47" s="329"/>
      <c r="N47" s="329"/>
      <c r="O47" s="329"/>
      <c r="P47" s="329"/>
      <c r="Q47" s="329"/>
      <c r="R47" s="329"/>
      <c r="S47" s="329"/>
      <c r="T47" s="329"/>
      <c r="U47" s="329"/>
      <c r="V47" s="329"/>
      <c r="W47" s="329"/>
      <c r="X47" s="329"/>
      <c r="Y47" s="329"/>
      <c r="Z47" s="329"/>
      <c r="AA47" s="329"/>
      <c r="AB47" s="329"/>
      <c r="AC47" s="329"/>
      <c r="AD47" s="329"/>
      <c r="AE47" s="329"/>
      <c r="AF47" s="329"/>
      <c r="AG47" s="329"/>
      <c r="AH47" s="329"/>
      <c r="AI47" s="329"/>
      <c r="AJ47" s="329"/>
      <c r="AK47" s="329"/>
      <c r="AL47" s="329"/>
      <c r="AM47" s="329"/>
      <c r="AN47" s="329"/>
      <c r="AO47" s="329"/>
      <c r="AP47" s="329"/>
      <c r="AQ47" s="329"/>
      <c r="AR47" s="329"/>
      <c r="AS47" s="329"/>
      <c r="AT47" s="329"/>
      <c r="AU47" s="329"/>
      <c r="AV47" s="329"/>
      <c r="AW47" s="329"/>
      <c r="AX47" s="329"/>
      <c r="AY47" s="329"/>
      <c r="AZ47" s="329"/>
      <c r="BA47" s="329"/>
      <c r="BB47" s="329"/>
      <c r="BC47" s="329"/>
      <c r="BD47" s="329"/>
      <c r="BE47" s="329"/>
      <c r="BF47" s="329"/>
      <c r="BG47" s="329"/>
      <c r="BH47" s="329"/>
      <c r="BI47" s="329"/>
      <c r="BJ47" s="329"/>
      <c r="BK47" s="329"/>
      <c r="BL47" s="329"/>
      <c r="BM47" s="329"/>
      <c r="BN47" s="329"/>
      <c r="BO47" s="329"/>
      <c r="BP47" s="329"/>
      <c r="BQ47" s="329"/>
      <c r="BR47" s="329"/>
      <c r="BS47" s="329"/>
      <c r="BT47" s="329"/>
      <c r="BU47" s="329"/>
      <c r="BV47" s="329"/>
      <c r="BW47" s="329"/>
      <c r="BX47" s="329"/>
      <c r="BY47" s="329"/>
      <c r="BZ47" s="329"/>
      <c r="CA47" s="329"/>
      <c r="CB47" s="329"/>
      <c r="CC47" s="329"/>
      <c r="CD47" s="329"/>
      <c r="CE47" s="329"/>
      <c r="CF47" s="329"/>
      <c r="CG47" s="329"/>
      <c r="CH47" s="329"/>
      <c r="CI47" s="329"/>
      <c r="CJ47" s="329"/>
      <c r="CK47" s="329"/>
      <c r="CL47" s="329"/>
      <c r="CM47" s="329"/>
      <c r="CN47" s="329"/>
      <c r="CO47" s="329"/>
      <c r="CP47" s="329"/>
      <c r="CQ47" s="329"/>
      <c r="CR47" s="329"/>
      <c r="CS47" s="329"/>
      <c r="CT47" s="329"/>
      <c r="CU47" s="329"/>
      <c r="CV47" s="329"/>
      <c r="CW47" s="329"/>
      <c r="CX47" s="329"/>
      <c r="CY47" s="329"/>
      <c r="CZ47" s="329"/>
      <c r="DA47" s="329"/>
      <c r="DB47" s="329"/>
      <c r="DC47" s="329"/>
      <c r="DD47" s="329"/>
      <c r="DE47" s="329"/>
      <c r="DF47" s="329"/>
      <c r="DG47" s="329"/>
      <c r="DH47" s="329"/>
      <c r="DI47" s="329"/>
    </row>
    <row r="48" spans="1:113" x14ac:dyDescent="0.2">
      <c r="E48" s="329" t="s">
        <v>140</v>
      </c>
      <c r="F48" s="329"/>
      <c r="G48" s="329"/>
      <c r="H48" s="329"/>
      <c r="I48" s="329"/>
      <c r="J48" s="329"/>
      <c r="K48" s="329"/>
      <c r="L48" s="329"/>
      <c r="M48" s="329"/>
      <c r="N48" s="329"/>
      <c r="O48" s="329"/>
      <c r="P48" s="329"/>
      <c r="Q48" s="329"/>
      <c r="R48" s="329"/>
      <c r="S48" s="329"/>
      <c r="T48" s="329"/>
      <c r="U48" s="329"/>
      <c r="V48" s="329"/>
      <c r="W48" s="329"/>
      <c r="X48" s="329"/>
      <c r="Y48" s="329"/>
      <c r="Z48" s="329"/>
      <c r="AA48" s="329"/>
      <c r="AB48" s="329"/>
      <c r="AC48" s="329"/>
      <c r="AD48" s="329"/>
      <c r="AE48" s="329"/>
      <c r="AF48" s="329"/>
      <c r="AG48" s="329"/>
      <c r="AH48" s="329"/>
      <c r="AI48" s="329"/>
      <c r="AJ48" s="329"/>
      <c r="AK48" s="329"/>
      <c r="AL48" s="329"/>
      <c r="AM48" s="329"/>
      <c r="AN48" s="329"/>
      <c r="AO48" s="329"/>
      <c r="AP48" s="329"/>
      <c r="AQ48" s="329"/>
      <c r="AR48" s="329"/>
      <c r="AS48" s="329"/>
      <c r="AT48" s="329"/>
      <c r="AU48" s="329"/>
      <c r="AV48" s="329"/>
      <c r="AW48" s="329"/>
      <c r="AX48" s="329"/>
      <c r="AY48" s="329"/>
      <c r="AZ48" s="329"/>
      <c r="BA48" s="329"/>
      <c r="BB48" s="329"/>
      <c r="BC48" s="329"/>
      <c r="BD48" s="329"/>
      <c r="BE48" s="329"/>
      <c r="BF48" s="329"/>
      <c r="BG48" s="329"/>
      <c r="BH48" s="329"/>
      <c r="BI48" s="329"/>
      <c r="BJ48" s="329"/>
      <c r="BK48" s="329"/>
      <c r="BL48" s="329"/>
      <c r="BM48" s="329"/>
      <c r="BN48" s="329"/>
      <c r="BO48" s="329"/>
      <c r="BP48" s="329"/>
      <c r="BQ48" s="329"/>
      <c r="BR48" s="329"/>
      <c r="BS48" s="329"/>
      <c r="BT48" s="329"/>
      <c r="BU48" s="329"/>
      <c r="BV48" s="329"/>
      <c r="BW48" s="329"/>
      <c r="BX48" s="329"/>
      <c r="BY48" s="329"/>
      <c r="BZ48" s="329"/>
      <c r="CA48" s="329"/>
      <c r="CB48" s="329"/>
      <c r="CC48" s="329"/>
      <c r="CD48" s="329"/>
      <c r="CE48" s="329"/>
      <c r="CF48" s="329"/>
      <c r="CG48" s="329"/>
      <c r="CH48" s="329"/>
      <c r="CI48" s="329"/>
      <c r="CJ48" s="329"/>
      <c r="CK48" s="329"/>
      <c r="CL48" s="329"/>
      <c r="CM48" s="329"/>
      <c r="CN48" s="329"/>
      <c r="CO48" s="329"/>
      <c r="CP48" s="329"/>
      <c r="CQ48" s="329"/>
      <c r="CR48" s="329"/>
      <c r="CS48" s="329"/>
      <c r="CT48" s="329"/>
      <c r="CU48" s="329"/>
      <c r="CV48" s="329"/>
      <c r="CW48" s="329"/>
      <c r="CX48" s="329"/>
      <c r="CY48" s="329"/>
      <c r="CZ48" s="329"/>
      <c r="DA48" s="329"/>
      <c r="DB48" s="329"/>
      <c r="DC48" s="329"/>
      <c r="DD48" s="329"/>
      <c r="DE48" s="329"/>
      <c r="DF48" s="329"/>
      <c r="DG48" s="329"/>
      <c r="DH48" s="329"/>
      <c r="DI48" s="329"/>
    </row>
    <row r="49" spans="5:113" x14ac:dyDescent="0.2">
      <c r="E49" s="330" t="s">
        <v>141</v>
      </c>
      <c r="F49" s="330"/>
      <c r="G49" s="330"/>
      <c r="H49" s="330"/>
      <c r="I49" s="330"/>
      <c r="J49" s="330"/>
      <c r="K49" s="330"/>
      <c r="L49" s="330"/>
      <c r="M49" s="330"/>
      <c r="N49" s="330"/>
      <c r="O49" s="330"/>
      <c r="P49" s="330"/>
      <c r="Q49" s="330"/>
      <c r="R49" s="330"/>
      <c r="S49" s="330"/>
      <c r="T49" s="330"/>
      <c r="U49" s="330"/>
      <c r="V49" s="330"/>
      <c r="W49" s="330"/>
      <c r="X49" s="330"/>
      <c r="Y49" s="330"/>
      <c r="Z49" s="330"/>
      <c r="AA49" s="330"/>
      <c r="AB49" s="330"/>
      <c r="AC49" s="330"/>
      <c r="AD49" s="330"/>
      <c r="AE49" s="330"/>
      <c r="AF49" s="330"/>
      <c r="AG49" s="330"/>
      <c r="AH49" s="330"/>
      <c r="AI49" s="330"/>
      <c r="AJ49" s="330"/>
      <c r="AK49" s="330"/>
      <c r="AL49" s="330"/>
      <c r="AM49" s="330"/>
      <c r="AN49" s="330"/>
      <c r="AO49" s="330"/>
      <c r="AP49" s="330"/>
      <c r="AQ49" s="330"/>
      <c r="AR49" s="330"/>
      <c r="AS49" s="330"/>
      <c r="AT49" s="330"/>
      <c r="AU49" s="330"/>
      <c r="AV49" s="330"/>
      <c r="AW49" s="330"/>
      <c r="AX49" s="330"/>
      <c r="AY49" s="330"/>
      <c r="AZ49" s="330"/>
      <c r="BA49" s="330"/>
      <c r="BB49" s="330"/>
      <c r="BC49" s="330"/>
      <c r="BD49" s="330"/>
      <c r="BE49" s="330"/>
      <c r="BF49" s="330"/>
      <c r="BG49" s="330"/>
      <c r="BH49" s="330"/>
      <c r="BI49" s="330"/>
      <c r="BJ49" s="330"/>
      <c r="BK49" s="330"/>
      <c r="BL49" s="330"/>
      <c r="BM49" s="330"/>
      <c r="BN49" s="330"/>
      <c r="BO49" s="330"/>
      <c r="BP49" s="330"/>
      <c r="BQ49" s="330"/>
      <c r="BR49" s="330"/>
      <c r="BS49" s="330"/>
      <c r="BT49" s="330"/>
      <c r="BU49" s="330"/>
      <c r="BV49" s="330"/>
      <c r="BW49" s="330"/>
      <c r="BX49" s="330"/>
      <c r="BY49" s="330"/>
      <c r="BZ49" s="330"/>
      <c r="CA49" s="330"/>
      <c r="CB49" s="330"/>
      <c r="CC49" s="330"/>
      <c r="CD49" s="330"/>
      <c r="CE49" s="330"/>
      <c r="CF49" s="330"/>
      <c r="CG49" s="330"/>
      <c r="CH49" s="330"/>
      <c r="CI49" s="330"/>
      <c r="CJ49" s="330"/>
      <c r="CK49" s="330"/>
      <c r="CL49" s="330"/>
      <c r="CM49" s="330"/>
      <c r="CN49" s="330"/>
      <c r="CO49" s="330"/>
      <c r="CP49" s="330"/>
      <c r="CQ49" s="330"/>
      <c r="CR49" s="330"/>
      <c r="CS49" s="330"/>
      <c r="CT49" s="330"/>
      <c r="CU49" s="330"/>
      <c r="CV49" s="330"/>
      <c r="CW49" s="330"/>
      <c r="CX49" s="330"/>
      <c r="CY49" s="330"/>
      <c r="CZ49" s="330"/>
      <c r="DA49" s="330"/>
      <c r="DB49" s="330"/>
      <c r="DC49" s="330"/>
      <c r="DD49" s="330"/>
      <c r="DE49" s="330"/>
      <c r="DF49" s="330"/>
      <c r="DG49" s="330"/>
      <c r="DH49" s="330"/>
      <c r="DI49" s="330"/>
    </row>
    <row r="50" spans="5:113" x14ac:dyDescent="0.2">
      <c r="E50" s="329" t="s">
        <v>142</v>
      </c>
      <c r="F50" s="329"/>
      <c r="G50" s="329"/>
      <c r="H50" s="329"/>
      <c r="I50" s="329"/>
      <c r="J50" s="329"/>
      <c r="K50" s="329"/>
      <c r="L50" s="329"/>
      <c r="M50" s="329"/>
      <c r="N50" s="329"/>
      <c r="O50" s="329"/>
      <c r="P50" s="329"/>
      <c r="Q50" s="329"/>
      <c r="R50" s="329"/>
      <c r="S50" s="329"/>
      <c r="T50" s="329"/>
      <c r="U50" s="329"/>
      <c r="V50" s="329"/>
      <c r="W50" s="329"/>
      <c r="X50" s="329"/>
      <c r="Y50" s="329"/>
      <c r="Z50" s="329"/>
      <c r="AA50" s="329"/>
      <c r="AB50" s="329"/>
      <c r="AC50" s="329"/>
      <c r="AD50" s="329"/>
      <c r="AE50" s="329"/>
      <c r="AF50" s="329"/>
      <c r="AG50" s="329"/>
      <c r="AH50" s="329"/>
      <c r="AI50" s="329"/>
      <c r="AJ50" s="329"/>
      <c r="AK50" s="329"/>
      <c r="AL50" s="329"/>
      <c r="AM50" s="329"/>
      <c r="AN50" s="329"/>
      <c r="AO50" s="329"/>
      <c r="AP50" s="329"/>
      <c r="AQ50" s="329"/>
      <c r="AR50" s="329"/>
      <c r="AS50" s="329"/>
      <c r="AT50" s="329"/>
      <c r="AU50" s="329"/>
      <c r="AV50" s="329"/>
      <c r="AW50" s="329"/>
      <c r="AX50" s="329"/>
      <c r="AY50" s="329"/>
      <c r="AZ50" s="329"/>
      <c r="BA50" s="329"/>
      <c r="BB50" s="329"/>
      <c r="BC50" s="329"/>
      <c r="BD50" s="329"/>
      <c r="BE50" s="329"/>
      <c r="BF50" s="329"/>
      <c r="BG50" s="329"/>
      <c r="BH50" s="329"/>
      <c r="BI50" s="329"/>
      <c r="BJ50" s="329"/>
      <c r="BK50" s="329"/>
      <c r="BL50" s="329"/>
      <c r="BM50" s="329"/>
      <c r="BN50" s="329"/>
      <c r="BO50" s="329"/>
      <c r="BP50" s="329"/>
      <c r="BQ50" s="329"/>
      <c r="BR50" s="329"/>
      <c r="BS50" s="329"/>
      <c r="BT50" s="329"/>
      <c r="BU50" s="329"/>
      <c r="BV50" s="329"/>
      <c r="BW50" s="329"/>
      <c r="BX50" s="329"/>
      <c r="BY50" s="329"/>
      <c r="BZ50" s="329"/>
      <c r="CA50" s="329"/>
      <c r="CB50" s="329"/>
      <c r="CC50" s="329"/>
      <c r="CD50" s="329"/>
      <c r="CE50" s="329"/>
      <c r="CF50" s="329"/>
      <c r="CG50" s="329"/>
      <c r="CH50" s="329"/>
      <c r="CI50" s="329"/>
      <c r="CJ50" s="329"/>
      <c r="CK50" s="329"/>
      <c r="CL50" s="329"/>
      <c r="CM50" s="329"/>
      <c r="CN50" s="329"/>
      <c r="CO50" s="329"/>
      <c r="CP50" s="329"/>
      <c r="CQ50" s="329"/>
      <c r="CR50" s="329"/>
      <c r="CS50" s="329"/>
      <c r="CT50" s="329"/>
      <c r="CU50" s="329"/>
      <c r="CV50" s="329"/>
      <c r="CW50" s="329"/>
      <c r="CX50" s="329"/>
      <c r="CY50" s="329"/>
      <c r="CZ50" s="329"/>
      <c r="DA50" s="329"/>
      <c r="DB50" s="329"/>
      <c r="DC50" s="329"/>
      <c r="DD50" s="329"/>
      <c r="DE50" s="329"/>
      <c r="DF50" s="329"/>
      <c r="DG50" s="329"/>
      <c r="DH50" s="329"/>
      <c r="DI50" s="329"/>
    </row>
    <row r="51" spans="5:113" x14ac:dyDescent="0.2">
      <c r="E51" s="329" t="s">
        <v>143</v>
      </c>
      <c r="F51" s="329"/>
      <c r="G51" s="329"/>
      <c r="H51" s="329"/>
      <c r="I51" s="329"/>
      <c r="J51" s="329"/>
      <c r="K51" s="329"/>
      <c r="L51" s="329"/>
      <c r="M51" s="329"/>
      <c r="N51" s="329"/>
      <c r="O51" s="329"/>
      <c r="P51" s="329"/>
      <c r="Q51" s="329"/>
      <c r="R51" s="329"/>
      <c r="S51" s="329"/>
      <c r="T51" s="329"/>
      <c r="U51" s="329"/>
      <c r="V51" s="329"/>
      <c r="W51" s="329"/>
      <c r="X51" s="329"/>
      <c r="Y51" s="329"/>
      <c r="Z51" s="329"/>
      <c r="AA51" s="329"/>
      <c r="AB51" s="329"/>
      <c r="AC51" s="329"/>
      <c r="AD51" s="329"/>
      <c r="AE51" s="329"/>
      <c r="AF51" s="329"/>
      <c r="AG51" s="329"/>
      <c r="AH51" s="329"/>
      <c r="AI51" s="329"/>
      <c r="AJ51" s="329"/>
      <c r="AK51" s="329"/>
      <c r="AL51" s="329"/>
      <c r="AM51" s="329"/>
      <c r="AN51" s="329"/>
      <c r="AO51" s="329"/>
      <c r="AP51" s="329"/>
      <c r="AQ51" s="329"/>
      <c r="AR51" s="329"/>
      <c r="AS51" s="329"/>
      <c r="AT51" s="329"/>
      <c r="AU51" s="329"/>
      <c r="AV51" s="329"/>
      <c r="AW51" s="329"/>
      <c r="AX51" s="329"/>
      <c r="AY51" s="329"/>
      <c r="AZ51" s="329"/>
      <c r="BA51" s="329"/>
      <c r="BB51" s="329"/>
      <c r="BC51" s="329"/>
      <c r="BD51" s="329"/>
      <c r="BE51" s="329"/>
      <c r="BF51" s="329"/>
      <c r="BG51" s="329"/>
      <c r="BH51" s="329"/>
      <c r="BI51" s="329"/>
      <c r="BJ51" s="329"/>
      <c r="BK51" s="329"/>
      <c r="BL51" s="329"/>
      <c r="BM51" s="329"/>
      <c r="BN51" s="329"/>
      <c r="BO51" s="329"/>
      <c r="BP51" s="329"/>
      <c r="BQ51" s="329"/>
      <c r="BR51" s="329"/>
      <c r="BS51" s="329"/>
      <c r="BT51" s="329"/>
      <c r="BU51" s="329"/>
      <c r="BV51" s="329"/>
      <c r="BW51" s="329"/>
      <c r="BX51" s="329"/>
      <c r="BY51" s="329"/>
      <c r="BZ51" s="329"/>
      <c r="CA51" s="329"/>
      <c r="CB51" s="329"/>
      <c r="CC51" s="329"/>
      <c r="CD51" s="329"/>
      <c r="CE51" s="329"/>
      <c r="CF51" s="329"/>
      <c r="CG51" s="329"/>
      <c r="CH51" s="329"/>
      <c r="CI51" s="329"/>
      <c r="CJ51" s="329"/>
      <c r="CK51" s="329"/>
      <c r="CL51" s="329"/>
      <c r="CM51" s="329"/>
      <c r="CN51" s="329"/>
      <c r="CO51" s="329"/>
      <c r="CP51" s="329"/>
      <c r="CQ51" s="329"/>
      <c r="CR51" s="329"/>
      <c r="CS51" s="329"/>
      <c r="CT51" s="329"/>
      <c r="CU51" s="329"/>
      <c r="CV51" s="329"/>
      <c r="CW51" s="329"/>
      <c r="CX51" s="329"/>
      <c r="CY51" s="329"/>
      <c r="CZ51" s="329"/>
      <c r="DA51" s="329"/>
      <c r="DB51" s="329"/>
      <c r="DC51" s="329"/>
      <c r="DD51" s="329"/>
      <c r="DE51" s="329"/>
      <c r="DF51" s="329"/>
      <c r="DG51" s="329"/>
      <c r="DH51" s="329"/>
      <c r="DI51" s="329"/>
    </row>
    <row r="52" spans="5:113" x14ac:dyDescent="0.2">
      <c r="E52" s="329" t="s">
        <v>144</v>
      </c>
      <c r="F52" s="329"/>
      <c r="G52" s="329"/>
      <c r="H52" s="329"/>
      <c r="I52" s="329"/>
      <c r="J52" s="329"/>
      <c r="K52" s="329"/>
      <c r="L52" s="329"/>
      <c r="M52" s="329"/>
      <c r="N52" s="329"/>
      <c r="O52" s="329"/>
      <c r="P52" s="329"/>
      <c r="Q52" s="329"/>
      <c r="R52" s="329"/>
      <c r="S52" s="329"/>
      <c r="T52" s="329"/>
      <c r="U52" s="329"/>
      <c r="V52" s="329"/>
      <c r="W52" s="329"/>
      <c r="X52" s="329"/>
      <c r="Y52" s="329"/>
      <c r="Z52" s="329"/>
      <c r="AA52" s="329"/>
      <c r="AB52" s="329"/>
      <c r="AC52" s="329"/>
      <c r="AD52" s="329"/>
      <c r="AE52" s="329"/>
      <c r="AF52" s="329"/>
      <c r="AG52" s="329"/>
      <c r="AH52" s="329"/>
      <c r="AI52" s="329"/>
      <c r="AJ52" s="329"/>
      <c r="AK52" s="329"/>
      <c r="AL52" s="329"/>
      <c r="AM52" s="329"/>
      <c r="AN52" s="329"/>
      <c r="AO52" s="329"/>
      <c r="AP52" s="329"/>
      <c r="AQ52" s="329"/>
      <c r="AR52" s="329"/>
      <c r="AS52" s="329"/>
      <c r="AT52" s="329"/>
      <c r="AU52" s="329"/>
      <c r="AV52" s="329"/>
      <c r="AW52" s="329"/>
      <c r="AX52" s="329"/>
      <c r="AY52" s="329"/>
      <c r="AZ52" s="329"/>
      <c r="BA52" s="329"/>
      <c r="BB52" s="329"/>
      <c r="BC52" s="329"/>
      <c r="BD52" s="329"/>
      <c r="BE52" s="329"/>
      <c r="BF52" s="329"/>
      <c r="BG52" s="329"/>
      <c r="BH52" s="329"/>
      <c r="BI52" s="329"/>
      <c r="BJ52" s="329"/>
      <c r="BK52" s="329"/>
      <c r="BL52" s="329"/>
      <c r="BM52" s="329"/>
      <c r="BN52" s="329"/>
      <c r="BO52" s="329"/>
      <c r="BP52" s="329"/>
      <c r="BQ52" s="329"/>
      <c r="BR52" s="329"/>
      <c r="BS52" s="329"/>
      <c r="BT52" s="329"/>
      <c r="BU52" s="329"/>
      <c r="BV52" s="329"/>
      <c r="BW52" s="329"/>
      <c r="BX52" s="329"/>
      <c r="BY52" s="329"/>
      <c r="BZ52" s="329"/>
      <c r="CA52" s="329"/>
      <c r="CB52" s="329"/>
      <c r="CC52" s="329"/>
      <c r="CD52" s="329"/>
      <c r="CE52" s="329"/>
      <c r="CF52" s="329"/>
      <c r="CG52" s="329"/>
      <c r="CH52" s="329"/>
      <c r="CI52" s="329"/>
      <c r="CJ52" s="329"/>
      <c r="CK52" s="329"/>
      <c r="CL52" s="329"/>
      <c r="CM52" s="329"/>
      <c r="CN52" s="329"/>
      <c r="CO52" s="329"/>
      <c r="CP52" s="329"/>
      <c r="CQ52" s="329"/>
      <c r="CR52" s="329"/>
      <c r="CS52" s="329"/>
      <c r="CT52" s="329"/>
      <c r="CU52" s="329"/>
      <c r="CV52" s="329"/>
      <c r="CW52" s="329"/>
      <c r="CX52" s="329"/>
      <c r="CY52" s="329"/>
      <c r="CZ52" s="329"/>
      <c r="DA52" s="329"/>
      <c r="DB52" s="329"/>
      <c r="DC52" s="329"/>
      <c r="DD52" s="329"/>
      <c r="DE52" s="329"/>
      <c r="DF52" s="329"/>
      <c r="DG52" s="329"/>
      <c r="DH52" s="329"/>
      <c r="DI52" s="329"/>
    </row>
    <row r="53" spans="5:113" x14ac:dyDescent="0.2">
      <c r="E53" s="329" t="s">
        <v>145</v>
      </c>
      <c r="F53" s="329"/>
      <c r="G53" s="329"/>
      <c r="H53" s="329"/>
      <c r="I53" s="329"/>
      <c r="J53" s="329"/>
      <c r="K53" s="329"/>
      <c r="L53" s="329"/>
      <c r="M53" s="329"/>
      <c r="N53" s="329"/>
      <c r="O53" s="329"/>
      <c r="P53" s="329"/>
      <c r="Q53" s="329"/>
      <c r="R53" s="329"/>
      <c r="S53" s="329"/>
      <c r="T53" s="329"/>
      <c r="U53" s="329"/>
      <c r="V53" s="329"/>
      <c r="W53" s="329"/>
      <c r="X53" s="329"/>
      <c r="Y53" s="329"/>
      <c r="Z53" s="329"/>
      <c r="AA53" s="329"/>
      <c r="AB53" s="329"/>
      <c r="AC53" s="329"/>
      <c r="AD53" s="329"/>
      <c r="AE53" s="329"/>
      <c r="AF53" s="329"/>
      <c r="AG53" s="329"/>
      <c r="AH53" s="329"/>
      <c r="AI53" s="329"/>
      <c r="AJ53" s="329"/>
      <c r="AK53" s="329"/>
      <c r="AL53" s="329"/>
      <c r="AM53" s="329"/>
      <c r="AN53" s="329"/>
      <c r="AO53" s="329"/>
      <c r="AP53" s="329"/>
      <c r="AQ53" s="329"/>
      <c r="AR53" s="329"/>
      <c r="AS53" s="329"/>
      <c r="AT53" s="329"/>
      <c r="AU53" s="329"/>
      <c r="AV53" s="329"/>
      <c r="AW53" s="329"/>
      <c r="AX53" s="329"/>
      <c r="AY53" s="329"/>
      <c r="AZ53" s="329"/>
      <c r="BA53" s="329"/>
      <c r="BB53" s="329"/>
      <c r="BC53" s="329"/>
      <c r="BD53" s="329"/>
      <c r="BE53" s="329"/>
      <c r="BF53" s="329"/>
      <c r="BG53" s="329"/>
      <c r="BH53" s="329"/>
      <c r="BI53" s="329"/>
      <c r="BJ53" s="329"/>
      <c r="BK53" s="329"/>
      <c r="BL53" s="329"/>
      <c r="BM53" s="329"/>
      <c r="BN53" s="329"/>
      <c r="BO53" s="329"/>
      <c r="BP53" s="329"/>
      <c r="BQ53" s="329"/>
      <c r="BR53" s="329"/>
      <c r="BS53" s="329"/>
      <c r="BT53" s="329"/>
      <c r="BU53" s="329"/>
      <c r="BV53" s="329"/>
      <c r="BW53" s="329"/>
      <c r="BX53" s="329"/>
      <c r="BY53" s="329"/>
      <c r="BZ53" s="329"/>
      <c r="CA53" s="329"/>
      <c r="CB53" s="329"/>
      <c r="CC53" s="329"/>
      <c r="CD53" s="329"/>
      <c r="CE53" s="329"/>
      <c r="CF53" s="329"/>
      <c r="CG53" s="329"/>
      <c r="CH53" s="329"/>
      <c r="CI53" s="329"/>
      <c r="CJ53" s="329"/>
      <c r="CK53" s="329"/>
      <c r="CL53" s="329"/>
      <c r="CM53" s="329"/>
      <c r="CN53" s="329"/>
      <c r="CO53" s="329"/>
      <c r="CP53" s="329"/>
      <c r="CQ53" s="329"/>
      <c r="CR53" s="329"/>
      <c r="CS53" s="329"/>
      <c r="CT53" s="329"/>
      <c r="CU53" s="329"/>
      <c r="CV53" s="329"/>
      <c r="CW53" s="329"/>
      <c r="CX53" s="329"/>
      <c r="CY53" s="329"/>
      <c r="CZ53" s="329"/>
      <c r="DA53" s="329"/>
      <c r="DB53" s="329"/>
      <c r="DC53" s="329"/>
      <c r="DD53" s="329"/>
      <c r="DE53" s="329"/>
      <c r="DF53" s="329"/>
      <c r="DG53" s="329"/>
      <c r="DH53" s="329"/>
      <c r="DI53" s="329"/>
    </row>
    <row r="54" spans="5:113" x14ac:dyDescent="0.2"/>
    <row r="55" spans="5:113" x14ac:dyDescent="0.2"/>
    <row r="56" spans="5:113" x14ac:dyDescent="0.2"/>
  </sheetData>
  <sheetProtection algorithmName="SHA-512" hashValue="zjSeXsDLJmHwcveha9CZevbUon3vLfYQFIMk8N2qLhSTqxC71QYYKQ8YnIurcXIV704LYrallCv4xenrGLYmJQ==" saltValue="ZJJU/Z274HQUTCmwJsFxJw==" spinCount="100000" sheet="1" objects="1" scenarios="1"/>
  <mergeCells count="446">
    <mergeCell ref="E51:DI51"/>
    <mergeCell ref="E52:DI52"/>
    <mergeCell ref="E53:DI53"/>
    <mergeCell ref="DG43:DH43"/>
    <mergeCell ref="E46:DI46"/>
    <mergeCell ref="E47:DI47"/>
    <mergeCell ref="E48:DI48"/>
    <mergeCell ref="E49:DI49"/>
    <mergeCell ref="E50:DI50"/>
    <mergeCell ref="BE43:BF43"/>
    <mergeCell ref="BG43:BU43"/>
    <mergeCell ref="BW43:BX43"/>
    <mergeCell ref="BY43:CM43"/>
    <mergeCell ref="CO43:CP43"/>
    <mergeCell ref="CQ43:DE43"/>
    <mergeCell ref="BY42:CM42"/>
    <mergeCell ref="CO42:CP42"/>
    <mergeCell ref="CQ42:DE42"/>
    <mergeCell ref="DG42:DH42"/>
    <mergeCell ref="C43:D43"/>
    <mergeCell ref="E43:S43"/>
    <mergeCell ref="U43:V43"/>
    <mergeCell ref="W43:AK43"/>
    <mergeCell ref="AM43:AN43"/>
    <mergeCell ref="AO43:BC43"/>
    <mergeCell ref="DG41:DH41"/>
    <mergeCell ref="C42:D42"/>
    <mergeCell ref="E42:S42"/>
    <mergeCell ref="U42:V42"/>
    <mergeCell ref="W42:AK42"/>
    <mergeCell ref="AM42:AN42"/>
    <mergeCell ref="AO42:BC42"/>
    <mergeCell ref="BE42:BF42"/>
    <mergeCell ref="BG42:BU42"/>
    <mergeCell ref="BW42:BX42"/>
    <mergeCell ref="BE41:BF41"/>
    <mergeCell ref="BG41:BU41"/>
    <mergeCell ref="BW41:BX41"/>
    <mergeCell ref="BY41:CM41"/>
    <mergeCell ref="CO41:CP41"/>
    <mergeCell ref="CQ41:DE41"/>
    <mergeCell ref="BY40:CM40"/>
    <mergeCell ref="CO40:CP40"/>
    <mergeCell ref="CQ40:DE40"/>
    <mergeCell ref="DG40:DH40"/>
    <mergeCell ref="C41:D41"/>
    <mergeCell ref="E41:S41"/>
    <mergeCell ref="U41:V41"/>
    <mergeCell ref="W41:AK41"/>
    <mergeCell ref="AM41:AN41"/>
    <mergeCell ref="AO41:BC41"/>
    <mergeCell ref="DG39:DH39"/>
    <mergeCell ref="C40:D40"/>
    <mergeCell ref="E40:S40"/>
    <mergeCell ref="U40:V40"/>
    <mergeCell ref="W40:AK40"/>
    <mergeCell ref="AM40:AN40"/>
    <mergeCell ref="AO40:BC40"/>
    <mergeCell ref="BE40:BF40"/>
    <mergeCell ref="BG40:BU40"/>
    <mergeCell ref="BW40:BX40"/>
    <mergeCell ref="BE39:BF39"/>
    <mergeCell ref="BG39:BU39"/>
    <mergeCell ref="BW39:BX39"/>
    <mergeCell ref="BY39:CM39"/>
    <mergeCell ref="CO39:CP39"/>
    <mergeCell ref="CQ39:DE39"/>
    <mergeCell ref="BY38:CM38"/>
    <mergeCell ref="CO38:CP38"/>
    <mergeCell ref="CQ38:DE38"/>
    <mergeCell ref="DG38:DH38"/>
    <mergeCell ref="C39:D39"/>
    <mergeCell ref="E39:S39"/>
    <mergeCell ref="U39:V39"/>
    <mergeCell ref="W39:AK39"/>
    <mergeCell ref="AM39:AN39"/>
    <mergeCell ref="AO39:BC39"/>
    <mergeCell ref="DG37:DH37"/>
    <mergeCell ref="C38:D38"/>
    <mergeCell ref="E38:S38"/>
    <mergeCell ref="U38:V38"/>
    <mergeCell ref="W38:AK38"/>
    <mergeCell ref="AM38:AN38"/>
    <mergeCell ref="AO38:BC38"/>
    <mergeCell ref="BE38:BF38"/>
    <mergeCell ref="BG38:BU38"/>
    <mergeCell ref="BW38:BX38"/>
    <mergeCell ref="BE37:BF37"/>
    <mergeCell ref="BG37:BU37"/>
    <mergeCell ref="BW37:BX37"/>
    <mergeCell ref="BY37:CM37"/>
    <mergeCell ref="CO37:CP37"/>
    <mergeCell ref="CQ37:DE37"/>
    <mergeCell ref="BY36:CM36"/>
    <mergeCell ref="CO36:CP36"/>
    <mergeCell ref="CQ36:DE36"/>
    <mergeCell ref="DG36:DH36"/>
    <mergeCell ref="C37:D37"/>
    <mergeCell ref="E37:S37"/>
    <mergeCell ref="U37:V37"/>
    <mergeCell ref="W37:AK37"/>
    <mergeCell ref="AM37:AN37"/>
    <mergeCell ref="AO37:BC37"/>
    <mergeCell ref="DG35:DH35"/>
    <mergeCell ref="C36:D36"/>
    <mergeCell ref="E36:S36"/>
    <mergeCell ref="U36:V36"/>
    <mergeCell ref="W36:AK36"/>
    <mergeCell ref="AM36:AN36"/>
    <mergeCell ref="AO36:BC36"/>
    <mergeCell ref="BE36:BF36"/>
    <mergeCell ref="BG36:BU36"/>
    <mergeCell ref="BW36:BX36"/>
    <mergeCell ref="BE35:BF35"/>
    <mergeCell ref="BG35:BU35"/>
    <mergeCell ref="BW35:BX35"/>
    <mergeCell ref="BY35:CM35"/>
    <mergeCell ref="CO35:CP35"/>
    <mergeCell ref="CQ35:DE35"/>
    <mergeCell ref="BY34:CM34"/>
    <mergeCell ref="CO34:CP34"/>
    <mergeCell ref="CQ34:DE34"/>
    <mergeCell ref="DG34:DH34"/>
    <mergeCell ref="C35:D35"/>
    <mergeCell ref="E35:S35"/>
    <mergeCell ref="U35:V35"/>
    <mergeCell ref="W35:AK35"/>
    <mergeCell ref="AM35:AN35"/>
    <mergeCell ref="AO35:BC35"/>
    <mergeCell ref="DG33:DH33"/>
    <mergeCell ref="C34:D34"/>
    <mergeCell ref="E34:S34"/>
    <mergeCell ref="U34:V34"/>
    <mergeCell ref="W34:AK34"/>
    <mergeCell ref="AM34:AN34"/>
    <mergeCell ref="AO34:BC34"/>
    <mergeCell ref="BE34:BF34"/>
    <mergeCell ref="BG34:BU34"/>
    <mergeCell ref="BW34:BX34"/>
    <mergeCell ref="BE33:BF33"/>
    <mergeCell ref="BG33:BU33"/>
    <mergeCell ref="BW33:BX33"/>
    <mergeCell ref="BY33:CM33"/>
    <mergeCell ref="CO33:CP33"/>
    <mergeCell ref="CQ33:DE33"/>
    <mergeCell ref="C33:D33"/>
    <mergeCell ref="E33:S33"/>
    <mergeCell ref="U33:V33"/>
    <mergeCell ref="W33:AK33"/>
    <mergeCell ref="AM33:AN33"/>
    <mergeCell ref="AO33:BC33"/>
    <mergeCell ref="C32:S32"/>
    <mergeCell ref="U32:AK32"/>
    <mergeCell ref="AM32:BC32"/>
    <mergeCell ref="BE32:BU32"/>
    <mergeCell ref="BW32:CM32"/>
    <mergeCell ref="CO32:DE32"/>
    <mergeCell ref="E30:K30"/>
    <mergeCell ref="L30:P30"/>
    <mergeCell ref="Q30:V30"/>
    <mergeCell ref="W30:AG30"/>
    <mergeCell ref="AH30:AX30"/>
    <mergeCell ref="BC30:BM30"/>
    <mergeCell ref="CT28:DA29"/>
    <mergeCell ref="DB28:DI29"/>
    <mergeCell ref="E29:K29"/>
    <mergeCell ref="L29:P29"/>
    <mergeCell ref="Q29:V29"/>
    <mergeCell ref="Z29:AG29"/>
    <mergeCell ref="AH29:AL29"/>
    <mergeCell ref="AM29:AR29"/>
    <mergeCell ref="AS29:AX29"/>
    <mergeCell ref="BC29:BM29"/>
    <mergeCell ref="AS28:AX28"/>
    <mergeCell ref="AY28:BB30"/>
    <mergeCell ref="BC28:BM28"/>
    <mergeCell ref="BN28:BU28"/>
    <mergeCell ref="BV28:CC28"/>
    <mergeCell ref="CE28:CS29"/>
    <mergeCell ref="BN29:BU29"/>
    <mergeCell ref="BV29:CC29"/>
    <mergeCell ref="BN30:BU30"/>
    <mergeCell ref="BV30:CC30"/>
    <mergeCell ref="E28:K28"/>
    <mergeCell ref="L28:P28"/>
    <mergeCell ref="Q28:V28"/>
    <mergeCell ref="Z28:AG28"/>
    <mergeCell ref="AH28:AL28"/>
    <mergeCell ref="AM28:AR28"/>
    <mergeCell ref="DB26:DI27"/>
    <mergeCell ref="E27:K27"/>
    <mergeCell ref="L27:P27"/>
    <mergeCell ref="Q27:V27"/>
    <mergeCell ref="Z27:AG27"/>
    <mergeCell ref="AH27:AL27"/>
    <mergeCell ref="AM27:AR27"/>
    <mergeCell ref="AS27:AX27"/>
    <mergeCell ref="AY27:BM27"/>
    <mergeCell ref="BN27:BU27"/>
    <mergeCell ref="AS26:AX26"/>
    <mergeCell ref="AY26:BM26"/>
    <mergeCell ref="BN26:BU26"/>
    <mergeCell ref="BV26:CC26"/>
    <mergeCell ref="CE26:CS27"/>
    <mergeCell ref="CT26:DA27"/>
    <mergeCell ref="BV27:CC27"/>
    <mergeCell ref="E26:K26"/>
    <mergeCell ref="L26:P26"/>
    <mergeCell ref="Q26:V26"/>
    <mergeCell ref="Z26:AG26"/>
    <mergeCell ref="AH26:AL26"/>
    <mergeCell ref="AM26:AR26"/>
    <mergeCell ref="DB24:DI25"/>
    <mergeCell ref="E25:K25"/>
    <mergeCell ref="L25:P25"/>
    <mergeCell ref="Q25:V25"/>
    <mergeCell ref="Z25:AG25"/>
    <mergeCell ref="AH25:AL25"/>
    <mergeCell ref="AM25:AR25"/>
    <mergeCell ref="AS25:AX25"/>
    <mergeCell ref="AY25:BM25"/>
    <mergeCell ref="BN25:BU25"/>
    <mergeCell ref="AS24:AX24"/>
    <mergeCell ref="AY24:BM24"/>
    <mergeCell ref="BN24:BU24"/>
    <mergeCell ref="BV24:CC24"/>
    <mergeCell ref="CE24:CS25"/>
    <mergeCell ref="CT24:DA25"/>
    <mergeCell ref="BV25:CC25"/>
    <mergeCell ref="E24:K24"/>
    <mergeCell ref="L24:P24"/>
    <mergeCell ref="Q24:V24"/>
    <mergeCell ref="Z24:AG24"/>
    <mergeCell ref="AH24:AL24"/>
    <mergeCell ref="AM24:AR24"/>
    <mergeCell ref="CE22:CS23"/>
    <mergeCell ref="CT22:DA23"/>
    <mergeCell ref="DB22:DI23"/>
    <mergeCell ref="AY23:BM23"/>
    <mergeCell ref="BN23:BU23"/>
    <mergeCell ref="BV23:CC23"/>
    <mergeCell ref="AH22:AL23"/>
    <mergeCell ref="AM22:AR23"/>
    <mergeCell ref="AS22:AX23"/>
    <mergeCell ref="AY22:BM22"/>
    <mergeCell ref="BN22:BU22"/>
    <mergeCell ref="BV22:CC22"/>
    <mergeCell ref="B21:AX21"/>
    <mergeCell ref="AY21:BM21"/>
    <mergeCell ref="BN21:BU21"/>
    <mergeCell ref="BV21:CC21"/>
    <mergeCell ref="B22:D30"/>
    <mergeCell ref="E22:K23"/>
    <mergeCell ref="L22:P23"/>
    <mergeCell ref="Q22:V23"/>
    <mergeCell ref="W22:Y29"/>
    <mergeCell ref="Z22:AG23"/>
    <mergeCell ref="AY20:BM20"/>
    <mergeCell ref="BN20:BU20"/>
    <mergeCell ref="BV20:CC20"/>
    <mergeCell ref="CE20:CS21"/>
    <mergeCell ref="CT20:DA21"/>
    <mergeCell ref="DB20:DI21"/>
    <mergeCell ref="AU19:AX19"/>
    <mergeCell ref="AY19:BM19"/>
    <mergeCell ref="BN19:BU19"/>
    <mergeCell ref="BV19:CC19"/>
    <mergeCell ref="B20:K20"/>
    <mergeCell ref="L20:V20"/>
    <mergeCell ref="AC20:AG20"/>
    <mergeCell ref="AH20:AL20"/>
    <mergeCell ref="AM20:AT20"/>
    <mergeCell ref="AU20:AX20"/>
    <mergeCell ref="B19:K19"/>
    <mergeCell ref="L19:V19"/>
    <mergeCell ref="W19:AB20"/>
    <mergeCell ref="AC19:AG19"/>
    <mergeCell ref="AH19:AL19"/>
    <mergeCell ref="AM19:AT19"/>
    <mergeCell ref="AY18:BM18"/>
    <mergeCell ref="BN18:BU18"/>
    <mergeCell ref="BV18:CC18"/>
    <mergeCell ref="CE18:CS19"/>
    <mergeCell ref="CT18:DA19"/>
    <mergeCell ref="DB18:DI19"/>
    <mergeCell ref="B18:K18"/>
    <mergeCell ref="L18:V18"/>
    <mergeCell ref="AC18:AG18"/>
    <mergeCell ref="AH18:AL18"/>
    <mergeCell ref="AM18:AT18"/>
    <mergeCell ref="AU18:AX18"/>
    <mergeCell ref="DB16:DI17"/>
    <mergeCell ref="M17:Q17"/>
    <mergeCell ref="R17:V17"/>
    <mergeCell ref="W17:AB18"/>
    <mergeCell ref="AC17:AG17"/>
    <mergeCell ref="AH17:AL17"/>
    <mergeCell ref="AM17:AT17"/>
    <mergeCell ref="AU17:AX17"/>
    <mergeCell ref="AY17:BM17"/>
    <mergeCell ref="BN17:BU17"/>
    <mergeCell ref="AU16:AX16"/>
    <mergeCell ref="AY16:BM16"/>
    <mergeCell ref="BN16:BU16"/>
    <mergeCell ref="BV16:CC16"/>
    <mergeCell ref="CE16:CS17"/>
    <mergeCell ref="CT16:DA17"/>
    <mergeCell ref="BV17:CC17"/>
    <mergeCell ref="AU15:AX15"/>
    <mergeCell ref="AY15:BM15"/>
    <mergeCell ref="BN15:BU15"/>
    <mergeCell ref="BV15:CC15"/>
    <mergeCell ref="CD15:CS15"/>
    <mergeCell ref="L16:Q16"/>
    <mergeCell ref="R16:V16"/>
    <mergeCell ref="AC16:AG16"/>
    <mergeCell ref="AH16:AL16"/>
    <mergeCell ref="AM16:AT16"/>
    <mergeCell ref="M15:Q15"/>
    <mergeCell ref="R15:V15"/>
    <mergeCell ref="W15:AB16"/>
    <mergeCell ref="AC15:AG15"/>
    <mergeCell ref="AH15:AL15"/>
    <mergeCell ref="AM15:AT15"/>
    <mergeCell ref="AY14:BM14"/>
    <mergeCell ref="BN14:BU14"/>
    <mergeCell ref="BV14:CC14"/>
    <mergeCell ref="CD14:CS14"/>
    <mergeCell ref="CT14:DA14"/>
    <mergeCell ref="DB14:DI14"/>
    <mergeCell ref="BV13:CC13"/>
    <mergeCell ref="CD13:CS13"/>
    <mergeCell ref="CT13:DA13"/>
    <mergeCell ref="DB13:DI13"/>
    <mergeCell ref="L14:Q14"/>
    <mergeCell ref="R14:V14"/>
    <mergeCell ref="AC14:AG14"/>
    <mergeCell ref="AH14:AL14"/>
    <mergeCell ref="AM14:AT14"/>
    <mergeCell ref="AU14:AX14"/>
    <mergeCell ref="DB12:DI12"/>
    <mergeCell ref="M13:Q13"/>
    <mergeCell ref="R13:V13"/>
    <mergeCell ref="W13:AB14"/>
    <mergeCell ref="AC13:AG13"/>
    <mergeCell ref="AH13:AL13"/>
    <mergeCell ref="AM13:AT13"/>
    <mergeCell ref="AU13:AX13"/>
    <mergeCell ref="AY13:BM13"/>
    <mergeCell ref="BN13:BU13"/>
    <mergeCell ref="AU12:AX12"/>
    <mergeCell ref="AY12:BM12"/>
    <mergeCell ref="BN12:BU12"/>
    <mergeCell ref="BV12:CC12"/>
    <mergeCell ref="CD12:CS12"/>
    <mergeCell ref="CT12:DA12"/>
    <mergeCell ref="CD11:CS11"/>
    <mergeCell ref="CT11:DA11"/>
    <mergeCell ref="DB11:DI11"/>
    <mergeCell ref="B12:K17"/>
    <mergeCell ref="L12:Q12"/>
    <mergeCell ref="R12:V12"/>
    <mergeCell ref="W12:AB12"/>
    <mergeCell ref="AC12:AG12"/>
    <mergeCell ref="AH12:AL12"/>
    <mergeCell ref="AM12:AT12"/>
    <mergeCell ref="AY10:BM10"/>
    <mergeCell ref="BN10:BU10"/>
    <mergeCell ref="BV10:CC10"/>
    <mergeCell ref="L11:Q11"/>
    <mergeCell ref="R11:V11"/>
    <mergeCell ref="AM11:AT11"/>
    <mergeCell ref="AU11:AX11"/>
    <mergeCell ref="AY11:BM11"/>
    <mergeCell ref="BN11:BU11"/>
    <mergeCell ref="BV11:CC11"/>
    <mergeCell ref="AY9:BM9"/>
    <mergeCell ref="BN9:BU9"/>
    <mergeCell ref="BV9:CC9"/>
    <mergeCell ref="CD9:CS9"/>
    <mergeCell ref="CT9:DA9"/>
    <mergeCell ref="DB9:DI9"/>
    <mergeCell ref="B9:K11"/>
    <mergeCell ref="L9:Q9"/>
    <mergeCell ref="R9:V9"/>
    <mergeCell ref="W9:AL11"/>
    <mergeCell ref="AM9:AT9"/>
    <mergeCell ref="AU9:AX9"/>
    <mergeCell ref="L10:Q10"/>
    <mergeCell ref="R10:V10"/>
    <mergeCell ref="AM10:AT10"/>
    <mergeCell ref="AU10:AX10"/>
    <mergeCell ref="CT7:DA7"/>
    <mergeCell ref="DB7:DI7"/>
    <mergeCell ref="AM8:AT8"/>
    <mergeCell ref="AU8:AX8"/>
    <mergeCell ref="AY8:BM8"/>
    <mergeCell ref="BN8:BU8"/>
    <mergeCell ref="BV8:CC8"/>
    <mergeCell ref="CD8:CS8"/>
    <mergeCell ref="CT8:DA8"/>
    <mergeCell ref="DB8:DI8"/>
    <mergeCell ref="BV6:CC6"/>
    <mergeCell ref="CD6:CS6"/>
    <mergeCell ref="CT6:DA6"/>
    <mergeCell ref="DB6:DI6"/>
    <mergeCell ref="AM7:AT7"/>
    <mergeCell ref="AU7:AX7"/>
    <mergeCell ref="AY7:BM7"/>
    <mergeCell ref="BN7:BU7"/>
    <mergeCell ref="BV7:CC7"/>
    <mergeCell ref="CD7:CS7"/>
    <mergeCell ref="CT5:DA5"/>
    <mergeCell ref="DB5:DI5"/>
    <mergeCell ref="B6:K8"/>
    <mergeCell ref="L6:V8"/>
    <mergeCell ref="W6:AB8"/>
    <mergeCell ref="AC6:AL8"/>
    <mergeCell ref="AM6:AT6"/>
    <mergeCell ref="AU6:AX6"/>
    <mergeCell ref="AY6:BM6"/>
    <mergeCell ref="BN6:BU6"/>
    <mergeCell ref="AM5:AT5"/>
    <mergeCell ref="AU5:AX5"/>
    <mergeCell ref="AY5:BM5"/>
    <mergeCell ref="BN5:BU5"/>
    <mergeCell ref="BV5:CC5"/>
    <mergeCell ref="CD5:CS5"/>
    <mergeCell ref="CT3:DA3"/>
    <mergeCell ref="DB3:DI3"/>
    <mergeCell ref="AY4:BM4"/>
    <mergeCell ref="BN4:BU4"/>
    <mergeCell ref="BV4:CC4"/>
    <mergeCell ref="CD4:CS4"/>
    <mergeCell ref="CT4:DA4"/>
    <mergeCell ref="DB4:DI4"/>
    <mergeCell ref="B1:DI1"/>
    <mergeCell ref="B3:K5"/>
    <mergeCell ref="L3:V5"/>
    <mergeCell ref="W3:AB5"/>
    <mergeCell ref="AC3:AL5"/>
    <mergeCell ref="AM3:AX4"/>
    <mergeCell ref="AY3:BM3"/>
    <mergeCell ref="BN3:BU3"/>
    <mergeCell ref="BV3:CC3"/>
    <mergeCell ref="CD3:CS3"/>
  </mergeCells>
  <phoneticPr fontId="2"/>
  <printOptions horizontalCentered="1"/>
  <pageMargins left="0" right="0" top="0.39370078740157483" bottom="0.39370078740157483" header="0.19685039370078741" footer="0.19685039370078741"/>
  <pageSetup paperSize="8" scale="61" orientation="portrait" cellComments="asDisplayed" horizontalDpi="1200" verticalDpi="1200" r:id="rId1"/>
  <headerFooter>
    <oddFooter>&amp;C&amp;P/&amp;N</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7E50995-6773-485C-AA36-7EEC6703883F}">
  <sheetPr>
    <pageSetUpPr fitToPage="1"/>
  </sheetPr>
  <dimension ref="B1:EM49"/>
  <sheetViews>
    <sheetView showGridLines="0" workbookViewId="0"/>
  </sheetViews>
  <sheetFormatPr defaultColWidth="0" defaultRowHeight="11.25" customHeight="1" zeroHeight="1" x14ac:dyDescent="0.2"/>
  <cols>
    <col min="1" max="1" width="1.6640625" style="336" customWidth="1"/>
    <col min="2" max="2" width="2.33203125" style="336" customWidth="1"/>
    <col min="3" max="16" width="2.6640625" style="336" customWidth="1"/>
    <col min="17" max="17" width="2.33203125" style="336" customWidth="1"/>
    <col min="18" max="95" width="1.6640625" style="336" customWidth="1"/>
    <col min="96" max="133" width="1.6640625" style="464" customWidth="1"/>
    <col min="134" max="143" width="1.6640625" style="336" customWidth="1"/>
    <col min="144" max="16384" width="0" style="336" hidden="1"/>
  </cols>
  <sheetData>
    <row r="1" spans="2:143" ht="22.5" customHeight="1" thickBot="1" x14ac:dyDescent="0.25">
      <c r="B1" s="331"/>
      <c r="C1" s="332"/>
      <c r="D1" s="332"/>
      <c r="E1" s="332"/>
      <c r="F1" s="332"/>
      <c r="G1" s="332"/>
      <c r="H1" s="332"/>
      <c r="I1" s="332"/>
      <c r="J1" s="332"/>
      <c r="K1" s="332"/>
      <c r="L1" s="332"/>
      <c r="M1" s="332"/>
      <c r="N1" s="332"/>
      <c r="O1" s="332"/>
      <c r="P1" s="332"/>
      <c r="Q1" s="332"/>
      <c r="R1" s="332"/>
      <c r="S1" s="332"/>
      <c r="T1" s="332"/>
      <c r="U1" s="332"/>
      <c r="V1" s="332"/>
      <c r="W1" s="332"/>
      <c r="X1" s="332"/>
      <c r="Y1" s="332"/>
      <c r="Z1" s="332"/>
      <c r="AA1" s="332"/>
      <c r="AB1" s="332"/>
      <c r="AC1" s="332"/>
      <c r="AD1" s="332"/>
      <c r="AE1" s="332"/>
      <c r="AF1" s="332"/>
      <c r="AG1" s="332"/>
      <c r="AH1" s="332"/>
      <c r="AI1" s="332"/>
      <c r="AJ1" s="332"/>
      <c r="AK1" s="332"/>
      <c r="AL1" s="332"/>
      <c r="AM1" s="332"/>
      <c r="AN1" s="332"/>
      <c r="AO1" s="332"/>
      <c r="AP1" s="332"/>
      <c r="AQ1" s="332"/>
      <c r="AR1" s="332"/>
      <c r="AS1" s="332"/>
      <c r="AT1" s="332"/>
      <c r="AU1" s="332"/>
      <c r="AV1" s="332"/>
      <c r="AW1" s="332"/>
      <c r="AX1" s="332"/>
      <c r="AY1" s="332"/>
      <c r="AZ1" s="332"/>
      <c r="BA1" s="332"/>
      <c r="BB1" s="332"/>
      <c r="BC1" s="332"/>
      <c r="BD1" s="332"/>
      <c r="BE1" s="332"/>
      <c r="BF1" s="332"/>
      <c r="BG1" s="332"/>
      <c r="BH1" s="332"/>
      <c r="BI1" s="332"/>
      <c r="BJ1" s="332"/>
      <c r="BK1" s="332"/>
      <c r="BL1" s="332"/>
      <c r="BM1" s="332"/>
      <c r="BN1" s="332"/>
      <c r="BO1" s="332"/>
      <c r="BP1" s="332"/>
      <c r="BQ1" s="332"/>
      <c r="BR1" s="332"/>
      <c r="BS1" s="332"/>
      <c r="BT1" s="332"/>
      <c r="BU1" s="332"/>
      <c r="BV1" s="332"/>
      <c r="BW1" s="332"/>
      <c r="BX1" s="332"/>
      <c r="BY1" s="332"/>
      <c r="BZ1" s="332"/>
      <c r="CA1" s="332"/>
      <c r="CB1" s="332"/>
      <c r="CC1" s="332"/>
      <c r="CD1" s="332"/>
      <c r="CE1" s="332"/>
      <c r="CF1" s="332"/>
      <c r="CG1" s="332"/>
      <c r="CH1" s="332"/>
      <c r="CI1" s="332"/>
      <c r="CJ1" s="332"/>
      <c r="CK1" s="332"/>
      <c r="CL1" s="332"/>
      <c r="CM1" s="332"/>
      <c r="CN1" s="332"/>
      <c r="CO1" s="332"/>
      <c r="CP1" s="332"/>
      <c r="CQ1" s="332"/>
      <c r="CR1" s="332"/>
      <c r="CS1" s="332"/>
      <c r="CT1" s="332"/>
      <c r="CU1" s="332"/>
      <c r="CV1" s="332"/>
      <c r="CW1" s="332"/>
      <c r="CX1" s="332"/>
      <c r="CY1" s="332"/>
      <c r="CZ1" s="332"/>
      <c r="DA1" s="332"/>
      <c r="DB1" s="332"/>
      <c r="DC1" s="332"/>
      <c r="DD1" s="332"/>
      <c r="DE1" s="332"/>
      <c r="DF1" s="332"/>
      <c r="DG1" s="332"/>
      <c r="DH1" s="333" t="s">
        <v>146</v>
      </c>
      <c r="DI1" s="334"/>
      <c r="DJ1" s="334"/>
      <c r="DK1" s="334"/>
      <c r="DL1" s="334"/>
      <c r="DM1" s="334"/>
      <c r="DN1" s="335"/>
      <c r="DO1" s="336"/>
      <c r="DP1" s="333" t="s">
        <v>147</v>
      </c>
      <c r="DQ1" s="334"/>
      <c r="DR1" s="334"/>
      <c r="DS1" s="334"/>
      <c r="DT1" s="334"/>
      <c r="DU1" s="334"/>
      <c r="DV1" s="334"/>
      <c r="DW1" s="334"/>
      <c r="DX1" s="334"/>
      <c r="DY1" s="334"/>
      <c r="DZ1" s="334"/>
      <c r="EA1" s="334"/>
      <c r="EB1" s="334"/>
      <c r="EC1" s="335"/>
      <c r="ED1" s="332"/>
      <c r="EE1" s="332"/>
      <c r="EF1" s="332"/>
      <c r="EG1" s="332"/>
      <c r="EH1" s="332"/>
      <c r="EI1" s="332"/>
      <c r="EJ1" s="332"/>
      <c r="EK1" s="332"/>
      <c r="EL1" s="332"/>
      <c r="EM1" s="332"/>
    </row>
    <row r="2" spans="2:143" ht="22.5" customHeight="1" x14ac:dyDescent="0.2">
      <c r="B2" s="337" t="s">
        <v>148</v>
      </c>
      <c r="R2" s="338"/>
      <c r="S2" s="338"/>
      <c r="T2" s="338"/>
      <c r="U2" s="338"/>
      <c r="V2" s="338"/>
      <c r="W2" s="338"/>
      <c r="X2" s="338"/>
      <c r="Y2" s="338"/>
      <c r="Z2" s="338"/>
      <c r="AA2" s="338"/>
      <c r="AB2" s="338"/>
      <c r="AC2" s="338"/>
      <c r="AE2" s="339"/>
      <c r="AF2" s="339"/>
      <c r="AG2" s="339"/>
      <c r="AH2" s="339"/>
      <c r="AI2" s="339"/>
      <c r="AJ2" s="338"/>
      <c r="AK2" s="338"/>
      <c r="AL2" s="338"/>
      <c r="AM2" s="338"/>
      <c r="AN2" s="338"/>
      <c r="AO2" s="338"/>
      <c r="AP2" s="338"/>
      <c r="CD2" s="332"/>
      <c r="CE2" s="332"/>
      <c r="CF2" s="332"/>
      <c r="CG2" s="332"/>
      <c r="CH2" s="332"/>
      <c r="CI2" s="332"/>
      <c r="CJ2" s="332"/>
      <c r="CK2" s="332"/>
      <c r="CL2" s="332"/>
      <c r="CM2" s="332"/>
      <c r="CN2" s="332"/>
      <c r="CO2" s="332"/>
      <c r="CP2" s="332"/>
      <c r="CQ2" s="332"/>
      <c r="CR2" s="332"/>
      <c r="CS2" s="332"/>
      <c r="CT2" s="332"/>
      <c r="CU2" s="332"/>
      <c r="CV2" s="332"/>
      <c r="CW2" s="332"/>
      <c r="CX2" s="332"/>
      <c r="CY2" s="332"/>
      <c r="CZ2" s="332"/>
      <c r="DA2" s="332"/>
      <c r="DB2" s="332"/>
      <c r="DC2" s="332"/>
      <c r="DD2" s="332"/>
      <c r="DE2" s="332"/>
      <c r="DF2" s="332"/>
      <c r="DG2" s="332"/>
      <c r="DH2" s="332"/>
      <c r="DI2" s="332"/>
      <c r="DJ2" s="332"/>
      <c r="DK2" s="332"/>
      <c r="DL2" s="332"/>
      <c r="DM2" s="332"/>
      <c r="DN2" s="332"/>
      <c r="DO2" s="332"/>
      <c r="DP2" s="332"/>
      <c r="DQ2" s="332"/>
      <c r="DR2" s="332"/>
      <c r="DS2" s="332"/>
      <c r="DT2" s="332"/>
      <c r="DU2" s="332"/>
      <c r="DV2" s="332"/>
      <c r="DW2" s="332"/>
      <c r="DX2" s="332"/>
      <c r="DY2" s="332"/>
      <c r="DZ2" s="332"/>
      <c r="EA2" s="332"/>
      <c r="EB2" s="332"/>
      <c r="EC2" s="332"/>
    </row>
    <row r="3" spans="2:143" ht="11.25" customHeight="1" x14ac:dyDescent="0.2">
      <c r="B3" s="340" t="s">
        <v>149</v>
      </c>
      <c r="C3" s="341"/>
      <c r="D3" s="341"/>
      <c r="E3" s="341"/>
      <c r="F3" s="341"/>
      <c r="G3" s="341"/>
      <c r="H3" s="341"/>
      <c r="I3" s="341"/>
      <c r="J3" s="341"/>
      <c r="K3" s="341"/>
      <c r="L3" s="341"/>
      <c r="M3" s="341"/>
      <c r="N3" s="341"/>
      <c r="O3" s="341"/>
      <c r="P3" s="341"/>
      <c r="Q3" s="341"/>
      <c r="R3" s="341"/>
      <c r="S3" s="341"/>
      <c r="T3" s="341"/>
      <c r="U3" s="341"/>
      <c r="V3" s="341"/>
      <c r="W3" s="341"/>
      <c r="X3" s="341"/>
      <c r="Y3" s="341"/>
      <c r="Z3" s="341"/>
      <c r="AA3" s="341"/>
      <c r="AB3" s="341"/>
      <c r="AC3" s="341"/>
      <c r="AD3" s="341"/>
      <c r="AE3" s="341"/>
      <c r="AF3" s="341"/>
      <c r="AG3" s="341"/>
      <c r="AH3" s="341"/>
      <c r="AI3" s="341"/>
      <c r="AJ3" s="341"/>
      <c r="AK3" s="341"/>
      <c r="AL3" s="341"/>
      <c r="AM3" s="341"/>
      <c r="AN3" s="341"/>
      <c r="AO3" s="341"/>
      <c r="AP3" s="340" t="s">
        <v>150</v>
      </c>
      <c r="AQ3" s="341"/>
      <c r="AR3" s="341"/>
      <c r="AS3" s="341"/>
      <c r="AT3" s="341"/>
      <c r="AU3" s="341"/>
      <c r="AV3" s="341"/>
      <c r="AW3" s="341"/>
      <c r="AX3" s="341"/>
      <c r="AY3" s="341"/>
      <c r="AZ3" s="341"/>
      <c r="BA3" s="341"/>
      <c r="BB3" s="341"/>
      <c r="BC3" s="341"/>
      <c r="BD3" s="341"/>
      <c r="BE3" s="341"/>
      <c r="BF3" s="341"/>
      <c r="BG3" s="341"/>
      <c r="BH3" s="341"/>
      <c r="BI3" s="341"/>
      <c r="BJ3" s="341"/>
      <c r="BK3" s="341"/>
      <c r="BL3" s="341"/>
      <c r="BM3" s="341"/>
      <c r="BN3" s="341"/>
      <c r="BO3" s="341"/>
      <c r="BP3" s="341"/>
      <c r="BQ3" s="341"/>
      <c r="BR3" s="341"/>
      <c r="BS3" s="341"/>
      <c r="BT3" s="341"/>
      <c r="BU3" s="341"/>
      <c r="BV3" s="341"/>
      <c r="BW3" s="341"/>
      <c r="BX3" s="341"/>
      <c r="BY3" s="341"/>
      <c r="BZ3" s="341"/>
      <c r="CA3" s="341"/>
      <c r="CB3" s="342"/>
      <c r="CD3" s="340" t="s">
        <v>151</v>
      </c>
      <c r="CE3" s="341"/>
      <c r="CF3" s="341"/>
      <c r="CG3" s="341"/>
      <c r="CH3" s="341"/>
      <c r="CI3" s="341"/>
      <c r="CJ3" s="341"/>
      <c r="CK3" s="341"/>
      <c r="CL3" s="341"/>
      <c r="CM3" s="341"/>
      <c r="CN3" s="341"/>
      <c r="CO3" s="341"/>
      <c r="CP3" s="341"/>
      <c r="CQ3" s="341"/>
      <c r="CR3" s="341"/>
      <c r="CS3" s="341"/>
      <c r="CT3" s="341"/>
      <c r="CU3" s="341"/>
      <c r="CV3" s="341"/>
      <c r="CW3" s="341"/>
      <c r="CX3" s="341"/>
      <c r="CY3" s="341"/>
      <c r="CZ3" s="341"/>
      <c r="DA3" s="341"/>
      <c r="DB3" s="341"/>
      <c r="DC3" s="341"/>
      <c r="DD3" s="341"/>
      <c r="DE3" s="341"/>
      <c r="DF3" s="341"/>
      <c r="DG3" s="341"/>
      <c r="DH3" s="341"/>
      <c r="DI3" s="341"/>
      <c r="DJ3" s="341"/>
      <c r="DK3" s="341"/>
      <c r="DL3" s="341"/>
      <c r="DM3" s="341"/>
      <c r="DN3" s="341"/>
      <c r="DO3" s="341"/>
      <c r="DP3" s="341"/>
      <c r="DQ3" s="341"/>
      <c r="DR3" s="341"/>
      <c r="DS3" s="341"/>
      <c r="DT3" s="341"/>
      <c r="DU3" s="341"/>
      <c r="DV3" s="341"/>
      <c r="DW3" s="341"/>
      <c r="DX3" s="341"/>
      <c r="DY3" s="341"/>
      <c r="DZ3" s="341"/>
      <c r="EA3" s="341"/>
      <c r="EB3" s="341"/>
      <c r="EC3" s="342"/>
    </row>
    <row r="4" spans="2:143" ht="11.25" customHeight="1" x14ac:dyDescent="0.2">
      <c r="B4" s="340" t="s">
        <v>24</v>
      </c>
      <c r="C4" s="341"/>
      <c r="D4" s="341"/>
      <c r="E4" s="341"/>
      <c r="F4" s="341"/>
      <c r="G4" s="341"/>
      <c r="H4" s="341"/>
      <c r="I4" s="341"/>
      <c r="J4" s="341"/>
      <c r="K4" s="341"/>
      <c r="L4" s="341"/>
      <c r="M4" s="341"/>
      <c r="N4" s="341"/>
      <c r="O4" s="341"/>
      <c r="P4" s="341"/>
      <c r="Q4" s="342"/>
      <c r="R4" s="340" t="s">
        <v>152</v>
      </c>
      <c r="S4" s="341"/>
      <c r="T4" s="341"/>
      <c r="U4" s="341"/>
      <c r="V4" s="341"/>
      <c r="W4" s="341"/>
      <c r="X4" s="341"/>
      <c r="Y4" s="342"/>
      <c r="Z4" s="340" t="s">
        <v>153</v>
      </c>
      <c r="AA4" s="341"/>
      <c r="AB4" s="341"/>
      <c r="AC4" s="342"/>
      <c r="AD4" s="340" t="s">
        <v>154</v>
      </c>
      <c r="AE4" s="341"/>
      <c r="AF4" s="341"/>
      <c r="AG4" s="341"/>
      <c r="AH4" s="341"/>
      <c r="AI4" s="341"/>
      <c r="AJ4" s="341"/>
      <c r="AK4" s="342"/>
      <c r="AL4" s="340" t="s">
        <v>153</v>
      </c>
      <c r="AM4" s="341"/>
      <c r="AN4" s="341"/>
      <c r="AO4" s="342"/>
      <c r="AP4" s="343" t="s">
        <v>155</v>
      </c>
      <c r="AQ4" s="343"/>
      <c r="AR4" s="343"/>
      <c r="AS4" s="343"/>
      <c r="AT4" s="343"/>
      <c r="AU4" s="343"/>
      <c r="AV4" s="343"/>
      <c r="AW4" s="343"/>
      <c r="AX4" s="343"/>
      <c r="AY4" s="343"/>
      <c r="AZ4" s="343"/>
      <c r="BA4" s="343"/>
      <c r="BB4" s="343"/>
      <c r="BC4" s="343"/>
      <c r="BD4" s="343"/>
      <c r="BE4" s="343"/>
      <c r="BF4" s="343"/>
      <c r="BG4" s="343" t="s">
        <v>156</v>
      </c>
      <c r="BH4" s="343"/>
      <c r="BI4" s="343"/>
      <c r="BJ4" s="343"/>
      <c r="BK4" s="343"/>
      <c r="BL4" s="343"/>
      <c r="BM4" s="343"/>
      <c r="BN4" s="343"/>
      <c r="BO4" s="343" t="s">
        <v>153</v>
      </c>
      <c r="BP4" s="343"/>
      <c r="BQ4" s="343"/>
      <c r="BR4" s="343"/>
      <c r="BS4" s="343" t="s">
        <v>157</v>
      </c>
      <c r="BT4" s="343"/>
      <c r="BU4" s="343"/>
      <c r="BV4" s="343"/>
      <c r="BW4" s="343"/>
      <c r="BX4" s="343"/>
      <c r="BY4" s="343"/>
      <c r="BZ4" s="343"/>
      <c r="CA4" s="343"/>
      <c r="CB4" s="343"/>
      <c r="CD4" s="340" t="s">
        <v>158</v>
      </c>
      <c r="CE4" s="341"/>
      <c r="CF4" s="341"/>
      <c r="CG4" s="341"/>
      <c r="CH4" s="341"/>
      <c r="CI4" s="341"/>
      <c r="CJ4" s="341"/>
      <c r="CK4" s="341"/>
      <c r="CL4" s="341"/>
      <c r="CM4" s="341"/>
      <c r="CN4" s="341"/>
      <c r="CO4" s="341"/>
      <c r="CP4" s="341"/>
      <c r="CQ4" s="341"/>
      <c r="CR4" s="341"/>
      <c r="CS4" s="341"/>
      <c r="CT4" s="341"/>
      <c r="CU4" s="341"/>
      <c r="CV4" s="341"/>
      <c r="CW4" s="341"/>
      <c r="CX4" s="341"/>
      <c r="CY4" s="341"/>
      <c r="CZ4" s="341"/>
      <c r="DA4" s="341"/>
      <c r="DB4" s="341"/>
      <c r="DC4" s="341"/>
      <c r="DD4" s="341"/>
      <c r="DE4" s="341"/>
      <c r="DF4" s="341"/>
      <c r="DG4" s="341"/>
      <c r="DH4" s="341"/>
      <c r="DI4" s="341"/>
      <c r="DJ4" s="341"/>
      <c r="DK4" s="341"/>
      <c r="DL4" s="341"/>
      <c r="DM4" s="341"/>
      <c r="DN4" s="341"/>
      <c r="DO4" s="341"/>
      <c r="DP4" s="341"/>
      <c r="DQ4" s="341"/>
      <c r="DR4" s="341"/>
      <c r="DS4" s="341"/>
      <c r="DT4" s="341"/>
      <c r="DU4" s="341"/>
      <c r="DV4" s="341"/>
      <c r="DW4" s="341"/>
      <c r="DX4" s="341"/>
      <c r="DY4" s="341"/>
      <c r="DZ4" s="341"/>
      <c r="EA4" s="341"/>
      <c r="EB4" s="341"/>
      <c r="EC4" s="342"/>
    </row>
    <row r="5" spans="2:143" ht="11.25" customHeight="1" x14ac:dyDescent="0.2">
      <c r="B5" s="344" t="s">
        <v>159</v>
      </c>
      <c r="C5" s="345"/>
      <c r="D5" s="345"/>
      <c r="E5" s="345"/>
      <c r="F5" s="345"/>
      <c r="G5" s="345"/>
      <c r="H5" s="345"/>
      <c r="I5" s="345"/>
      <c r="J5" s="345"/>
      <c r="K5" s="345"/>
      <c r="L5" s="345"/>
      <c r="M5" s="345"/>
      <c r="N5" s="345"/>
      <c r="O5" s="345"/>
      <c r="P5" s="345"/>
      <c r="Q5" s="346"/>
      <c r="R5" s="347">
        <v>343241</v>
      </c>
      <c r="S5" s="348"/>
      <c r="T5" s="348"/>
      <c r="U5" s="348"/>
      <c r="V5" s="348"/>
      <c r="W5" s="348"/>
      <c r="X5" s="348"/>
      <c r="Y5" s="349"/>
      <c r="Z5" s="350">
        <v>5.5</v>
      </c>
      <c r="AA5" s="350"/>
      <c r="AB5" s="350"/>
      <c r="AC5" s="350"/>
      <c r="AD5" s="351">
        <v>334708</v>
      </c>
      <c r="AE5" s="351"/>
      <c r="AF5" s="351"/>
      <c r="AG5" s="351"/>
      <c r="AH5" s="351"/>
      <c r="AI5" s="351"/>
      <c r="AJ5" s="351"/>
      <c r="AK5" s="351"/>
      <c r="AL5" s="352">
        <v>14</v>
      </c>
      <c r="AM5" s="353"/>
      <c r="AN5" s="353"/>
      <c r="AO5" s="354"/>
      <c r="AP5" s="344" t="s">
        <v>160</v>
      </c>
      <c r="AQ5" s="345"/>
      <c r="AR5" s="345"/>
      <c r="AS5" s="345"/>
      <c r="AT5" s="345"/>
      <c r="AU5" s="345"/>
      <c r="AV5" s="345"/>
      <c r="AW5" s="345"/>
      <c r="AX5" s="345"/>
      <c r="AY5" s="345"/>
      <c r="AZ5" s="345"/>
      <c r="BA5" s="345"/>
      <c r="BB5" s="345"/>
      <c r="BC5" s="345"/>
      <c r="BD5" s="345"/>
      <c r="BE5" s="345"/>
      <c r="BF5" s="346"/>
      <c r="BG5" s="355">
        <v>334708</v>
      </c>
      <c r="BH5" s="356"/>
      <c r="BI5" s="356"/>
      <c r="BJ5" s="356"/>
      <c r="BK5" s="356"/>
      <c r="BL5" s="356"/>
      <c r="BM5" s="356"/>
      <c r="BN5" s="357"/>
      <c r="BO5" s="358">
        <v>97.5</v>
      </c>
      <c r="BP5" s="358"/>
      <c r="BQ5" s="358"/>
      <c r="BR5" s="358"/>
      <c r="BS5" s="359" t="s">
        <v>64</v>
      </c>
      <c r="BT5" s="359"/>
      <c r="BU5" s="359"/>
      <c r="BV5" s="359"/>
      <c r="BW5" s="359"/>
      <c r="BX5" s="359"/>
      <c r="BY5" s="359"/>
      <c r="BZ5" s="359"/>
      <c r="CA5" s="359"/>
      <c r="CB5" s="360"/>
      <c r="CD5" s="340" t="s">
        <v>155</v>
      </c>
      <c r="CE5" s="341"/>
      <c r="CF5" s="341"/>
      <c r="CG5" s="341"/>
      <c r="CH5" s="341"/>
      <c r="CI5" s="341"/>
      <c r="CJ5" s="341"/>
      <c r="CK5" s="341"/>
      <c r="CL5" s="341"/>
      <c r="CM5" s="341"/>
      <c r="CN5" s="341"/>
      <c r="CO5" s="341"/>
      <c r="CP5" s="341"/>
      <c r="CQ5" s="342"/>
      <c r="CR5" s="340" t="s">
        <v>161</v>
      </c>
      <c r="CS5" s="341"/>
      <c r="CT5" s="341"/>
      <c r="CU5" s="341"/>
      <c r="CV5" s="341"/>
      <c r="CW5" s="341"/>
      <c r="CX5" s="341"/>
      <c r="CY5" s="342"/>
      <c r="CZ5" s="340" t="s">
        <v>153</v>
      </c>
      <c r="DA5" s="341"/>
      <c r="DB5" s="341"/>
      <c r="DC5" s="342"/>
      <c r="DD5" s="340" t="s">
        <v>162</v>
      </c>
      <c r="DE5" s="341"/>
      <c r="DF5" s="341"/>
      <c r="DG5" s="341"/>
      <c r="DH5" s="341"/>
      <c r="DI5" s="341"/>
      <c r="DJ5" s="341"/>
      <c r="DK5" s="341"/>
      <c r="DL5" s="341"/>
      <c r="DM5" s="341"/>
      <c r="DN5" s="341"/>
      <c r="DO5" s="341"/>
      <c r="DP5" s="342"/>
      <c r="DQ5" s="340" t="s">
        <v>163</v>
      </c>
      <c r="DR5" s="341"/>
      <c r="DS5" s="341"/>
      <c r="DT5" s="341"/>
      <c r="DU5" s="341"/>
      <c r="DV5" s="341"/>
      <c r="DW5" s="341"/>
      <c r="DX5" s="341"/>
      <c r="DY5" s="341"/>
      <c r="DZ5" s="341"/>
      <c r="EA5" s="341"/>
      <c r="EB5" s="341"/>
      <c r="EC5" s="342"/>
    </row>
    <row r="6" spans="2:143" ht="11.25" customHeight="1" x14ac:dyDescent="0.2">
      <c r="B6" s="361" t="s">
        <v>164</v>
      </c>
      <c r="C6" s="362"/>
      <c r="D6" s="362"/>
      <c r="E6" s="362"/>
      <c r="F6" s="362"/>
      <c r="G6" s="362"/>
      <c r="H6" s="362"/>
      <c r="I6" s="362"/>
      <c r="J6" s="362"/>
      <c r="K6" s="362"/>
      <c r="L6" s="362"/>
      <c r="M6" s="362"/>
      <c r="N6" s="362"/>
      <c r="O6" s="362"/>
      <c r="P6" s="362"/>
      <c r="Q6" s="363"/>
      <c r="R6" s="355">
        <v>89863</v>
      </c>
      <c r="S6" s="356"/>
      <c r="T6" s="356"/>
      <c r="U6" s="356"/>
      <c r="V6" s="356"/>
      <c r="W6" s="356"/>
      <c r="X6" s="356"/>
      <c r="Y6" s="357"/>
      <c r="Z6" s="358">
        <v>1.4</v>
      </c>
      <c r="AA6" s="358"/>
      <c r="AB6" s="358"/>
      <c r="AC6" s="358"/>
      <c r="AD6" s="359">
        <v>89863</v>
      </c>
      <c r="AE6" s="359"/>
      <c r="AF6" s="359"/>
      <c r="AG6" s="359"/>
      <c r="AH6" s="359"/>
      <c r="AI6" s="359"/>
      <c r="AJ6" s="359"/>
      <c r="AK6" s="359"/>
      <c r="AL6" s="364">
        <v>3.8</v>
      </c>
      <c r="AM6" s="365"/>
      <c r="AN6" s="365"/>
      <c r="AO6" s="366"/>
      <c r="AP6" s="361" t="s">
        <v>165</v>
      </c>
      <c r="AQ6" s="362"/>
      <c r="AR6" s="362"/>
      <c r="AS6" s="362"/>
      <c r="AT6" s="362"/>
      <c r="AU6" s="362"/>
      <c r="AV6" s="362"/>
      <c r="AW6" s="362"/>
      <c r="AX6" s="362"/>
      <c r="AY6" s="362"/>
      <c r="AZ6" s="362"/>
      <c r="BA6" s="362"/>
      <c r="BB6" s="362"/>
      <c r="BC6" s="362"/>
      <c r="BD6" s="362"/>
      <c r="BE6" s="362"/>
      <c r="BF6" s="363"/>
      <c r="BG6" s="355">
        <v>334708</v>
      </c>
      <c r="BH6" s="356"/>
      <c r="BI6" s="356"/>
      <c r="BJ6" s="356"/>
      <c r="BK6" s="356"/>
      <c r="BL6" s="356"/>
      <c r="BM6" s="356"/>
      <c r="BN6" s="357"/>
      <c r="BO6" s="358">
        <v>97.5</v>
      </c>
      <c r="BP6" s="358"/>
      <c r="BQ6" s="358"/>
      <c r="BR6" s="358"/>
      <c r="BS6" s="359" t="s">
        <v>64</v>
      </c>
      <c r="BT6" s="359"/>
      <c r="BU6" s="359"/>
      <c r="BV6" s="359"/>
      <c r="BW6" s="359"/>
      <c r="BX6" s="359"/>
      <c r="BY6" s="359"/>
      <c r="BZ6" s="359"/>
      <c r="CA6" s="359"/>
      <c r="CB6" s="360"/>
      <c r="CD6" s="344" t="s">
        <v>166</v>
      </c>
      <c r="CE6" s="345"/>
      <c r="CF6" s="345"/>
      <c r="CG6" s="345"/>
      <c r="CH6" s="345"/>
      <c r="CI6" s="345"/>
      <c r="CJ6" s="345"/>
      <c r="CK6" s="345"/>
      <c r="CL6" s="345"/>
      <c r="CM6" s="345"/>
      <c r="CN6" s="345"/>
      <c r="CO6" s="345"/>
      <c r="CP6" s="345"/>
      <c r="CQ6" s="346"/>
      <c r="CR6" s="355">
        <v>49947</v>
      </c>
      <c r="CS6" s="356"/>
      <c r="CT6" s="356"/>
      <c r="CU6" s="356"/>
      <c r="CV6" s="356"/>
      <c r="CW6" s="356"/>
      <c r="CX6" s="356"/>
      <c r="CY6" s="357"/>
      <c r="CZ6" s="352">
        <v>0.8</v>
      </c>
      <c r="DA6" s="353"/>
      <c r="DB6" s="353"/>
      <c r="DC6" s="367"/>
      <c r="DD6" s="368" t="s">
        <v>64</v>
      </c>
      <c r="DE6" s="356"/>
      <c r="DF6" s="356"/>
      <c r="DG6" s="356"/>
      <c r="DH6" s="356"/>
      <c r="DI6" s="356"/>
      <c r="DJ6" s="356"/>
      <c r="DK6" s="356"/>
      <c r="DL6" s="356"/>
      <c r="DM6" s="356"/>
      <c r="DN6" s="356"/>
      <c r="DO6" s="356"/>
      <c r="DP6" s="357"/>
      <c r="DQ6" s="368">
        <v>49947</v>
      </c>
      <c r="DR6" s="356"/>
      <c r="DS6" s="356"/>
      <c r="DT6" s="356"/>
      <c r="DU6" s="356"/>
      <c r="DV6" s="356"/>
      <c r="DW6" s="356"/>
      <c r="DX6" s="356"/>
      <c r="DY6" s="356"/>
      <c r="DZ6" s="356"/>
      <c r="EA6" s="356"/>
      <c r="EB6" s="356"/>
      <c r="EC6" s="369"/>
    </row>
    <row r="7" spans="2:143" ht="11.25" customHeight="1" x14ac:dyDescent="0.2">
      <c r="B7" s="361" t="s">
        <v>167</v>
      </c>
      <c r="C7" s="362"/>
      <c r="D7" s="362"/>
      <c r="E7" s="362"/>
      <c r="F7" s="362"/>
      <c r="G7" s="362"/>
      <c r="H7" s="362"/>
      <c r="I7" s="362"/>
      <c r="J7" s="362"/>
      <c r="K7" s="362"/>
      <c r="L7" s="362"/>
      <c r="M7" s="362"/>
      <c r="N7" s="362"/>
      <c r="O7" s="362"/>
      <c r="P7" s="362"/>
      <c r="Q7" s="363"/>
      <c r="R7" s="355">
        <v>180</v>
      </c>
      <c r="S7" s="356"/>
      <c r="T7" s="356"/>
      <c r="U7" s="356"/>
      <c r="V7" s="356"/>
      <c r="W7" s="356"/>
      <c r="X7" s="356"/>
      <c r="Y7" s="357"/>
      <c r="Z7" s="358">
        <v>0</v>
      </c>
      <c r="AA7" s="358"/>
      <c r="AB7" s="358"/>
      <c r="AC7" s="358"/>
      <c r="AD7" s="359">
        <v>180</v>
      </c>
      <c r="AE7" s="359"/>
      <c r="AF7" s="359"/>
      <c r="AG7" s="359"/>
      <c r="AH7" s="359"/>
      <c r="AI7" s="359"/>
      <c r="AJ7" s="359"/>
      <c r="AK7" s="359"/>
      <c r="AL7" s="364">
        <v>0</v>
      </c>
      <c r="AM7" s="365"/>
      <c r="AN7" s="365"/>
      <c r="AO7" s="366"/>
      <c r="AP7" s="361" t="s">
        <v>168</v>
      </c>
      <c r="AQ7" s="362"/>
      <c r="AR7" s="362"/>
      <c r="AS7" s="362"/>
      <c r="AT7" s="362"/>
      <c r="AU7" s="362"/>
      <c r="AV7" s="362"/>
      <c r="AW7" s="362"/>
      <c r="AX7" s="362"/>
      <c r="AY7" s="362"/>
      <c r="AZ7" s="362"/>
      <c r="BA7" s="362"/>
      <c r="BB7" s="362"/>
      <c r="BC7" s="362"/>
      <c r="BD7" s="362"/>
      <c r="BE7" s="362"/>
      <c r="BF7" s="363"/>
      <c r="BG7" s="355">
        <v>137556</v>
      </c>
      <c r="BH7" s="356"/>
      <c r="BI7" s="356"/>
      <c r="BJ7" s="356"/>
      <c r="BK7" s="356"/>
      <c r="BL7" s="356"/>
      <c r="BM7" s="356"/>
      <c r="BN7" s="357"/>
      <c r="BO7" s="358">
        <v>40.1</v>
      </c>
      <c r="BP7" s="358"/>
      <c r="BQ7" s="358"/>
      <c r="BR7" s="358"/>
      <c r="BS7" s="359" t="s">
        <v>64</v>
      </c>
      <c r="BT7" s="359"/>
      <c r="BU7" s="359"/>
      <c r="BV7" s="359"/>
      <c r="BW7" s="359"/>
      <c r="BX7" s="359"/>
      <c r="BY7" s="359"/>
      <c r="BZ7" s="359"/>
      <c r="CA7" s="359"/>
      <c r="CB7" s="360"/>
      <c r="CD7" s="361" t="s">
        <v>169</v>
      </c>
      <c r="CE7" s="362"/>
      <c r="CF7" s="362"/>
      <c r="CG7" s="362"/>
      <c r="CH7" s="362"/>
      <c r="CI7" s="362"/>
      <c r="CJ7" s="362"/>
      <c r="CK7" s="362"/>
      <c r="CL7" s="362"/>
      <c r="CM7" s="362"/>
      <c r="CN7" s="362"/>
      <c r="CO7" s="362"/>
      <c r="CP7" s="362"/>
      <c r="CQ7" s="363"/>
      <c r="CR7" s="355">
        <v>1099877</v>
      </c>
      <c r="CS7" s="356"/>
      <c r="CT7" s="356"/>
      <c r="CU7" s="356"/>
      <c r="CV7" s="356"/>
      <c r="CW7" s="356"/>
      <c r="CX7" s="356"/>
      <c r="CY7" s="357"/>
      <c r="CZ7" s="358">
        <v>18.399999999999999</v>
      </c>
      <c r="DA7" s="358"/>
      <c r="DB7" s="358"/>
      <c r="DC7" s="358"/>
      <c r="DD7" s="368">
        <v>100563</v>
      </c>
      <c r="DE7" s="356"/>
      <c r="DF7" s="356"/>
      <c r="DG7" s="356"/>
      <c r="DH7" s="356"/>
      <c r="DI7" s="356"/>
      <c r="DJ7" s="356"/>
      <c r="DK7" s="356"/>
      <c r="DL7" s="356"/>
      <c r="DM7" s="356"/>
      <c r="DN7" s="356"/>
      <c r="DO7" s="356"/>
      <c r="DP7" s="357"/>
      <c r="DQ7" s="368">
        <v>770906</v>
      </c>
      <c r="DR7" s="356"/>
      <c r="DS7" s="356"/>
      <c r="DT7" s="356"/>
      <c r="DU7" s="356"/>
      <c r="DV7" s="356"/>
      <c r="DW7" s="356"/>
      <c r="DX7" s="356"/>
      <c r="DY7" s="356"/>
      <c r="DZ7" s="356"/>
      <c r="EA7" s="356"/>
      <c r="EB7" s="356"/>
      <c r="EC7" s="369"/>
    </row>
    <row r="8" spans="2:143" ht="11.25" customHeight="1" x14ac:dyDescent="0.2">
      <c r="B8" s="361" t="s">
        <v>170</v>
      </c>
      <c r="C8" s="362"/>
      <c r="D8" s="362"/>
      <c r="E8" s="362"/>
      <c r="F8" s="362"/>
      <c r="G8" s="362"/>
      <c r="H8" s="362"/>
      <c r="I8" s="362"/>
      <c r="J8" s="362"/>
      <c r="K8" s="362"/>
      <c r="L8" s="362"/>
      <c r="M8" s="362"/>
      <c r="N8" s="362"/>
      <c r="O8" s="362"/>
      <c r="P8" s="362"/>
      <c r="Q8" s="363"/>
      <c r="R8" s="355">
        <v>4197</v>
      </c>
      <c r="S8" s="356"/>
      <c r="T8" s="356"/>
      <c r="U8" s="356"/>
      <c r="V8" s="356"/>
      <c r="W8" s="356"/>
      <c r="X8" s="356"/>
      <c r="Y8" s="357"/>
      <c r="Z8" s="358">
        <v>0.1</v>
      </c>
      <c r="AA8" s="358"/>
      <c r="AB8" s="358"/>
      <c r="AC8" s="358"/>
      <c r="AD8" s="359">
        <v>4197</v>
      </c>
      <c r="AE8" s="359"/>
      <c r="AF8" s="359"/>
      <c r="AG8" s="359"/>
      <c r="AH8" s="359"/>
      <c r="AI8" s="359"/>
      <c r="AJ8" s="359"/>
      <c r="AK8" s="359"/>
      <c r="AL8" s="364">
        <v>0.2</v>
      </c>
      <c r="AM8" s="365"/>
      <c r="AN8" s="365"/>
      <c r="AO8" s="366"/>
      <c r="AP8" s="361" t="s">
        <v>171</v>
      </c>
      <c r="AQ8" s="362"/>
      <c r="AR8" s="362"/>
      <c r="AS8" s="362"/>
      <c r="AT8" s="362"/>
      <c r="AU8" s="362"/>
      <c r="AV8" s="362"/>
      <c r="AW8" s="362"/>
      <c r="AX8" s="362"/>
      <c r="AY8" s="362"/>
      <c r="AZ8" s="362"/>
      <c r="BA8" s="362"/>
      <c r="BB8" s="362"/>
      <c r="BC8" s="362"/>
      <c r="BD8" s="362"/>
      <c r="BE8" s="362"/>
      <c r="BF8" s="363"/>
      <c r="BG8" s="355">
        <v>3960</v>
      </c>
      <c r="BH8" s="356"/>
      <c r="BI8" s="356"/>
      <c r="BJ8" s="356"/>
      <c r="BK8" s="356"/>
      <c r="BL8" s="356"/>
      <c r="BM8" s="356"/>
      <c r="BN8" s="357"/>
      <c r="BO8" s="358">
        <v>1.2</v>
      </c>
      <c r="BP8" s="358"/>
      <c r="BQ8" s="358"/>
      <c r="BR8" s="358"/>
      <c r="BS8" s="359" t="s">
        <v>64</v>
      </c>
      <c r="BT8" s="359"/>
      <c r="BU8" s="359"/>
      <c r="BV8" s="359"/>
      <c r="BW8" s="359"/>
      <c r="BX8" s="359"/>
      <c r="BY8" s="359"/>
      <c r="BZ8" s="359"/>
      <c r="CA8" s="359"/>
      <c r="CB8" s="360"/>
      <c r="CD8" s="361" t="s">
        <v>172</v>
      </c>
      <c r="CE8" s="362"/>
      <c r="CF8" s="362"/>
      <c r="CG8" s="362"/>
      <c r="CH8" s="362"/>
      <c r="CI8" s="362"/>
      <c r="CJ8" s="362"/>
      <c r="CK8" s="362"/>
      <c r="CL8" s="362"/>
      <c r="CM8" s="362"/>
      <c r="CN8" s="362"/>
      <c r="CO8" s="362"/>
      <c r="CP8" s="362"/>
      <c r="CQ8" s="363"/>
      <c r="CR8" s="355">
        <v>648720</v>
      </c>
      <c r="CS8" s="356"/>
      <c r="CT8" s="356"/>
      <c r="CU8" s="356"/>
      <c r="CV8" s="356"/>
      <c r="CW8" s="356"/>
      <c r="CX8" s="356"/>
      <c r="CY8" s="357"/>
      <c r="CZ8" s="358">
        <v>10.9</v>
      </c>
      <c r="DA8" s="358"/>
      <c r="DB8" s="358"/>
      <c r="DC8" s="358"/>
      <c r="DD8" s="368">
        <v>3739</v>
      </c>
      <c r="DE8" s="356"/>
      <c r="DF8" s="356"/>
      <c r="DG8" s="356"/>
      <c r="DH8" s="356"/>
      <c r="DI8" s="356"/>
      <c r="DJ8" s="356"/>
      <c r="DK8" s="356"/>
      <c r="DL8" s="356"/>
      <c r="DM8" s="356"/>
      <c r="DN8" s="356"/>
      <c r="DO8" s="356"/>
      <c r="DP8" s="357"/>
      <c r="DQ8" s="368">
        <v>408688</v>
      </c>
      <c r="DR8" s="356"/>
      <c r="DS8" s="356"/>
      <c r="DT8" s="356"/>
      <c r="DU8" s="356"/>
      <c r="DV8" s="356"/>
      <c r="DW8" s="356"/>
      <c r="DX8" s="356"/>
      <c r="DY8" s="356"/>
      <c r="DZ8" s="356"/>
      <c r="EA8" s="356"/>
      <c r="EB8" s="356"/>
      <c r="EC8" s="369"/>
    </row>
    <row r="9" spans="2:143" ht="11.25" customHeight="1" x14ac:dyDescent="0.2">
      <c r="B9" s="361" t="s">
        <v>173</v>
      </c>
      <c r="C9" s="362"/>
      <c r="D9" s="362"/>
      <c r="E9" s="362"/>
      <c r="F9" s="362"/>
      <c r="G9" s="362"/>
      <c r="H9" s="362"/>
      <c r="I9" s="362"/>
      <c r="J9" s="362"/>
      <c r="K9" s="362"/>
      <c r="L9" s="362"/>
      <c r="M9" s="362"/>
      <c r="N9" s="362"/>
      <c r="O9" s="362"/>
      <c r="P9" s="362"/>
      <c r="Q9" s="363"/>
      <c r="R9" s="355">
        <v>4898</v>
      </c>
      <c r="S9" s="356"/>
      <c r="T9" s="356"/>
      <c r="U9" s="356"/>
      <c r="V9" s="356"/>
      <c r="W9" s="356"/>
      <c r="X9" s="356"/>
      <c r="Y9" s="357"/>
      <c r="Z9" s="358">
        <v>0.1</v>
      </c>
      <c r="AA9" s="358"/>
      <c r="AB9" s="358"/>
      <c r="AC9" s="358"/>
      <c r="AD9" s="359">
        <v>4898</v>
      </c>
      <c r="AE9" s="359"/>
      <c r="AF9" s="359"/>
      <c r="AG9" s="359"/>
      <c r="AH9" s="359"/>
      <c r="AI9" s="359"/>
      <c r="AJ9" s="359"/>
      <c r="AK9" s="359"/>
      <c r="AL9" s="364">
        <v>0.2</v>
      </c>
      <c r="AM9" s="365"/>
      <c r="AN9" s="365"/>
      <c r="AO9" s="366"/>
      <c r="AP9" s="361" t="s">
        <v>174</v>
      </c>
      <c r="AQ9" s="362"/>
      <c r="AR9" s="362"/>
      <c r="AS9" s="362"/>
      <c r="AT9" s="362"/>
      <c r="AU9" s="362"/>
      <c r="AV9" s="362"/>
      <c r="AW9" s="362"/>
      <c r="AX9" s="362"/>
      <c r="AY9" s="362"/>
      <c r="AZ9" s="362"/>
      <c r="BA9" s="362"/>
      <c r="BB9" s="362"/>
      <c r="BC9" s="362"/>
      <c r="BD9" s="362"/>
      <c r="BE9" s="362"/>
      <c r="BF9" s="363"/>
      <c r="BG9" s="355">
        <v>108257</v>
      </c>
      <c r="BH9" s="356"/>
      <c r="BI9" s="356"/>
      <c r="BJ9" s="356"/>
      <c r="BK9" s="356"/>
      <c r="BL9" s="356"/>
      <c r="BM9" s="356"/>
      <c r="BN9" s="357"/>
      <c r="BO9" s="358">
        <v>31.5</v>
      </c>
      <c r="BP9" s="358"/>
      <c r="BQ9" s="358"/>
      <c r="BR9" s="358"/>
      <c r="BS9" s="359" t="s">
        <v>64</v>
      </c>
      <c r="BT9" s="359"/>
      <c r="BU9" s="359"/>
      <c r="BV9" s="359"/>
      <c r="BW9" s="359"/>
      <c r="BX9" s="359"/>
      <c r="BY9" s="359"/>
      <c r="BZ9" s="359"/>
      <c r="CA9" s="359"/>
      <c r="CB9" s="360"/>
      <c r="CD9" s="361" t="s">
        <v>175</v>
      </c>
      <c r="CE9" s="362"/>
      <c r="CF9" s="362"/>
      <c r="CG9" s="362"/>
      <c r="CH9" s="362"/>
      <c r="CI9" s="362"/>
      <c r="CJ9" s="362"/>
      <c r="CK9" s="362"/>
      <c r="CL9" s="362"/>
      <c r="CM9" s="362"/>
      <c r="CN9" s="362"/>
      <c r="CO9" s="362"/>
      <c r="CP9" s="362"/>
      <c r="CQ9" s="363"/>
      <c r="CR9" s="355">
        <v>474709</v>
      </c>
      <c r="CS9" s="356"/>
      <c r="CT9" s="356"/>
      <c r="CU9" s="356"/>
      <c r="CV9" s="356"/>
      <c r="CW9" s="356"/>
      <c r="CX9" s="356"/>
      <c r="CY9" s="357"/>
      <c r="CZ9" s="358">
        <v>8</v>
      </c>
      <c r="DA9" s="358"/>
      <c r="DB9" s="358"/>
      <c r="DC9" s="358"/>
      <c r="DD9" s="368">
        <v>726</v>
      </c>
      <c r="DE9" s="356"/>
      <c r="DF9" s="356"/>
      <c r="DG9" s="356"/>
      <c r="DH9" s="356"/>
      <c r="DI9" s="356"/>
      <c r="DJ9" s="356"/>
      <c r="DK9" s="356"/>
      <c r="DL9" s="356"/>
      <c r="DM9" s="356"/>
      <c r="DN9" s="356"/>
      <c r="DO9" s="356"/>
      <c r="DP9" s="357"/>
      <c r="DQ9" s="368">
        <v>445688</v>
      </c>
      <c r="DR9" s="356"/>
      <c r="DS9" s="356"/>
      <c r="DT9" s="356"/>
      <c r="DU9" s="356"/>
      <c r="DV9" s="356"/>
      <c r="DW9" s="356"/>
      <c r="DX9" s="356"/>
      <c r="DY9" s="356"/>
      <c r="DZ9" s="356"/>
      <c r="EA9" s="356"/>
      <c r="EB9" s="356"/>
      <c r="EC9" s="369"/>
    </row>
    <row r="10" spans="2:143" ht="11.25" customHeight="1" x14ac:dyDescent="0.2">
      <c r="B10" s="361" t="s">
        <v>176</v>
      </c>
      <c r="C10" s="362"/>
      <c r="D10" s="362"/>
      <c r="E10" s="362"/>
      <c r="F10" s="362"/>
      <c r="G10" s="362"/>
      <c r="H10" s="362"/>
      <c r="I10" s="362"/>
      <c r="J10" s="362"/>
      <c r="K10" s="362"/>
      <c r="L10" s="362"/>
      <c r="M10" s="362"/>
      <c r="N10" s="362"/>
      <c r="O10" s="362"/>
      <c r="P10" s="362"/>
      <c r="Q10" s="363"/>
      <c r="R10" s="355" t="s">
        <v>64</v>
      </c>
      <c r="S10" s="356"/>
      <c r="T10" s="356"/>
      <c r="U10" s="356"/>
      <c r="V10" s="356"/>
      <c r="W10" s="356"/>
      <c r="X10" s="356"/>
      <c r="Y10" s="357"/>
      <c r="Z10" s="358" t="s">
        <v>64</v>
      </c>
      <c r="AA10" s="358"/>
      <c r="AB10" s="358"/>
      <c r="AC10" s="358"/>
      <c r="AD10" s="359" t="s">
        <v>64</v>
      </c>
      <c r="AE10" s="359"/>
      <c r="AF10" s="359"/>
      <c r="AG10" s="359"/>
      <c r="AH10" s="359"/>
      <c r="AI10" s="359"/>
      <c r="AJ10" s="359"/>
      <c r="AK10" s="359"/>
      <c r="AL10" s="364" t="s">
        <v>64</v>
      </c>
      <c r="AM10" s="365"/>
      <c r="AN10" s="365"/>
      <c r="AO10" s="366"/>
      <c r="AP10" s="361" t="s">
        <v>177</v>
      </c>
      <c r="AQ10" s="362"/>
      <c r="AR10" s="362"/>
      <c r="AS10" s="362"/>
      <c r="AT10" s="362"/>
      <c r="AU10" s="362"/>
      <c r="AV10" s="362"/>
      <c r="AW10" s="362"/>
      <c r="AX10" s="362"/>
      <c r="AY10" s="362"/>
      <c r="AZ10" s="362"/>
      <c r="BA10" s="362"/>
      <c r="BB10" s="362"/>
      <c r="BC10" s="362"/>
      <c r="BD10" s="362"/>
      <c r="BE10" s="362"/>
      <c r="BF10" s="363"/>
      <c r="BG10" s="355">
        <v>11998</v>
      </c>
      <c r="BH10" s="356"/>
      <c r="BI10" s="356"/>
      <c r="BJ10" s="356"/>
      <c r="BK10" s="356"/>
      <c r="BL10" s="356"/>
      <c r="BM10" s="356"/>
      <c r="BN10" s="357"/>
      <c r="BO10" s="358">
        <v>3.5</v>
      </c>
      <c r="BP10" s="358"/>
      <c r="BQ10" s="358"/>
      <c r="BR10" s="358"/>
      <c r="BS10" s="359" t="s">
        <v>64</v>
      </c>
      <c r="BT10" s="359"/>
      <c r="BU10" s="359"/>
      <c r="BV10" s="359"/>
      <c r="BW10" s="359"/>
      <c r="BX10" s="359"/>
      <c r="BY10" s="359"/>
      <c r="BZ10" s="359"/>
      <c r="CA10" s="359"/>
      <c r="CB10" s="360"/>
      <c r="CD10" s="361" t="s">
        <v>178</v>
      </c>
      <c r="CE10" s="362"/>
      <c r="CF10" s="362"/>
      <c r="CG10" s="362"/>
      <c r="CH10" s="362"/>
      <c r="CI10" s="362"/>
      <c r="CJ10" s="362"/>
      <c r="CK10" s="362"/>
      <c r="CL10" s="362"/>
      <c r="CM10" s="362"/>
      <c r="CN10" s="362"/>
      <c r="CO10" s="362"/>
      <c r="CP10" s="362"/>
      <c r="CQ10" s="363"/>
      <c r="CR10" s="355" t="s">
        <v>64</v>
      </c>
      <c r="CS10" s="356"/>
      <c r="CT10" s="356"/>
      <c r="CU10" s="356"/>
      <c r="CV10" s="356"/>
      <c r="CW10" s="356"/>
      <c r="CX10" s="356"/>
      <c r="CY10" s="357"/>
      <c r="CZ10" s="358" t="s">
        <v>64</v>
      </c>
      <c r="DA10" s="358"/>
      <c r="DB10" s="358"/>
      <c r="DC10" s="358"/>
      <c r="DD10" s="368" t="s">
        <v>64</v>
      </c>
      <c r="DE10" s="356"/>
      <c r="DF10" s="356"/>
      <c r="DG10" s="356"/>
      <c r="DH10" s="356"/>
      <c r="DI10" s="356"/>
      <c r="DJ10" s="356"/>
      <c r="DK10" s="356"/>
      <c r="DL10" s="356"/>
      <c r="DM10" s="356"/>
      <c r="DN10" s="356"/>
      <c r="DO10" s="356"/>
      <c r="DP10" s="357"/>
      <c r="DQ10" s="368" t="s">
        <v>64</v>
      </c>
      <c r="DR10" s="356"/>
      <c r="DS10" s="356"/>
      <c r="DT10" s="356"/>
      <c r="DU10" s="356"/>
      <c r="DV10" s="356"/>
      <c r="DW10" s="356"/>
      <c r="DX10" s="356"/>
      <c r="DY10" s="356"/>
      <c r="DZ10" s="356"/>
      <c r="EA10" s="356"/>
      <c r="EB10" s="356"/>
      <c r="EC10" s="369"/>
    </row>
    <row r="11" spans="2:143" ht="11.25" customHeight="1" x14ac:dyDescent="0.2">
      <c r="B11" s="361" t="s">
        <v>179</v>
      </c>
      <c r="C11" s="362"/>
      <c r="D11" s="362"/>
      <c r="E11" s="362"/>
      <c r="F11" s="362"/>
      <c r="G11" s="362"/>
      <c r="H11" s="362"/>
      <c r="I11" s="362"/>
      <c r="J11" s="362"/>
      <c r="K11" s="362"/>
      <c r="L11" s="362"/>
      <c r="M11" s="362"/>
      <c r="N11" s="362"/>
      <c r="O11" s="362"/>
      <c r="P11" s="362"/>
      <c r="Q11" s="363"/>
      <c r="R11" s="355">
        <v>89321</v>
      </c>
      <c r="S11" s="356"/>
      <c r="T11" s="356"/>
      <c r="U11" s="356"/>
      <c r="V11" s="356"/>
      <c r="W11" s="356"/>
      <c r="X11" s="356"/>
      <c r="Y11" s="357"/>
      <c r="Z11" s="364">
        <v>1.4</v>
      </c>
      <c r="AA11" s="365"/>
      <c r="AB11" s="365"/>
      <c r="AC11" s="370"/>
      <c r="AD11" s="368">
        <v>89321</v>
      </c>
      <c r="AE11" s="356"/>
      <c r="AF11" s="356"/>
      <c r="AG11" s="356"/>
      <c r="AH11" s="356"/>
      <c r="AI11" s="356"/>
      <c r="AJ11" s="356"/>
      <c r="AK11" s="357"/>
      <c r="AL11" s="364">
        <v>3.7</v>
      </c>
      <c r="AM11" s="365"/>
      <c r="AN11" s="365"/>
      <c r="AO11" s="366"/>
      <c r="AP11" s="361" t="s">
        <v>180</v>
      </c>
      <c r="AQ11" s="362"/>
      <c r="AR11" s="362"/>
      <c r="AS11" s="362"/>
      <c r="AT11" s="362"/>
      <c r="AU11" s="362"/>
      <c r="AV11" s="362"/>
      <c r="AW11" s="362"/>
      <c r="AX11" s="362"/>
      <c r="AY11" s="362"/>
      <c r="AZ11" s="362"/>
      <c r="BA11" s="362"/>
      <c r="BB11" s="362"/>
      <c r="BC11" s="362"/>
      <c r="BD11" s="362"/>
      <c r="BE11" s="362"/>
      <c r="BF11" s="363"/>
      <c r="BG11" s="355">
        <v>13341</v>
      </c>
      <c r="BH11" s="356"/>
      <c r="BI11" s="356"/>
      <c r="BJ11" s="356"/>
      <c r="BK11" s="356"/>
      <c r="BL11" s="356"/>
      <c r="BM11" s="356"/>
      <c r="BN11" s="357"/>
      <c r="BO11" s="358">
        <v>3.9</v>
      </c>
      <c r="BP11" s="358"/>
      <c r="BQ11" s="358"/>
      <c r="BR11" s="358"/>
      <c r="BS11" s="359" t="s">
        <v>64</v>
      </c>
      <c r="BT11" s="359"/>
      <c r="BU11" s="359"/>
      <c r="BV11" s="359"/>
      <c r="BW11" s="359"/>
      <c r="BX11" s="359"/>
      <c r="BY11" s="359"/>
      <c r="BZ11" s="359"/>
      <c r="CA11" s="359"/>
      <c r="CB11" s="360"/>
      <c r="CD11" s="361" t="s">
        <v>181</v>
      </c>
      <c r="CE11" s="362"/>
      <c r="CF11" s="362"/>
      <c r="CG11" s="362"/>
      <c r="CH11" s="362"/>
      <c r="CI11" s="362"/>
      <c r="CJ11" s="362"/>
      <c r="CK11" s="362"/>
      <c r="CL11" s="362"/>
      <c r="CM11" s="362"/>
      <c r="CN11" s="362"/>
      <c r="CO11" s="362"/>
      <c r="CP11" s="362"/>
      <c r="CQ11" s="363"/>
      <c r="CR11" s="355">
        <v>264796</v>
      </c>
      <c r="CS11" s="356"/>
      <c r="CT11" s="356"/>
      <c r="CU11" s="356"/>
      <c r="CV11" s="356"/>
      <c r="CW11" s="356"/>
      <c r="CX11" s="356"/>
      <c r="CY11" s="357"/>
      <c r="CZ11" s="358">
        <v>4.4000000000000004</v>
      </c>
      <c r="DA11" s="358"/>
      <c r="DB11" s="358"/>
      <c r="DC11" s="358"/>
      <c r="DD11" s="368">
        <v>20922</v>
      </c>
      <c r="DE11" s="356"/>
      <c r="DF11" s="356"/>
      <c r="DG11" s="356"/>
      <c r="DH11" s="356"/>
      <c r="DI11" s="356"/>
      <c r="DJ11" s="356"/>
      <c r="DK11" s="356"/>
      <c r="DL11" s="356"/>
      <c r="DM11" s="356"/>
      <c r="DN11" s="356"/>
      <c r="DO11" s="356"/>
      <c r="DP11" s="357"/>
      <c r="DQ11" s="368">
        <v>81329</v>
      </c>
      <c r="DR11" s="356"/>
      <c r="DS11" s="356"/>
      <c r="DT11" s="356"/>
      <c r="DU11" s="356"/>
      <c r="DV11" s="356"/>
      <c r="DW11" s="356"/>
      <c r="DX11" s="356"/>
      <c r="DY11" s="356"/>
      <c r="DZ11" s="356"/>
      <c r="EA11" s="356"/>
      <c r="EB11" s="356"/>
      <c r="EC11" s="369"/>
    </row>
    <row r="12" spans="2:143" ht="11.25" customHeight="1" x14ac:dyDescent="0.2">
      <c r="B12" s="361" t="s">
        <v>182</v>
      </c>
      <c r="C12" s="362"/>
      <c r="D12" s="362"/>
      <c r="E12" s="362"/>
      <c r="F12" s="362"/>
      <c r="G12" s="362"/>
      <c r="H12" s="362"/>
      <c r="I12" s="362"/>
      <c r="J12" s="362"/>
      <c r="K12" s="362"/>
      <c r="L12" s="362"/>
      <c r="M12" s="362"/>
      <c r="N12" s="362"/>
      <c r="O12" s="362"/>
      <c r="P12" s="362"/>
      <c r="Q12" s="363"/>
      <c r="R12" s="355">
        <v>3865</v>
      </c>
      <c r="S12" s="356"/>
      <c r="T12" s="356"/>
      <c r="U12" s="356"/>
      <c r="V12" s="356"/>
      <c r="W12" s="356"/>
      <c r="X12" s="356"/>
      <c r="Y12" s="357"/>
      <c r="Z12" s="358">
        <v>0.1</v>
      </c>
      <c r="AA12" s="358"/>
      <c r="AB12" s="358"/>
      <c r="AC12" s="358"/>
      <c r="AD12" s="359">
        <v>3865</v>
      </c>
      <c r="AE12" s="359"/>
      <c r="AF12" s="359"/>
      <c r="AG12" s="359"/>
      <c r="AH12" s="359"/>
      <c r="AI12" s="359"/>
      <c r="AJ12" s="359"/>
      <c r="AK12" s="359"/>
      <c r="AL12" s="364">
        <v>0.2</v>
      </c>
      <c r="AM12" s="365"/>
      <c r="AN12" s="365"/>
      <c r="AO12" s="366"/>
      <c r="AP12" s="361" t="s">
        <v>183</v>
      </c>
      <c r="AQ12" s="362"/>
      <c r="AR12" s="362"/>
      <c r="AS12" s="362"/>
      <c r="AT12" s="362"/>
      <c r="AU12" s="362"/>
      <c r="AV12" s="362"/>
      <c r="AW12" s="362"/>
      <c r="AX12" s="362"/>
      <c r="AY12" s="362"/>
      <c r="AZ12" s="362"/>
      <c r="BA12" s="362"/>
      <c r="BB12" s="362"/>
      <c r="BC12" s="362"/>
      <c r="BD12" s="362"/>
      <c r="BE12" s="362"/>
      <c r="BF12" s="363"/>
      <c r="BG12" s="355">
        <v>167705</v>
      </c>
      <c r="BH12" s="356"/>
      <c r="BI12" s="356"/>
      <c r="BJ12" s="356"/>
      <c r="BK12" s="356"/>
      <c r="BL12" s="356"/>
      <c r="BM12" s="356"/>
      <c r="BN12" s="357"/>
      <c r="BO12" s="358">
        <v>48.9</v>
      </c>
      <c r="BP12" s="358"/>
      <c r="BQ12" s="358"/>
      <c r="BR12" s="358"/>
      <c r="BS12" s="359" t="s">
        <v>64</v>
      </c>
      <c r="BT12" s="359"/>
      <c r="BU12" s="359"/>
      <c r="BV12" s="359"/>
      <c r="BW12" s="359"/>
      <c r="BX12" s="359"/>
      <c r="BY12" s="359"/>
      <c r="BZ12" s="359"/>
      <c r="CA12" s="359"/>
      <c r="CB12" s="360"/>
      <c r="CD12" s="361" t="s">
        <v>184</v>
      </c>
      <c r="CE12" s="362"/>
      <c r="CF12" s="362"/>
      <c r="CG12" s="362"/>
      <c r="CH12" s="362"/>
      <c r="CI12" s="362"/>
      <c r="CJ12" s="362"/>
      <c r="CK12" s="362"/>
      <c r="CL12" s="362"/>
      <c r="CM12" s="362"/>
      <c r="CN12" s="362"/>
      <c r="CO12" s="362"/>
      <c r="CP12" s="362"/>
      <c r="CQ12" s="363"/>
      <c r="CR12" s="355">
        <v>199184</v>
      </c>
      <c r="CS12" s="356"/>
      <c r="CT12" s="356"/>
      <c r="CU12" s="356"/>
      <c r="CV12" s="356"/>
      <c r="CW12" s="356"/>
      <c r="CX12" s="356"/>
      <c r="CY12" s="357"/>
      <c r="CZ12" s="358">
        <v>3.3</v>
      </c>
      <c r="DA12" s="358"/>
      <c r="DB12" s="358"/>
      <c r="DC12" s="358"/>
      <c r="DD12" s="368">
        <v>916</v>
      </c>
      <c r="DE12" s="356"/>
      <c r="DF12" s="356"/>
      <c r="DG12" s="356"/>
      <c r="DH12" s="356"/>
      <c r="DI12" s="356"/>
      <c r="DJ12" s="356"/>
      <c r="DK12" s="356"/>
      <c r="DL12" s="356"/>
      <c r="DM12" s="356"/>
      <c r="DN12" s="356"/>
      <c r="DO12" s="356"/>
      <c r="DP12" s="357"/>
      <c r="DQ12" s="368">
        <v>113936</v>
      </c>
      <c r="DR12" s="356"/>
      <c r="DS12" s="356"/>
      <c r="DT12" s="356"/>
      <c r="DU12" s="356"/>
      <c r="DV12" s="356"/>
      <c r="DW12" s="356"/>
      <c r="DX12" s="356"/>
      <c r="DY12" s="356"/>
      <c r="DZ12" s="356"/>
      <c r="EA12" s="356"/>
      <c r="EB12" s="356"/>
      <c r="EC12" s="369"/>
    </row>
    <row r="13" spans="2:143" ht="11.25" customHeight="1" x14ac:dyDescent="0.2">
      <c r="B13" s="361" t="s">
        <v>185</v>
      </c>
      <c r="C13" s="362"/>
      <c r="D13" s="362"/>
      <c r="E13" s="362"/>
      <c r="F13" s="362"/>
      <c r="G13" s="362"/>
      <c r="H13" s="362"/>
      <c r="I13" s="362"/>
      <c r="J13" s="362"/>
      <c r="K13" s="362"/>
      <c r="L13" s="362"/>
      <c r="M13" s="362"/>
      <c r="N13" s="362"/>
      <c r="O13" s="362"/>
      <c r="P13" s="362"/>
      <c r="Q13" s="363"/>
      <c r="R13" s="355" t="s">
        <v>64</v>
      </c>
      <c r="S13" s="356"/>
      <c r="T13" s="356"/>
      <c r="U13" s="356"/>
      <c r="V13" s="356"/>
      <c r="W13" s="356"/>
      <c r="X13" s="356"/>
      <c r="Y13" s="357"/>
      <c r="Z13" s="358" t="s">
        <v>64</v>
      </c>
      <c r="AA13" s="358"/>
      <c r="AB13" s="358"/>
      <c r="AC13" s="358"/>
      <c r="AD13" s="359" t="s">
        <v>64</v>
      </c>
      <c r="AE13" s="359"/>
      <c r="AF13" s="359"/>
      <c r="AG13" s="359"/>
      <c r="AH13" s="359"/>
      <c r="AI13" s="359"/>
      <c r="AJ13" s="359"/>
      <c r="AK13" s="359"/>
      <c r="AL13" s="364" t="s">
        <v>64</v>
      </c>
      <c r="AM13" s="365"/>
      <c r="AN13" s="365"/>
      <c r="AO13" s="366"/>
      <c r="AP13" s="361" t="s">
        <v>186</v>
      </c>
      <c r="AQ13" s="362"/>
      <c r="AR13" s="362"/>
      <c r="AS13" s="362"/>
      <c r="AT13" s="362"/>
      <c r="AU13" s="362"/>
      <c r="AV13" s="362"/>
      <c r="AW13" s="362"/>
      <c r="AX13" s="362"/>
      <c r="AY13" s="362"/>
      <c r="AZ13" s="362"/>
      <c r="BA13" s="362"/>
      <c r="BB13" s="362"/>
      <c r="BC13" s="362"/>
      <c r="BD13" s="362"/>
      <c r="BE13" s="362"/>
      <c r="BF13" s="363"/>
      <c r="BG13" s="355">
        <v>162116</v>
      </c>
      <c r="BH13" s="356"/>
      <c r="BI13" s="356"/>
      <c r="BJ13" s="356"/>
      <c r="BK13" s="356"/>
      <c r="BL13" s="356"/>
      <c r="BM13" s="356"/>
      <c r="BN13" s="357"/>
      <c r="BO13" s="358">
        <v>47.2</v>
      </c>
      <c r="BP13" s="358"/>
      <c r="BQ13" s="358"/>
      <c r="BR13" s="358"/>
      <c r="BS13" s="359" t="s">
        <v>64</v>
      </c>
      <c r="BT13" s="359"/>
      <c r="BU13" s="359"/>
      <c r="BV13" s="359"/>
      <c r="BW13" s="359"/>
      <c r="BX13" s="359"/>
      <c r="BY13" s="359"/>
      <c r="BZ13" s="359"/>
      <c r="CA13" s="359"/>
      <c r="CB13" s="360"/>
      <c r="CD13" s="361" t="s">
        <v>187</v>
      </c>
      <c r="CE13" s="362"/>
      <c r="CF13" s="362"/>
      <c r="CG13" s="362"/>
      <c r="CH13" s="362"/>
      <c r="CI13" s="362"/>
      <c r="CJ13" s="362"/>
      <c r="CK13" s="362"/>
      <c r="CL13" s="362"/>
      <c r="CM13" s="362"/>
      <c r="CN13" s="362"/>
      <c r="CO13" s="362"/>
      <c r="CP13" s="362"/>
      <c r="CQ13" s="363"/>
      <c r="CR13" s="355">
        <v>367472</v>
      </c>
      <c r="CS13" s="356"/>
      <c r="CT13" s="356"/>
      <c r="CU13" s="356"/>
      <c r="CV13" s="356"/>
      <c r="CW13" s="356"/>
      <c r="CX13" s="356"/>
      <c r="CY13" s="357"/>
      <c r="CZ13" s="358">
        <v>6.2</v>
      </c>
      <c r="DA13" s="358"/>
      <c r="DB13" s="358"/>
      <c r="DC13" s="358"/>
      <c r="DD13" s="368">
        <v>149054</v>
      </c>
      <c r="DE13" s="356"/>
      <c r="DF13" s="356"/>
      <c r="DG13" s="356"/>
      <c r="DH13" s="356"/>
      <c r="DI13" s="356"/>
      <c r="DJ13" s="356"/>
      <c r="DK13" s="356"/>
      <c r="DL13" s="356"/>
      <c r="DM13" s="356"/>
      <c r="DN13" s="356"/>
      <c r="DO13" s="356"/>
      <c r="DP13" s="357"/>
      <c r="DQ13" s="368">
        <v>268954</v>
      </c>
      <c r="DR13" s="356"/>
      <c r="DS13" s="356"/>
      <c r="DT13" s="356"/>
      <c r="DU13" s="356"/>
      <c r="DV13" s="356"/>
      <c r="DW13" s="356"/>
      <c r="DX13" s="356"/>
      <c r="DY13" s="356"/>
      <c r="DZ13" s="356"/>
      <c r="EA13" s="356"/>
      <c r="EB13" s="356"/>
      <c r="EC13" s="369"/>
    </row>
    <row r="14" spans="2:143" ht="11.25" customHeight="1" x14ac:dyDescent="0.2">
      <c r="B14" s="361" t="s">
        <v>188</v>
      </c>
      <c r="C14" s="362"/>
      <c r="D14" s="362"/>
      <c r="E14" s="362"/>
      <c r="F14" s="362"/>
      <c r="G14" s="362"/>
      <c r="H14" s="362"/>
      <c r="I14" s="362"/>
      <c r="J14" s="362"/>
      <c r="K14" s="362"/>
      <c r="L14" s="362"/>
      <c r="M14" s="362"/>
      <c r="N14" s="362"/>
      <c r="O14" s="362"/>
      <c r="P14" s="362"/>
      <c r="Q14" s="363"/>
      <c r="R14" s="355" t="s">
        <v>64</v>
      </c>
      <c r="S14" s="356"/>
      <c r="T14" s="356"/>
      <c r="U14" s="356"/>
      <c r="V14" s="356"/>
      <c r="W14" s="356"/>
      <c r="X14" s="356"/>
      <c r="Y14" s="357"/>
      <c r="Z14" s="358" t="s">
        <v>64</v>
      </c>
      <c r="AA14" s="358"/>
      <c r="AB14" s="358"/>
      <c r="AC14" s="358"/>
      <c r="AD14" s="359" t="s">
        <v>64</v>
      </c>
      <c r="AE14" s="359"/>
      <c r="AF14" s="359"/>
      <c r="AG14" s="359"/>
      <c r="AH14" s="359"/>
      <c r="AI14" s="359"/>
      <c r="AJ14" s="359"/>
      <c r="AK14" s="359"/>
      <c r="AL14" s="364" t="s">
        <v>64</v>
      </c>
      <c r="AM14" s="365"/>
      <c r="AN14" s="365"/>
      <c r="AO14" s="366"/>
      <c r="AP14" s="361" t="s">
        <v>189</v>
      </c>
      <c r="AQ14" s="362"/>
      <c r="AR14" s="362"/>
      <c r="AS14" s="362"/>
      <c r="AT14" s="362"/>
      <c r="AU14" s="362"/>
      <c r="AV14" s="362"/>
      <c r="AW14" s="362"/>
      <c r="AX14" s="362"/>
      <c r="AY14" s="362"/>
      <c r="AZ14" s="362"/>
      <c r="BA14" s="362"/>
      <c r="BB14" s="362"/>
      <c r="BC14" s="362"/>
      <c r="BD14" s="362"/>
      <c r="BE14" s="362"/>
      <c r="BF14" s="363"/>
      <c r="BG14" s="355">
        <v>13224</v>
      </c>
      <c r="BH14" s="356"/>
      <c r="BI14" s="356"/>
      <c r="BJ14" s="356"/>
      <c r="BK14" s="356"/>
      <c r="BL14" s="356"/>
      <c r="BM14" s="356"/>
      <c r="BN14" s="357"/>
      <c r="BO14" s="358">
        <v>3.9</v>
      </c>
      <c r="BP14" s="358"/>
      <c r="BQ14" s="358"/>
      <c r="BR14" s="358"/>
      <c r="BS14" s="359" t="s">
        <v>64</v>
      </c>
      <c r="BT14" s="359"/>
      <c r="BU14" s="359"/>
      <c r="BV14" s="359"/>
      <c r="BW14" s="359"/>
      <c r="BX14" s="359"/>
      <c r="BY14" s="359"/>
      <c r="BZ14" s="359"/>
      <c r="CA14" s="359"/>
      <c r="CB14" s="360"/>
      <c r="CD14" s="361" t="s">
        <v>190</v>
      </c>
      <c r="CE14" s="362"/>
      <c r="CF14" s="362"/>
      <c r="CG14" s="362"/>
      <c r="CH14" s="362"/>
      <c r="CI14" s="362"/>
      <c r="CJ14" s="362"/>
      <c r="CK14" s="362"/>
      <c r="CL14" s="362"/>
      <c r="CM14" s="362"/>
      <c r="CN14" s="362"/>
      <c r="CO14" s="362"/>
      <c r="CP14" s="362"/>
      <c r="CQ14" s="363"/>
      <c r="CR14" s="355">
        <v>270068</v>
      </c>
      <c r="CS14" s="356"/>
      <c r="CT14" s="356"/>
      <c r="CU14" s="356"/>
      <c r="CV14" s="356"/>
      <c r="CW14" s="356"/>
      <c r="CX14" s="356"/>
      <c r="CY14" s="357"/>
      <c r="CZ14" s="358">
        <v>4.5</v>
      </c>
      <c r="DA14" s="358"/>
      <c r="DB14" s="358"/>
      <c r="DC14" s="358"/>
      <c r="DD14" s="368">
        <v>50455</v>
      </c>
      <c r="DE14" s="356"/>
      <c r="DF14" s="356"/>
      <c r="DG14" s="356"/>
      <c r="DH14" s="356"/>
      <c r="DI14" s="356"/>
      <c r="DJ14" s="356"/>
      <c r="DK14" s="356"/>
      <c r="DL14" s="356"/>
      <c r="DM14" s="356"/>
      <c r="DN14" s="356"/>
      <c r="DO14" s="356"/>
      <c r="DP14" s="357"/>
      <c r="DQ14" s="368">
        <v>223383</v>
      </c>
      <c r="DR14" s="356"/>
      <c r="DS14" s="356"/>
      <c r="DT14" s="356"/>
      <c r="DU14" s="356"/>
      <c r="DV14" s="356"/>
      <c r="DW14" s="356"/>
      <c r="DX14" s="356"/>
      <c r="DY14" s="356"/>
      <c r="DZ14" s="356"/>
      <c r="EA14" s="356"/>
      <c r="EB14" s="356"/>
      <c r="EC14" s="369"/>
    </row>
    <row r="15" spans="2:143" ht="11.25" customHeight="1" x14ac:dyDescent="0.2">
      <c r="B15" s="361" t="s">
        <v>191</v>
      </c>
      <c r="C15" s="362"/>
      <c r="D15" s="362"/>
      <c r="E15" s="362"/>
      <c r="F15" s="362"/>
      <c r="G15" s="362"/>
      <c r="H15" s="362"/>
      <c r="I15" s="362"/>
      <c r="J15" s="362"/>
      <c r="K15" s="362"/>
      <c r="L15" s="362"/>
      <c r="M15" s="362"/>
      <c r="N15" s="362"/>
      <c r="O15" s="362"/>
      <c r="P15" s="362"/>
      <c r="Q15" s="363"/>
      <c r="R15" s="355">
        <v>4068</v>
      </c>
      <c r="S15" s="356"/>
      <c r="T15" s="356"/>
      <c r="U15" s="356"/>
      <c r="V15" s="356"/>
      <c r="W15" s="356"/>
      <c r="X15" s="356"/>
      <c r="Y15" s="357"/>
      <c r="Z15" s="358">
        <v>0.1</v>
      </c>
      <c r="AA15" s="358"/>
      <c r="AB15" s="358"/>
      <c r="AC15" s="358"/>
      <c r="AD15" s="359">
        <v>4068</v>
      </c>
      <c r="AE15" s="359"/>
      <c r="AF15" s="359"/>
      <c r="AG15" s="359"/>
      <c r="AH15" s="359"/>
      <c r="AI15" s="359"/>
      <c r="AJ15" s="359"/>
      <c r="AK15" s="359"/>
      <c r="AL15" s="364">
        <v>0.2</v>
      </c>
      <c r="AM15" s="365"/>
      <c r="AN15" s="365"/>
      <c r="AO15" s="366"/>
      <c r="AP15" s="361" t="s">
        <v>192</v>
      </c>
      <c r="AQ15" s="362"/>
      <c r="AR15" s="362"/>
      <c r="AS15" s="362"/>
      <c r="AT15" s="362"/>
      <c r="AU15" s="362"/>
      <c r="AV15" s="362"/>
      <c r="AW15" s="362"/>
      <c r="AX15" s="362"/>
      <c r="AY15" s="362"/>
      <c r="AZ15" s="362"/>
      <c r="BA15" s="362"/>
      <c r="BB15" s="362"/>
      <c r="BC15" s="362"/>
      <c r="BD15" s="362"/>
      <c r="BE15" s="362"/>
      <c r="BF15" s="363"/>
      <c r="BG15" s="355">
        <v>16223</v>
      </c>
      <c r="BH15" s="356"/>
      <c r="BI15" s="356"/>
      <c r="BJ15" s="356"/>
      <c r="BK15" s="356"/>
      <c r="BL15" s="356"/>
      <c r="BM15" s="356"/>
      <c r="BN15" s="357"/>
      <c r="BO15" s="358">
        <v>4.7</v>
      </c>
      <c r="BP15" s="358"/>
      <c r="BQ15" s="358"/>
      <c r="BR15" s="358"/>
      <c r="BS15" s="359" t="s">
        <v>64</v>
      </c>
      <c r="BT15" s="359"/>
      <c r="BU15" s="359"/>
      <c r="BV15" s="359"/>
      <c r="BW15" s="359"/>
      <c r="BX15" s="359"/>
      <c r="BY15" s="359"/>
      <c r="BZ15" s="359"/>
      <c r="CA15" s="359"/>
      <c r="CB15" s="360"/>
      <c r="CD15" s="361" t="s">
        <v>193</v>
      </c>
      <c r="CE15" s="362"/>
      <c r="CF15" s="362"/>
      <c r="CG15" s="362"/>
      <c r="CH15" s="362"/>
      <c r="CI15" s="362"/>
      <c r="CJ15" s="362"/>
      <c r="CK15" s="362"/>
      <c r="CL15" s="362"/>
      <c r="CM15" s="362"/>
      <c r="CN15" s="362"/>
      <c r="CO15" s="362"/>
      <c r="CP15" s="362"/>
      <c r="CQ15" s="363"/>
      <c r="CR15" s="355">
        <v>1808007</v>
      </c>
      <c r="CS15" s="356"/>
      <c r="CT15" s="356"/>
      <c r="CU15" s="356"/>
      <c r="CV15" s="356"/>
      <c r="CW15" s="356"/>
      <c r="CX15" s="356"/>
      <c r="CY15" s="357"/>
      <c r="CZ15" s="358">
        <v>30.3</v>
      </c>
      <c r="DA15" s="358"/>
      <c r="DB15" s="358"/>
      <c r="DC15" s="358"/>
      <c r="DD15" s="368">
        <v>1476668</v>
      </c>
      <c r="DE15" s="356"/>
      <c r="DF15" s="356"/>
      <c r="DG15" s="356"/>
      <c r="DH15" s="356"/>
      <c r="DI15" s="356"/>
      <c r="DJ15" s="356"/>
      <c r="DK15" s="356"/>
      <c r="DL15" s="356"/>
      <c r="DM15" s="356"/>
      <c r="DN15" s="356"/>
      <c r="DO15" s="356"/>
      <c r="DP15" s="357"/>
      <c r="DQ15" s="368">
        <v>218217</v>
      </c>
      <c r="DR15" s="356"/>
      <c r="DS15" s="356"/>
      <c r="DT15" s="356"/>
      <c r="DU15" s="356"/>
      <c r="DV15" s="356"/>
      <c r="DW15" s="356"/>
      <c r="DX15" s="356"/>
      <c r="DY15" s="356"/>
      <c r="DZ15" s="356"/>
      <c r="EA15" s="356"/>
      <c r="EB15" s="356"/>
      <c r="EC15" s="369"/>
    </row>
    <row r="16" spans="2:143" ht="11.25" customHeight="1" x14ac:dyDescent="0.2">
      <c r="B16" s="361" t="s">
        <v>194</v>
      </c>
      <c r="C16" s="362"/>
      <c r="D16" s="362"/>
      <c r="E16" s="362"/>
      <c r="F16" s="362"/>
      <c r="G16" s="362"/>
      <c r="H16" s="362"/>
      <c r="I16" s="362"/>
      <c r="J16" s="362"/>
      <c r="K16" s="362"/>
      <c r="L16" s="362"/>
      <c r="M16" s="362"/>
      <c r="N16" s="362"/>
      <c r="O16" s="362"/>
      <c r="P16" s="362"/>
      <c r="Q16" s="363"/>
      <c r="R16" s="355">
        <v>9257</v>
      </c>
      <c r="S16" s="356"/>
      <c r="T16" s="356"/>
      <c r="U16" s="356"/>
      <c r="V16" s="356"/>
      <c r="W16" s="356"/>
      <c r="X16" s="356"/>
      <c r="Y16" s="357"/>
      <c r="Z16" s="358">
        <v>0.1</v>
      </c>
      <c r="AA16" s="358"/>
      <c r="AB16" s="358"/>
      <c r="AC16" s="358"/>
      <c r="AD16" s="359">
        <v>9257</v>
      </c>
      <c r="AE16" s="359"/>
      <c r="AF16" s="359"/>
      <c r="AG16" s="359"/>
      <c r="AH16" s="359"/>
      <c r="AI16" s="359"/>
      <c r="AJ16" s="359"/>
      <c r="AK16" s="359"/>
      <c r="AL16" s="364">
        <v>0.4</v>
      </c>
      <c r="AM16" s="365"/>
      <c r="AN16" s="365"/>
      <c r="AO16" s="366"/>
      <c r="AP16" s="361" t="s">
        <v>195</v>
      </c>
      <c r="AQ16" s="362"/>
      <c r="AR16" s="362"/>
      <c r="AS16" s="362"/>
      <c r="AT16" s="362"/>
      <c r="AU16" s="362"/>
      <c r="AV16" s="362"/>
      <c r="AW16" s="362"/>
      <c r="AX16" s="362"/>
      <c r="AY16" s="362"/>
      <c r="AZ16" s="362"/>
      <c r="BA16" s="362"/>
      <c r="BB16" s="362"/>
      <c r="BC16" s="362"/>
      <c r="BD16" s="362"/>
      <c r="BE16" s="362"/>
      <c r="BF16" s="363"/>
      <c r="BG16" s="355" t="s">
        <v>64</v>
      </c>
      <c r="BH16" s="356"/>
      <c r="BI16" s="356"/>
      <c r="BJ16" s="356"/>
      <c r="BK16" s="356"/>
      <c r="BL16" s="356"/>
      <c r="BM16" s="356"/>
      <c r="BN16" s="357"/>
      <c r="BO16" s="358" t="s">
        <v>64</v>
      </c>
      <c r="BP16" s="358"/>
      <c r="BQ16" s="358"/>
      <c r="BR16" s="358"/>
      <c r="BS16" s="359" t="s">
        <v>64</v>
      </c>
      <c r="BT16" s="359"/>
      <c r="BU16" s="359"/>
      <c r="BV16" s="359"/>
      <c r="BW16" s="359"/>
      <c r="BX16" s="359"/>
      <c r="BY16" s="359"/>
      <c r="BZ16" s="359"/>
      <c r="CA16" s="359"/>
      <c r="CB16" s="360"/>
      <c r="CD16" s="361" t="s">
        <v>196</v>
      </c>
      <c r="CE16" s="362"/>
      <c r="CF16" s="362"/>
      <c r="CG16" s="362"/>
      <c r="CH16" s="362"/>
      <c r="CI16" s="362"/>
      <c r="CJ16" s="362"/>
      <c r="CK16" s="362"/>
      <c r="CL16" s="362"/>
      <c r="CM16" s="362"/>
      <c r="CN16" s="362"/>
      <c r="CO16" s="362"/>
      <c r="CP16" s="362"/>
      <c r="CQ16" s="363"/>
      <c r="CR16" s="355">
        <v>379928</v>
      </c>
      <c r="CS16" s="356"/>
      <c r="CT16" s="356"/>
      <c r="CU16" s="356"/>
      <c r="CV16" s="356"/>
      <c r="CW16" s="356"/>
      <c r="CX16" s="356"/>
      <c r="CY16" s="357"/>
      <c r="CZ16" s="358">
        <v>6.4</v>
      </c>
      <c r="DA16" s="358"/>
      <c r="DB16" s="358"/>
      <c r="DC16" s="358"/>
      <c r="DD16" s="368" t="s">
        <v>64</v>
      </c>
      <c r="DE16" s="356"/>
      <c r="DF16" s="356"/>
      <c r="DG16" s="356"/>
      <c r="DH16" s="356"/>
      <c r="DI16" s="356"/>
      <c r="DJ16" s="356"/>
      <c r="DK16" s="356"/>
      <c r="DL16" s="356"/>
      <c r="DM16" s="356"/>
      <c r="DN16" s="356"/>
      <c r="DO16" s="356"/>
      <c r="DP16" s="357"/>
      <c r="DQ16" s="368">
        <v>19509</v>
      </c>
      <c r="DR16" s="356"/>
      <c r="DS16" s="356"/>
      <c r="DT16" s="356"/>
      <c r="DU16" s="356"/>
      <c r="DV16" s="356"/>
      <c r="DW16" s="356"/>
      <c r="DX16" s="356"/>
      <c r="DY16" s="356"/>
      <c r="DZ16" s="356"/>
      <c r="EA16" s="356"/>
      <c r="EB16" s="356"/>
      <c r="EC16" s="369"/>
    </row>
    <row r="17" spans="2:133" ht="11.25" customHeight="1" x14ac:dyDescent="0.2">
      <c r="B17" s="361" t="s">
        <v>197</v>
      </c>
      <c r="C17" s="362"/>
      <c r="D17" s="362"/>
      <c r="E17" s="362"/>
      <c r="F17" s="362"/>
      <c r="G17" s="362"/>
      <c r="H17" s="362"/>
      <c r="I17" s="362"/>
      <c r="J17" s="362"/>
      <c r="K17" s="362"/>
      <c r="L17" s="362"/>
      <c r="M17" s="362"/>
      <c r="N17" s="362"/>
      <c r="O17" s="362"/>
      <c r="P17" s="362"/>
      <c r="Q17" s="363"/>
      <c r="R17" s="355">
        <v>10224</v>
      </c>
      <c r="S17" s="356"/>
      <c r="T17" s="356"/>
      <c r="U17" s="356"/>
      <c r="V17" s="356"/>
      <c r="W17" s="356"/>
      <c r="X17" s="356"/>
      <c r="Y17" s="357"/>
      <c r="Z17" s="358">
        <v>0.2</v>
      </c>
      <c r="AA17" s="358"/>
      <c r="AB17" s="358"/>
      <c r="AC17" s="358"/>
      <c r="AD17" s="359">
        <v>10224</v>
      </c>
      <c r="AE17" s="359"/>
      <c r="AF17" s="359"/>
      <c r="AG17" s="359"/>
      <c r="AH17" s="359"/>
      <c r="AI17" s="359"/>
      <c r="AJ17" s="359"/>
      <c r="AK17" s="359"/>
      <c r="AL17" s="364">
        <v>0.4</v>
      </c>
      <c r="AM17" s="365"/>
      <c r="AN17" s="365"/>
      <c r="AO17" s="366"/>
      <c r="AP17" s="361" t="s">
        <v>198</v>
      </c>
      <c r="AQ17" s="362"/>
      <c r="AR17" s="362"/>
      <c r="AS17" s="362"/>
      <c r="AT17" s="362"/>
      <c r="AU17" s="362"/>
      <c r="AV17" s="362"/>
      <c r="AW17" s="362"/>
      <c r="AX17" s="362"/>
      <c r="AY17" s="362"/>
      <c r="AZ17" s="362"/>
      <c r="BA17" s="362"/>
      <c r="BB17" s="362"/>
      <c r="BC17" s="362"/>
      <c r="BD17" s="362"/>
      <c r="BE17" s="362"/>
      <c r="BF17" s="363"/>
      <c r="BG17" s="355" t="s">
        <v>64</v>
      </c>
      <c r="BH17" s="356"/>
      <c r="BI17" s="356"/>
      <c r="BJ17" s="356"/>
      <c r="BK17" s="356"/>
      <c r="BL17" s="356"/>
      <c r="BM17" s="356"/>
      <c r="BN17" s="357"/>
      <c r="BO17" s="358" t="s">
        <v>64</v>
      </c>
      <c r="BP17" s="358"/>
      <c r="BQ17" s="358"/>
      <c r="BR17" s="358"/>
      <c r="BS17" s="359" t="s">
        <v>64</v>
      </c>
      <c r="BT17" s="359"/>
      <c r="BU17" s="359"/>
      <c r="BV17" s="359"/>
      <c r="BW17" s="359"/>
      <c r="BX17" s="359"/>
      <c r="BY17" s="359"/>
      <c r="BZ17" s="359"/>
      <c r="CA17" s="359"/>
      <c r="CB17" s="360"/>
      <c r="CD17" s="361" t="s">
        <v>199</v>
      </c>
      <c r="CE17" s="362"/>
      <c r="CF17" s="362"/>
      <c r="CG17" s="362"/>
      <c r="CH17" s="362"/>
      <c r="CI17" s="362"/>
      <c r="CJ17" s="362"/>
      <c r="CK17" s="362"/>
      <c r="CL17" s="362"/>
      <c r="CM17" s="362"/>
      <c r="CN17" s="362"/>
      <c r="CO17" s="362"/>
      <c r="CP17" s="362"/>
      <c r="CQ17" s="363"/>
      <c r="CR17" s="355">
        <v>400026</v>
      </c>
      <c r="CS17" s="356"/>
      <c r="CT17" s="356"/>
      <c r="CU17" s="356"/>
      <c r="CV17" s="356"/>
      <c r="CW17" s="356"/>
      <c r="CX17" s="356"/>
      <c r="CY17" s="357"/>
      <c r="CZ17" s="358">
        <v>6.7</v>
      </c>
      <c r="DA17" s="358"/>
      <c r="DB17" s="358"/>
      <c r="DC17" s="358"/>
      <c r="DD17" s="368" t="s">
        <v>64</v>
      </c>
      <c r="DE17" s="356"/>
      <c r="DF17" s="356"/>
      <c r="DG17" s="356"/>
      <c r="DH17" s="356"/>
      <c r="DI17" s="356"/>
      <c r="DJ17" s="356"/>
      <c r="DK17" s="356"/>
      <c r="DL17" s="356"/>
      <c r="DM17" s="356"/>
      <c r="DN17" s="356"/>
      <c r="DO17" s="356"/>
      <c r="DP17" s="357"/>
      <c r="DQ17" s="368">
        <v>361562</v>
      </c>
      <c r="DR17" s="356"/>
      <c r="DS17" s="356"/>
      <c r="DT17" s="356"/>
      <c r="DU17" s="356"/>
      <c r="DV17" s="356"/>
      <c r="DW17" s="356"/>
      <c r="DX17" s="356"/>
      <c r="DY17" s="356"/>
      <c r="DZ17" s="356"/>
      <c r="EA17" s="356"/>
      <c r="EB17" s="356"/>
      <c r="EC17" s="369"/>
    </row>
    <row r="18" spans="2:133" ht="11.25" customHeight="1" x14ac:dyDescent="0.2">
      <c r="B18" s="361" t="s">
        <v>200</v>
      </c>
      <c r="C18" s="362"/>
      <c r="D18" s="362"/>
      <c r="E18" s="362"/>
      <c r="F18" s="362"/>
      <c r="G18" s="362"/>
      <c r="H18" s="362"/>
      <c r="I18" s="362"/>
      <c r="J18" s="362"/>
      <c r="K18" s="362"/>
      <c r="L18" s="362"/>
      <c r="M18" s="362"/>
      <c r="N18" s="362"/>
      <c r="O18" s="362"/>
      <c r="P18" s="362"/>
      <c r="Q18" s="363"/>
      <c r="R18" s="355">
        <v>148</v>
      </c>
      <c r="S18" s="356"/>
      <c r="T18" s="356"/>
      <c r="U18" s="356"/>
      <c r="V18" s="356"/>
      <c r="W18" s="356"/>
      <c r="X18" s="356"/>
      <c r="Y18" s="357"/>
      <c r="Z18" s="358">
        <v>0</v>
      </c>
      <c r="AA18" s="358"/>
      <c r="AB18" s="358"/>
      <c r="AC18" s="358"/>
      <c r="AD18" s="359">
        <v>148</v>
      </c>
      <c r="AE18" s="359"/>
      <c r="AF18" s="359"/>
      <c r="AG18" s="359"/>
      <c r="AH18" s="359"/>
      <c r="AI18" s="359"/>
      <c r="AJ18" s="359"/>
      <c r="AK18" s="359"/>
      <c r="AL18" s="364">
        <v>0</v>
      </c>
      <c r="AM18" s="365"/>
      <c r="AN18" s="365"/>
      <c r="AO18" s="366"/>
      <c r="AP18" s="361" t="s">
        <v>201</v>
      </c>
      <c r="AQ18" s="362"/>
      <c r="AR18" s="362"/>
      <c r="AS18" s="362"/>
      <c r="AT18" s="362"/>
      <c r="AU18" s="362"/>
      <c r="AV18" s="362"/>
      <c r="AW18" s="362"/>
      <c r="AX18" s="362"/>
      <c r="AY18" s="362"/>
      <c r="AZ18" s="362"/>
      <c r="BA18" s="362"/>
      <c r="BB18" s="362"/>
      <c r="BC18" s="362"/>
      <c r="BD18" s="362"/>
      <c r="BE18" s="362"/>
      <c r="BF18" s="363"/>
      <c r="BG18" s="355" t="s">
        <v>64</v>
      </c>
      <c r="BH18" s="356"/>
      <c r="BI18" s="356"/>
      <c r="BJ18" s="356"/>
      <c r="BK18" s="356"/>
      <c r="BL18" s="356"/>
      <c r="BM18" s="356"/>
      <c r="BN18" s="357"/>
      <c r="BO18" s="358" t="s">
        <v>64</v>
      </c>
      <c r="BP18" s="358"/>
      <c r="BQ18" s="358"/>
      <c r="BR18" s="358"/>
      <c r="BS18" s="359" t="s">
        <v>64</v>
      </c>
      <c r="BT18" s="359"/>
      <c r="BU18" s="359"/>
      <c r="BV18" s="359"/>
      <c r="BW18" s="359"/>
      <c r="BX18" s="359"/>
      <c r="BY18" s="359"/>
      <c r="BZ18" s="359"/>
      <c r="CA18" s="359"/>
      <c r="CB18" s="360"/>
      <c r="CD18" s="361" t="s">
        <v>202</v>
      </c>
      <c r="CE18" s="362"/>
      <c r="CF18" s="362"/>
      <c r="CG18" s="362"/>
      <c r="CH18" s="362"/>
      <c r="CI18" s="362"/>
      <c r="CJ18" s="362"/>
      <c r="CK18" s="362"/>
      <c r="CL18" s="362"/>
      <c r="CM18" s="362"/>
      <c r="CN18" s="362"/>
      <c r="CO18" s="362"/>
      <c r="CP18" s="362"/>
      <c r="CQ18" s="363"/>
      <c r="CR18" s="355" t="s">
        <v>64</v>
      </c>
      <c r="CS18" s="356"/>
      <c r="CT18" s="356"/>
      <c r="CU18" s="356"/>
      <c r="CV18" s="356"/>
      <c r="CW18" s="356"/>
      <c r="CX18" s="356"/>
      <c r="CY18" s="357"/>
      <c r="CZ18" s="358" t="s">
        <v>64</v>
      </c>
      <c r="DA18" s="358"/>
      <c r="DB18" s="358"/>
      <c r="DC18" s="358"/>
      <c r="DD18" s="368" t="s">
        <v>64</v>
      </c>
      <c r="DE18" s="356"/>
      <c r="DF18" s="356"/>
      <c r="DG18" s="356"/>
      <c r="DH18" s="356"/>
      <c r="DI18" s="356"/>
      <c r="DJ18" s="356"/>
      <c r="DK18" s="356"/>
      <c r="DL18" s="356"/>
      <c r="DM18" s="356"/>
      <c r="DN18" s="356"/>
      <c r="DO18" s="356"/>
      <c r="DP18" s="357"/>
      <c r="DQ18" s="368" t="s">
        <v>64</v>
      </c>
      <c r="DR18" s="356"/>
      <c r="DS18" s="356"/>
      <c r="DT18" s="356"/>
      <c r="DU18" s="356"/>
      <c r="DV18" s="356"/>
      <c r="DW18" s="356"/>
      <c r="DX18" s="356"/>
      <c r="DY18" s="356"/>
      <c r="DZ18" s="356"/>
      <c r="EA18" s="356"/>
      <c r="EB18" s="356"/>
      <c r="EC18" s="369"/>
    </row>
    <row r="19" spans="2:133" ht="11.25" customHeight="1" x14ac:dyDescent="0.2">
      <c r="B19" s="361" t="s">
        <v>203</v>
      </c>
      <c r="C19" s="362"/>
      <c r="D19" s="362"/>
      <c r="E19" s="362"/>
      <c r="F19" s="362"/>
      <c r="G19" s="362"/>
      <c r="H19" s="362"/>
      <c r="I19" s="362"/>
      <c r="J19" s="362"/>
      <c r="K19" s="362"/>
      <c r="L19" s="362"/>
      <c r="M19" s="362"/>
      <c r="N19" s="362"/>
      <c r="O19" s="362"/>
      <c r="P19" s="362"/>
      <c r="Q19" s="363"/>
      <c r="R19" s="355">
        <v>10076</v>
      </c>
      <c r="S19" s="356"/>
      <c r="T19" s="356"/>
      <c r="U19" s="356"/>
      <c r="V19" s="356"/>
      <c r="W19" s="356"/>
      <c r="X19" s="356"/>
      <c r="Y19" s="357"/>
      <c r="Z19" s="358">
        <v>0.2</v>
      </c>
      <c r="AA19" s="358"/>
      <c r="AB19" s="358"/>
      <c r="AC19" s="358"/>
      <c r="AD19" s="359">
        <v>10076</v>
      </c>
      <c r="AE19" s="359"/>
      <c r="AF19" s="359"/>
      <c r="AG19" s="359"/>
      <c r="AH19" s="359"/>
      <c r="AI19" s="359"/>
      <c r="AJ19" s="359"/>
      <c r="AK19" s="359"/>
      <c r="AL19" s="364">
        <v>0.4</v>
      </c>
      <c r="AM19" s="365"/>
      <c r="AN19" s="365"/>
      <c r="AO19" s="366"/>
      <c r="AP19" s="361" t="s">
        <v>204</v>
      </c>
      <c r="AQ19" s="362"/>
      <c r="AR19" s="362"/>
      <c r="AS19" s="362"/>
      <c r="AT19" s="362"/>
      <c r="AU19" s="362"/>
      <c r="AV19" s="362"/>
      <c r="AW19" s="362"/>
      <c r="AX19" s="362"/>
      <c r="AY19" s="362"/>
      <c r="AZ19" s="362"/>
      <c r="BA19" s="362"/>
      <c r="BB19" s="362"/>
      <c r="BC19" s="362"/>
      <c r="BD19" s="362"/>
      <c r="BE19" s="362"/>
      <c r="BF19" s="363"/>
      <c r="BG19" s="355">
        <v>8533</v>
      </c>
      <c r="BH19" s="356"/>
      <c r="BI19" s="356"/>
      <c r="BJ19" s="356"/>
      <c r="BK19" s="356"/>
      <c r="BL19" s="356"/>
      <c r="BM19" s="356"/>
      <c r="BN19" s="357"/>
      <c r="BO19" s="358">
        <v>2.5</v>
      </c>
      <c r="BP19" s="358"/>
      <c r="BQ19" s="358"/>
      <c r="BR19" s="358"/>
      <c r="BS19" s="359" t="s">
        <v>64</v>
      </c>
      <c r="BT19" s="359"/>
      <c r="BU19" s="359"/>
      <c r="BV19" s="359"/>
      <c r="BW19" s="359"/>
      <c r="BX19" s="359"/>
      <c r="BY19" s="359"/>
      <c r="BZ19" s="359"/>
      <c r="CA19" s="359"/>
      <c r="CB19" s="360"/>
      <c r="CD19" s="361" t="s">
        <v>205</v>
      </c>
      <c r="CE19" s="362"/>
      <c r="CF19" s="362"/>
      <c r="CG19" s="362"/>
      <c r="CH19" s="362"/>
      <c r="CI19" s="362"/>
      <c r="CJ19" s="362"/>
      <c r="CK19" s="362"/>
      <c r="CL19" s="362"/>
      <c r="CM19" s="362"/>
      <c r="CN19" s="362"/>
      <c r="CO19" s="362"/>
      <c r="CP19" s="362"/>
      <c r="CQ19" s="363"/>
      <c r="CR19" s="355" t="s">
        <v>64</v>
      </c>
      <c r="CS19" s="356"/>
      <c r="CT19" s="356"/>
      <c r="CU19" s="356"/>
      <c r="CV19" s="356"/>
      <c r="CW19" s="356"/>
      <c r="CX19" s="356"/>
      <c r="CY19" s="357"/>
      <c r="CZ19" s="358" t="s">
        <v>64</v>
      </c>
      <c r="DA19" s="358"/>
      <c r="DB19" s="358"/>
      <c r="DC19" s="358"/>
      <c r="DD19" s="368" t="s">
        <v>64</v>
      </c>
      <c r="DE19" s="356"/>
      <c r="DF19" s="356"/>
      <c r="DG19" s="356"/>
      <c r="DH19" s="356"/>
      <c r="DI19" s="356"/>
      <c r="DJ19" s="356"/>
      <c r="DK19" s="356"/>
      <c r="DL19" s="356"/>
      <c r="DM19" s="356"/>
      <c r="DN19" s="356"/>
      <c r="DO19" s="356"/>
      <c r="DP19" s="357"/>
      <c r="DQ19" s="368" t="s">
        <v>64</v>
      </c>
      <c r="DR19" s="356"/>
      <c r="DS19" s="356"/>
      <c r="DT19" s="356"/>
      <c r="DU19" s="356"/>
      <c r="DV19" s="356"/>
      <c r="DW19" s="356"/>
      <c r="DX19" s="356"/>
      <c r="DY19" s="356"/>
      <c r="DZ19" s="356"/>
      <c r="EA19" s="356"/>
      <c r="EB19" s="356"/>
      <c r="EC19" s="369"/>
    </row>
    <row r="20" spans="2:133" ht="11.25" customHeight="1" x14ac:dyDescent="0.2">
      <c r="B20" s="371" t="s">
        <v>206</v>
      </c>
      <c r="C20" s="372"/>
      <c r="D20" s="372"/>
      <c r="E20" s="372"/>
      <c r="F20" s="372"/>
      <c r="G20" s="372"/>
      <c r="H20" s="372"/>
      <c r="I20" s="372"/>
      <c r="J20" s="372"/>
      <c r="K20" s="372"/>
      <c r="L20" s="372"/>
      <c r="M20" s="372"/>
      <c r="N20" s="372"/>
      <c r="O20" s="372"/>
      <c r="P20" s="372"/>
      <c r="Q20" s="373"/>
      <c r="R20" s="355" t="s">
        <v>64</v>
      </c>
      <c r="S20" s="356"/>
      <c r="T20" s="356"/>
      <c r="U20" s="356"/>
      <c r="V20" s="356"/>
      <c r="W20" s="356"/>
      <c r="X20" s="356"/>
      <c r="Y20" s="357"/>
      <c r="Z20" s="358" t="s">
        <v>64</v>
      </c>
      <c r="AA20" s="358"/>
      <c r="AB20" s="358"/>
      <c r="AC20" s="358"/>
      <c r="AD20" s="359" t="s">
        <v>64</v>
      </c>
      <c r="AE20" s="359"/>
      <c r="AF20" s="359"/>
      <c r="AG20" s="359"/>
      <c r="AH20" s="359"/>
      <c r="AI20" s="359"/>
      <c r="AJ20" s="359"/>
      <c r="AK20" s="359"/>
      <c r="AL20" s="364" t="s">
        <v>64</v>
      </c>
      <c r="AM20" s="365"/>
      <c r="AN20" s="365"/>
      <c r="AO20" s="366"/>
      <c r="AP20" s="361" t="s">
        <v>207</v>
      </c>
      <c r="AQ20" s="362"/>
      <c r="AR20" s="362"/>
      <c r="AS20" s="362"/>
      <c r="AT20" s="362"/>
      <c r="AU20" s="362"/>
      <c r="AV20" s="362"/>
      <c r="AW20" s="362"/>
      <c r="AX20" s="362"/>
      <c r="AY20" s="362"/>
      <c r="AZ20" s="362"/>
      <c r="BA20" s="362"/>
      <c r="BB20" s="362"/>
      <c r="BC20" s="362"/>
      <c r="BD20" s="362"/>
      <c r="BE20" s="362"/>
      <c r="BF20" s="363"/>
      <c r="BG20" s="355">
        <v>8533</v>
      </c>
      <c r="BH20" s="356"/>
      <c r="BI20" s="356"/>
      <c r="BJ20" s="356"/>
      <c r="BK20" s="356"/>
      <c r="BL20" s="356"/>
      <c r="BM20" s="356"/>
      <c r="BN20" s="357"/>
      <c r="BO20" s="358">
        <v>2.5</v>
      </c>
      <c r="BP20" s="358"/>
      <c r="BQ20" s="358"/>
      <c r="BR20" s="358"/>
      <c r="BS20" s="359" t="s">
        <v>64</v>
      </c>
      <c r="BT20" s="359"/>
      <c r="BU20" s="359"/>
      <c r="BV20" s="359"/>
      <c r="BW20" s="359"/>
      <c r="BX20" s="359"/>
      <c r="BY20" s="359"/>
      <c r="BZ20" s="359"/>
      <c r="CA20" s="359"/>
      <c r="CB20" s="360"/>
      <c r="CD20" s="361" t="s">
        <v>208</v>
      </c>
      <c r="CE20" s="362"/>
      <c r="CF20" s="362"/>
      <c r="CG20" s="362"/>
      <c r="CH20" s="362"/>
      <c r="CI20" s="362"/>
      <c r="CJ20" s="362"/>
      <c r="CK20" s="362"/>
      <c r="CL20" s="362"/>
      <c r="CM20" s="362"/>
      <c r="CN20" s="362"/>
      <c r="CO20" s="362"/>
      <c r="CP20" s="362"/>
      <c r="CQ20" s="363"/>
      <c r="CR20" s="355">
        <v>5962734</v>
      </c>
      <c r="CS20" s="356"/>
      <c r="CT20" s="356"/>
      <c r="CU20" s="356"/>
      <c r="CV20" s="356"/>
      <c r="CW20" s="356"/>
      <c r="CX20" s="356"/>
      <c r="CY20" s="357"/>
      <c r="CZ20" s="358">
        <v>100</v>
      </c>
      <c r="DA20" s="358"/>
      <c r="DB20" s="358"/>
      <c r="DC20" s="358"/>
      <c r="DD20" s="368">
        <v>1803043</v>
      </c>
      <c r="DE20" s="356"/>
      <c r="DF20" s="356"/>
      <c r="DG20" s="356"/>
      <c r="DH20" s="356"/>
      <c r="DI20" s="356"/>
      <c r="DJ20" s="356"/>
      <c r="DK20" s="356"/>
      <c r="DL20" s="356"/>
      <c r="DM20" s="356"/>
      <c r="DN20" s="356"/>
      <c r="DO20" s="356"/>
      <c r="DP20" s="357"/>
      <c r="DQ20" s="368">
        <v>2962119</v>
      </c>
      <c r="DR20" s="356"/>
      <c r="DS20" s="356"/>
      <c r="DT20" s="356"/>
      <c r="DU20" s="356"/>
      <c r="DV20" s="356"/>
      <c r="DW20" s="356"/>
      <c r="DX20" s="356"/>
      <c r="DY20" s="356"/>
      <c r="DZ20" s="356"/>
      <c r="EA20" s="356"/>
      <c r="EB20" s="356"/>
      <c r="EC20" s="369"/>
    </row>
    <row r="21" spans="2:133" ht="11.25" customHeight="1" x14ac:dyDescent="0.2">
      <c r="B21" s="361" t="s">
        <v>209</v>
      </c>
      <c r="C21" s="362"/>
      <c r="D21" s="362"/>
      <c r="E21" s="362"/>
      <c r="F21" s="362"/>
      <c r="G21" s="362"/>
      <c r="H21" s="362"/>
      <c r="I21" s="362"/>
      <c r="J21" s="362"/>
      <c r="K21" s="362"/>
      <c r="L21" s="362"/>
      <c r="M21" s="362"/>
      <c r="N21" s="362"/>
      <c r="O21" s="362"/>
      <c r="P21" s="362"/>
      <c r="Q21" s="363"/>
      <c r="R21" s="355">
        <v>2233787</v>
      </c>
      <c r="S21" s="356"/>
      <c r="T21" s="356"/>
      <c r="U21" s="356"/>
      <c r="V21" s="356"/>
      <c r="W21" s="356"/>
      <c r="X21" s="356"/>
      <c r="Y21" s="357"/>
      <c r="Z21" s="358">
        <v>35.9</v>
      </c>
      <c r="AA21" s="358"/>
      <c r="AB21" s="358"/>
      <c r="AC21" s="358"/>
      <c r="AD21" s="359">
        <v>1828176</v>
      </c>
      <c r="AE21" s="359"/>
      <c r="AF21" s="359"/>
      <c r="AG21" s="359"/>
      <c r="AH21" s="359"/>
      <c r="AI21" s="359"/>
      <c r="AJ21" s="359"/>
      <c r="AK21" s="359"/>
      <c r="AL21" s="364">
        <v>76.5</v>
      </c>
      <c r="AM21" s="365"/>
      <c r="AN21" s="365"/>
      <c r="AO21" s="366"/>
      <c r="AP21" s="361" t="s">
        <v>210</v>
      </c>
      <c r="AQ21" s="374"/>
      <c r="AR21" s="374"/>
      <c r="AS21" s="374"/>
      <c r="AT21" s="374"/>
      <c r="AU21" s="374"/>
      <c r="AV21" s="374"/>
      <c r="AW21" s="374"/>
      <c r="AX21" s="374"/>
      <c r="AY21" s="374"/>
      <c r="AZ21" s="374"/>
      <c r="BA21" s="374"/>
      <c r="BB21" s="374"/>
      <c r="BC21" s="374"/>
      <c r="BD21" s="374"/>
      <c r="BE21" s="374"/>
      <c r="BF21" s="375"/>
      <c r="BG21" s="355" t="s">
        <v>64</v>
      </c>
      <c r="BH21" s="356"/>
      <c r="BI21" s="356"/>
      <c r="BJ21" s="356"/>
      <c r="BK21" s="356"/>
      <c r="BL21" s="356"/>
      <c r="BM21" s="356"/>
      <c r="BN21" s="357"/>
      <c r="BO21" s="358" t="s">
        <v>64</v>
      </c>
      <c r="BP21" s="358"/>
      <c r="BQ21" s="358"/>
      <c r="BR21" s="358"/>
      <c r="BS21" s="359" t="s">
        <v>64</v>
      </c>
      <c r="BT21" s="359"/>
      <c r="BU21" s="359"/>
      <c r="BV21" s="359"/>
      <c r="BW21" s="359"/>
      <c r="BX21" s="359"/>
      <c r="BY21" s="359"/>
      <c r="BZ21" s="359"/>
      <c r="CA21" s="359"/>
      <c r="CB21" s="360"/>
      <c r="CD21" s="376"/>
      <c r="CE21" s="377"/>
      <c r="CF21" s="377"/>
      <c r="CG21" s="377"/>
      <c r="CH21" s="377"/>
      <c r="CI21" s="377"/>
      <c r="CJ21" s="377"/>
      <c r="CK21" s="377"/>
      <c r="CL21" s="377"/>
      <c r="CM21" s="377"/>
      <c r="CN21" s="377"/>
      <c r="CO21" s="377"/>
      <c r="CP21" s="377"/>
      <c r="CQ21" s="378"/>
      <c r="CR21" s="379"/>
      <c r="CS21" s="380"/>
      <c r="CT21" s="380"/>
      <c r="CU21" s="380"/>
      <c r="CV21" s="380"/>
      <c r="CW21" s="380"/>
      <c r="CX21" s="380"/>
      <c r="CY21" s="381"/>
      <c r="CZ21" s="382"/>
      <c r="DA21" s="382"/>
      <c r="DB21" s="382"/>
      <c r="DC21" s="382"/>
      <c r="DD21" s="383"/>
      <c r="DE21" s="380"/>
      <c r="DF21" s="380"/>
      <c r="DG21" s="380"/>
      <c r="DH21" s="380"/>
      <c r="DI21" s="380"/>
      <c r="DJ21" s="380"/>
      <c r="DK21" s="380"/>
      <c r="DL21" s="380"/>
      <c r="DM21" s="380"/>
      <c r="DN21" s="380"/>
      <c r="DO21" s="380"/>
      <c r="DP21" s="381"/>
      <c r="DQ21" s="383"/>
      <c r="DR21" s="380"/>
      <c r="DS21" s="380"/>
      <c r="DT21" s="380"/>
      <c r="DU21" s="380"/>
      <c r="DV21" s="380"/>
      <c r="DW21" s="380"/>
      <c r="DX21" s="380"/>
      <c r="DY21" s="380"/>
      <c r="DZ21" s="380"/>
      <c r="EA21" s="380"/>
      <c r="EB21" s="380"/>
      <c r="EC21" s="384"/>
    </row>
    <row r="22" spans="2:133" ht="11.25" customHeight="1" x14ac:dyDescent="0.2">
      <c r="B22" s="361" t="s">
        <v>211</v>
      </c>
      <c r="C22" s="362"/>
      <c r="D22" s="362"/>
      <c r="E22" s="362"/>
      <c r="F22" s="362"/>
      <c r="G22" s="362"/>
      <c r="H22" s="362"/>
      <c r="I22" s="362"/>
      <c r="J22" s="362"/>
      <c r="K22" s="362"/>
      <c r="L22" s="362"/>
      <c r="M22" s="362"/>
      <c r="N22" s="362"/>
      <c r="O22" s="362"/>
      <c r="P22" s="362"/>
      <c r="Q22" s="363"/>
      <c r="R22" s="355">
        <v>1828176</v>
      </c>
      <c r="S22" s="356"/>
      <c r="T22" s="356"/>
      <c r="U22" s="356"/>
      <c r="V22" s="356"/>
      <c r="W22" s="356"/>
      <c r="X22" s="356"/>
      <c r="Y22" s="357"/>
      <c r="Z22" s="358">
        <v>29.4</v>
      </c>
      <c r="AA22" s="358"/>
      <c r="AB22" s="358"/>
      <c r="AC22" s="358"/>
      <c r="AD22" s="359">
        <v>1828176</v>
      </c>
      <c r="AE22" s="359"/>
      <c r="AF22" s="359"/>
      <c r="AG22" s="359"/>
      <c r="AH22" s="359"/>
      <c r="AI22" s="359"/>
      <c r="AJ22" s="359"/>
      <c r="AK22" s="359"/>
      <c r="AL22" s="364">
        <v>76.5</v>
      </c>
      <c r="AM22" s="365"/>
      <c r="AN22" s="365"/>
      <c r="AO22" s="366"/>
      <c r="AP22" s="361" t="s">
        <v>212</v>
      </c>
      <c r="AQ22" s="374"/>
      <c r="AR22" s="374"/>
      <c r="AS22" s="374"/>
      <c r="AT22" s="374"/>
      <c r="AU22" s="374"/>
      <c r="AV22" s="374"/>
      <c r="AW22" s="374"/>
      <c r="AX22" s="374"/>
      <c r="AY22" s="374"/>
      <c r="AZ22" s="374"/>
      <c r="BA22" s="374"/>
      <c r="BB22" s="374"/>
      <c r="BC22" s="374"/>
      <c r="BD22" s="374"/>
      <c r="BE22" s="374"/>
      <c r="BF22" s="375"/>
      <c r="BG22" s="355" t="s">
        <v>64</v>
      </c>
      <c r="BH22" s="356"/>
      <c r="BI22" s="356"/>
      <c r="BJ22" s="356"/>
      <c r="BK22" s="356"/>
      <c r="BL22" s="356"/>
      <c r="BM22" s="356"/>
      <c r="BN22" s="357"/>
      <c r="BO22" s="358" t="s">
        <v>64</v>
      </c>
      <c r="BP22" s="358"/>
      <c r="BQ22" s="358"/>
      <c r="BR22" s="358"/>
      <c r="BS22" s="359" t="s">
        <v>64</v>
      </c>
      <c r="BT22" s="359"/>
      <c r="BU22" s="359"/>
      <c r="BV22" s="359"/>
      <c r="BW22" s="359"/>
      <c r="BX22" s="359"/>
      <c r="BY22" s="359"/>
      <c r="BZ22" s="359"/>
      <c r="CA22" s="359"/>
      <c r="CB22" s="360"/>
      <c r="CD22" s="340" t="s">
        <v>213</v>
      </c>
      <c r="CE22" s="341"/>
      <c r="CF22" s="341"/>
      <c r="CG22" s="341"/>
      <c r="CH22" s="341"/>
      <c r="CI22" s="341"/>
      <c r="CJ22" s="341"/>
      <c r="CK22" s="341"/>
      <c r="CL22" s="341"/>
      <c r="CM22" s="341"/>
      <c r="CN22" s="341"/>
      <c r="CO22" s="341"/>
      <c r="CP22" s="341"/>
      <c r="CQ22" s="341"/>
      <c r="CR22" s="341"/>
      <c r="CS22" s="341"/>
      <c r="CT22" s="341"/>
      <c r="CU22" s="341"/>
      <c r="CV22" s="341"/>
      <c r="CW22" s="341"/>
      <c r="CX22" s="341"/>
      <c r="CY22" s="341"/>
      <c r="CZ22" s="341"/>
      <c r="DA22" s="341"/>
      <c r="DB22" s="341"/>
      <c r="DC22" s="341"/>
      <c r="DD22" s="341"/>
      <c r="DE22" s="341"/>
      <c r="DF22" s="341"/>
      <c r="DG22" s="341"/>
      <c r="DH22" s="341"/>
      <c r="DI22" s="341"/>
      <c r="DJ22" s="341"/>
      <c r="DK22" s="341"/>
      <c r="DL22" s="341"/>
      <c r="DM22" s="341"/>
      <c r="DN22" s="341"/>
      <c r="DO22" s="341"/>
      <c r="DP22" s="341"/>
      <c r="DQ22" s="341"/>
      <c r="DR22" s="341"/>
      <c r="DS22" s="341"/>
      <c r="DT22" s="341"/>
      <c r="DU22" s="341"/>
      <c r="DV22" s="341"/>
      <c r="DW22" s="341"/>
      <c r="DX22" s="341"/>
      <c r="DY22" s="341"/>
      <c r="DZ22" s="341"/>
      <c r="EA22" s="341"/>
      <c r="EB22" s="341"/>
      <c r="EC22" s="342"/>
    </row>
    <row r="23" spans="2:133" ht="11.25" customHeight="1" x14ac:dyDescent="0.2">
      <c r="B23" s="361" t="s">
        <v>214</v>
      </c>
      <c r="C23" s="362"/>
      <c r="D23" s="362"/>
      <c r="E23" s="362"/>
      <c r="F23" s="362"/>
      <c r="G23" s="362"/>
      <c r="H23" s="362"/>
      <c r="I23" s="362"/>
      <c r="J23" s="362"/>
      <c r="K23" s="362"/>
      <c r="L23" s="362"/>
      <c r="M23" s="362"/>
      <c r="N23" s="362"/>
      <c r="O23" s="362"/>
      <c r="P23" s="362"/>
      <c r="Q23" s="363"/>
      <c r="R23" s="355">
        <v>405611</v>
      </c>
      <c r="S23" s="356"/>
      <c r="T23" s="356"/>
      <c r="U23" s="356"/>
      <c r="V23" s="356"/>
      <c r="W23" s="356"/>
      <c r="X23" s="356"/>
      <c r="Y23" s="357"/>
      <c r="Z23" s="358">
        <v>6.5</v>
      </c>
      <c r="AA23" s="358"/>
      <c r="AB23" s="358"/>
      <c r="AC23" s="358"/>
      <c r="AD23" s="359" t="s">
        <v>64</v>
      </c>
      <c r="AE23" s="359"/>
      <c r="AF23" s="359"/>
      <c r="AG23" s="359"/>
      <c r="AH23" s="359"/>
      <c r="AI23" s="359"/>
      <c r="AJ23" s="359"/>
      <c r="AK23" s="359"/>
      <c r="AL23" s="364" t="s">
        <v>64</v>
      </c>
      <c r="AM23" s="365"/>
      <c r="AN23" s="365"/>
      <c r="AO23" s="366"/>
      <c r="AP23" s="361" t="s">
        <v>215</v>
      </c>
      <c r="AQ23" s="374"/>
      <c r="AR23" s="374"/>
      <c r="AS23" s="374"/>
      <c r="AT23" s="374"/>
      <c r="AU23" s="374"/>
      <c r="AV23" s="374"/>
      <c r="AW23" s="374"/>
      <c r="AX23" s="374"/>
      <c r="AY23" s="374"/>
      <c r="AZ23" s="374"/>
      <c r="BA23" s="374"/>
      <c r="BB23" s="374"/>
      <c r="BC23" s="374"/>
      <c r="BD23" s="374"/>
      <c r="BE23" s="374"/>
      <c r="BF23" s="375"/>
      <c r="BG23" s="355">
        <v>8533</v>
      </c>
      <c r="BH23" s="356"/>
      <c r="BI23" s="356"/>
      <c r="BJ23" s="356"/>
      <c r="BK23" s="356"/>
      <c r="BL23" s="356"/>
      <c r="BM23" s="356"/>
      <c r="BN23" s="357"/>
      <c r="BO23" s="358">
        <v>2.5</v>
      </c>
      <c r="BP23" s="358"/>
      <c r="BQ23" s="358"/>
      <c r="BR23" s="358"/>
      <c r="BS23" s="359" t="s">
        <v>64</v>
      </c>
      <c r="BT23" s="359"/>
      <c r="BU23" s="359"/>
      <c r="BV23" s="359"/>
      <c r="BW23" s="359"/>
      <c r="BX23" s="359"/>
      <c r="BY23" s="359"/>
      <c r="BZ23" s="359"/>
      <c r="CA23" s="359"/>
      <c r="CB23" s="360"/>
      <c r="CD23" s="340" t="s">
        <v>155</v>
      </c>
      <c r="CE23" s="341"/>
      <c r="CF23" s="341"/>
      <c r="CG23" s="341"/>
      <c r="CH23" s="341"/>
      <c r="CI23" s="341"/>
      <c r="CJ23" s="341"/>
      <c r="CK23" s="341"/>
      <c r="CL23" s="341"/>
      <c r="CM23" s="341"/>
      <c r="CN23" s="341"/>
      <c r="CO23" s="341"/>
      <c r="CP23" s="341"/>
      <c r="CQ23" s="342"/>
      <c r="CR23" s="340" t="s">
        <v>216</v>
      </c>
      <c r="CS23" s="341"/>
      <c r="CT23" s="341"/>
      <c r="CU23" s="341"/>
      <c r="CV23" s="341"/>
      <c r="CW23" s="341"/>
      <c r="CX23" s="341"/>
      <c r="CY23" s="342"/>
      <c r="CZ23" s="340" t="s">
        <v>217</v>
      </c>
      <c r="DA23" s="341"/>
      <c r="DB23" s="341"/>
      <c r="DC23" s="342"/>
      <c r="DD23" s="340" t="s">
        <v>218</v>
      </c>
      <c r="DE23" s="341"/>
      <c r="DF23" s="341"/>
      <c r="DG23" s="341"/>
      <c r="DH23" s="341"/>
      <c r="DI23" s="341"/>
      <c r="DJ23" s="341"/>
      <c r="DK23" s="342"/>
      <c r="DL23" s="385" t="s">
        <v>219</v>
      </c>
      <c r="DM23" s="386"/>
      <c r="DN23" s="386"/>
      <c r="DO23" s="386"/>
      <c r="DP23" s="386"/>
      <c r="DQ23" s="386"/>
      <c r="DR23" s="386"/>
      <c r="DS23" s="386"/>
      <c r="DT23" s="386"/>
      <c r="DU23" s="386"/>
      <c r="DV23" s="387"/>
      <c r="DW23" s="340" t="s">
        <v>220</v>
      </c>
      <c r="DX23" s="341"/>
      <c r="DY23" s="341"/>
      <c r="DZ23" s="341"/>
      <c r="EA23" s="341"/>
      <c r="EB23" s="341"/>
      <c r="EC23" s="342"/>
    </row>
    <row r="24" spans="2:133" ht="11.25" customHeight="1" x14ac:dyDescent="0.2">
      <c r="B24" s="361" t="s">
        <v>221</v>
      </c>
      <c r="C24" s="362"/>
      <c r="D24" s="362"/>
      <c r="E24" s="362"/>
      <c r="F24" s="362"/>
      <c r="G24" s="362"/>
      <c r="H24" s="362"/>
      <c r="I24" s="362"/>
      <c r="J24" s="362"/>
      <c r="K24" s="362"/>
      <c r="L24" s="362"/>
      <c r="M24" s="362"/>
      <c r="N24" s="362"/>
      <c r="O24" s="362"/>
      <c r="P24" s="362"/>
      <c r="Q24" s="363"/>
      <c r="R24" s="355" t="s">
        <v>64</v>
      </c>
      <c r="S24" s="356"/>
      <c r="T24" s="356"/>
      <c r="U24" s="356"/>
      <c r="V24" s="356"/>
      <c r="W24" s="356"/>
      <c r="X24" s="356"/>
      <c r="Y24" s="357"/>
      <c r="Z24" s="358" t="s">
        <v>64</v>
      </c>
      <c r="AA24" s="358"/>
      <c r="AB24" s="358"/>
      <c r="AC24" s="358"/>
      <c r="AD24" s="359" t="s">
        <v>64</v>
      </c>
      <c r="AE24" s="359"/>
      <c r="AF24" s="359"/>
      <c r="AG24" s="359"/>
      <c r="AH24" s="359"/>
      <c r="AI24" s="359"/>
      <c r="AJ24" s="359"/>
      <c r="AK24" s="359"/>
      <c r="AL24" s="364" t="s">
        <v>64</v>
      </c>
      <c r="AM24" s="365"/>
      <c r="AN24" s="365"/>
      <c r="AO24" s="366"/>
      <c r="AP24" s="361" t="s">
        <v>222</v>
      </c>
      <c r="AQ24" s="374"/>
      <c r="AR24" s="374"/>
      <c r="AS24" s="374"/>
      <c r="AT24" s="374"/>
      <c r="AU24" s="374"/>
      <c r="AV24" s="374"/>
      <c r="AW24" s="374"/>
      <c r="AX24" s="374"/>
      <c r="AY24" s="374"/>
      <c r="AZ24" s="374"/>
      <c r="BA24" s="374"/>
      <c r="BB24" s="374"/>
      <c r="BC24" s="374"/>
      <c r="BD24" s="374"/>
      <c r="BE24" s="374"/>
      <c r="BF24" s="375"/>
      <c r="BG24" s="355" t="s">
        <v>64</v>
      </c>
      <c r="BH24" s="356"/>
      <c r="BI24" s="356"/>
      <c r="BJ24" s="356"/>
      <c r="BK24" s="356"/>
      <c r="BL24" s="356"/>
      <c r="BM24" s="356"/>
      <c r="BN24" s="357"/>
      <c r="BO24" s="358" t="s">
        <v>64</v>
      </c>
      <c r="BP24" s="358"/>
      <c r="BQ24" s="358"/>
      <c r="BR24" s="358"/>
      <c r="BS24" s="359" t="s">
        <v>64</v>
      </c>
      <c r="BT24" s="359"/>
      <c r="BU24" s="359"/>
      <c r="BV24" s="359"/>
      <c r="BW24" s="359"/>
      <c r="BX24" s="359"/>
      <c r="BY24" s="359"/>
      <c r="BZ24" s="359"/>
      <c r="CA24" s="359"/>
      <c r="CB24" s="360"/>
      <c r="CD24" s="344" t="s">
        <v>223</v>
      </c>
      <c r="CE24" s="345"/>
      <c r="CF24" s="345"/>
      <c r="CG24" s="345"/>
      <c r="CH24" s="345"/>
      <c r="CI24" s="345"/>
      <c r="CJ24" s="345"/>
      <c r="CK24" s="345"/>
      <c r="CL24" s="345"/>
      <c r="CM24" s="345"/>
      <c r="CN24" s="345"/>
      <c r="CO24" s="345"/>
      <c r="CP24" s="345"/>
      <c r="CQ24" s="346"/>
      <c r="CR24" s="347">
        <v>1467836</v>
      </c>
      <c r="CS24" s="348"/>
      <c r="CT24" s="348"/>
      <c r="CU24" s="348"/>
      <c r="CV24" s="348"/>
      <c r="CW24" s="348"/>
      <c r="CX24" s="348"/>
      <c r="CY24" s="349"/>
      <c r="CZ24" s="352">
        <v>24.6</v>
      </c>
      <c r="DA24" s="353"/>
      <c r="DB24" s="353"/>
      <c r="DC24" s="367"/>
      <c r="DD24" s="388">
        <v>1307929</v>
      </c>
      <c r="DE24" s="348"/>
      <c r="DF24" s="348"/>
      <c r="DG24" s="348"/>
      <c r="DH24" s="348"/>
      <c r="DI24" s="348"/>
      <c r="DJ24" s="348"/>
      <c r="DK24" s="349"/>
      <c r="DL24" s="388">
        <v>1268375</v>
      </c>
      <c r="DM24" s="348"/>
      <c r="DN24" s="348"/>
      <c r="DO24" s="348"/>
      <c r="DP24" s="348"/>
      <c r="DQ24" s="348"/>
      <c r="DR24" s="348"/>
      <c r="DS24" s="348"/>
      <c r="DT24" s="348"/>
      <c r="DU24" s="348"/>
      <c r="DV24" s="349"/>
      <c r="DW24" s="352">
        <v>53.1</v>
      </c>
      <c r="DX24" s="353"/>
      <c r="DY24" s="353"/>
      <c r="DZ24" s="353"/>
      <c r="EA24" s="353"/>
      <c r="EB24" s="353"/>
      <c r="EC24" s="354"/>
    </row>
    <row r="25" spans="2:133" ht="11.25" customHeight="1" x14ac:dyDescent="0.2">
      <c r="B25" s="361" t="s">
        <v>224</v>
      </c>
      <c r="C25" s="362"/>
      <c r="D25" s="362"/>
      <c r="E25" s="362"/>
      <c r="F25" s="362"/>
      <c r="G25" s="362"/>
      <c r="H25" s="362"/>
      <c r="I25" s="362"/>
      <c r="J25" s="362"/>
      <c r="K25" s="362"/>
      <c r="L25" s="362"/>
      <c r="M25" s="362"/>
      <c r="N25" s="362"/>
      <c r="O25" s="362"/>
      <c r="P25" s="362"/>
      <c r="Q25" s="363"/>
      <c r="R25" s="355">
        <v>2792901</v>
      </c>
      <c r="S25" s="356"/>
      <c r="T25" s="356"/>
      <c r="U25" s="356"/>
      <c r="V25" s="356"/>
      <c r="W25" s="356"/>
      <c r="X25" s="356"/>
      <c r="Y25" s="357"/>
      <c r="Z25" s="358">
        <v>44.9</v>
      </c>
      <c r="AA25" s="358"/>
      <c r="AB25" s="358"/>
      <c r="AC25" s="358"/>
      <c r="AD25" s="359">
        <v>2378757</v>
      </c>
      <c r="AE25" s="359"/>
      <c r="AF25" s="359"/>
      <c r="AG25" s="359"/>
      <c r="AH25" s="359"/>
      <c r="AI25" s="359"/>
      <c r="AJ25" s="359"/>
      <c r="AK25" s="359"/>
      <c r="AL25" s="364">
        <v>99.6</v>
      </c>
      <c r="AM25" s="365"/>
      <c r="AN25" s="365"/>
      <c r="AO25" s="366"/>
      <c r="AP25" s="361" t="s">
        <v>225</v>
      </c>
      <c r="AQ25" s="374"/>
      <c r="AR25" s="374"/>
      <c r="AS25" s="374"/>
      <c r="AT25" s="374"/>
      <c r="AU25" s="374"/>
      <c r="AV25" s="374"/>
      <c r="AW25" s="374"/>
      <c r="AX25" s="374"/>
      <c r="AY25" s="374"/>
      <c r="AZ25" s="374"/>
      <c r="BA25" s="374"/>
      <c r="BB25" s="374"/>
      <c r="BC25" s="374"/>
      <c r="BD25" s="374"/>
      <c r="BE25" s="374"/>
      <c r="BF25" s="375"/>
      <c r="BG25" s="355" t="s">
        <v>64</v>
      </c>
      <c r="BH25" s="356"/>
      <c r="BI25" s="356"/>
      <c r="BJ25" s="356"/>
      <c r="BK25" s="356"/>
      <c r="BL25" s="356"/>
      <c r="BM25" s="356"/>
      <c r="BN25" s="357"/>
      <c r="BO25" s="358" t="s">
        <v>64</v>
      </c>
      <c r="BP25" s="358"/>
      <c r="BQ25" s="358"/>
      <c r="BR25" s="358"/>
      <c r="BS25" s="359" t="s">
        <v>64</v>
      </c>
      <c r="BT25" s="359"/>
      <c r="BU25" s="359"/>
      <c r="BV25" s="359"/>
      <c r="BW25" s="359"/>
      <c r="BX25" s="359"/>
      <c r="BY25" s="359"/>
      <c r="BZ25" s="359"/>
      <c r="CA25" s="359"/>
      <c r="CB25" s="360"/>
      <c r="CD25" s="361" t="s">
        <v>226</v>
      </c>
      <c r="CE25" s="362"/>
      <c r="CF25" s="362"/>
      <c r="CG25" s="362"/>
      <c r="CH25" s="362"/>
      <c r="CI25" s="362"/>
      <c r="CJ25" s="362"/>
      <c r="CK25" s="362"/>
      <c r="CL25" s="362"/>
      <c r="CM25" s="362"/>
      <c r="CN25" s="362"/>
      <c r="CO25" s="362"/>
      <c r="CP25" s="362"/>
      <c r="CQ25" s="363"/>
      <c r="CR25" s="355">
        <v>908920</v>
      </c>
      <c r="CS25" s="389"/>
      <c r="CT25" s="389"/>
      <c r="CU25" s="389"/>
      <c r="CV25" s="389"/>
      <c r="CW25" s="389"/>
      <c r="CX25" s="389"/>
      <c r="CY25" s="390"/>
      <c r="CZ25" s="364">
        <v>15.2</v>
      </c>
      <c r="DA25" s="391"/>
      <c r="DB25" s="391"/>
      <c r="DC25" s="392"/>
      <c r="DD25" s="368">
        <v>885546</v>
      </c>
      <c r="DE25" s="389"/>
      <c r="DF25" s="389"/>
      <c r="DG25" s="389"/>
      <c r="DH25" s="389"/>
      <c r="DI25" s="389"/>
      <c r="DJ25" s="389"/>
      <c r="DK25" s="390"/>
      <c r="DL25" s="368">
        <v>863474</v>
      </c>
      <c r="DM25" s="389"/>
      <c r="DN25" s="389"/>
      <c r="DO25" s="389"/>
      <c r="DP25" s="389"/>
      <c r="DQ25" s="389"/>
      <c r="DR25" s="389"/>
      <c r="DS25" s="389"/>
      <c r="DT25" s="389"/>
      <c r="DU25" s="389"/>
      <c r="DV25" s="390"/>
      <c r="DW25" s="364">
        <v>36.1</v>
      </c>
      <c r="DX25" s="391"/>
      <c r="DY25" s="391"/>
      <c r="DZ25" s="391"/>
      <c r="EA25" s="391"/>
      <c r="EB25" s="391"/>
      <c r="EC25" s="393"/>
    </row>
    <row r="26" spans="2:133" ht="11.25" customHeight="1" x14ac:dyDescent="0.2">
      <c r="B26" s="361" t="s">
        <v>227</v>
      </c>
      <c r="C26" s="362"/>
      <c r="D26" s="362"/>
      <c r="E26" s="362"/>
      <c r="F26" s="362"/>
      <c r="G26" s="362"/>
      <c r="H26" s="362"/>
      <c r="I26" s="362"/>
      <c r="J26" s="362"/>
      <c r="K26" s="362"/>
      <c r="L26" s="362"/>
      <c r="M26" s="362"/>
      <c r="N26" s="362"/>
      <c r="O26" s="362"/>
      <c r="P26" s="362"/>
      <c r="Q26" s="363"/>
      <c r="R26" s="355" t="s">
        <v>64</v>
      </c>
      <c r="S26" s="356"/>
      <c r="T26" s="356"/>
      <c r="U26" s="356"/>
      <c r="V26" s="356"/>
      <c r="W26" s="356"/>
      <c r="X26" s="356"/>
      <c r="Y26" s="357"/>
      <c r="Z26" s="358" t="s">
        <v>64</v>
      </c>
      <c r="AA26" s="358"/>
      <c r="AB26" s="358"/>
      <c r="AC26" s="358"/>
      <c r="AD26" s="359" t="s">
        <v>64</v>
      </c>
      <c r="AE26" s="359"/>
      <c r="AF26" s="359"/>
      <c r="AG26" s="359"/>
      <c r="AH26" s="359"/>
      <c r="AI26" s="359"/>
      <c r="AJ26" s="359"/>
      <c r="AK26" s="359"/>
      <c r="AL26" s="364" t="s">
        <v>64</v>
      </c>
      <c r="AM26" s="365"/>
      <c r="AN26" s="365"/>
      <c r="AO26" s="366"/>
      <c r="AP26" s="361" t="s">
        <v>228</v>
      </c>
      <c r="AQ26" s="374"/>
      <c r="AR26" s="374"/>
      <c r="AS26" s="374"/>
      <c r="AT26" s="374"/>
      <c r="AU26" s="374"/>
      <c r="AV26" s="374"/>
      <c r="AW26" s="374"/>
      <c r="AX26" s="374"/>
      <c r="AY26" s="374"/>
      <c r="AZ26" s="374"/>
      <c r="BA26" s="374"/>
      <c r="BB26" s="374"/>
      <c r="BC26" s="374"/>
      <c r="BD26" s="374"/>
      <c r="BE26" s="374"/>
      <c r="BF26" s="375"/>
      <c r="BG26" s="355" t="s">
        <v>64</v>
      </c>
      <c r="BH26" s="356"/>
      <c r="BI26" s="356"/>
      <c r="BJ26" s="356"/>
      <c r="BK26" s="356"/>
      <c r="BL26" s="356"/>
      <c r="BM26" s="356"/>
      <c r="BN26" s="357"/>
      <c r="BO26" s="358" t="s">
        <v>64</v>
      </c>
      <c r="BP26" s="358"/>
      <c r="BQ26" s="358"/>
      <c r="BR26" s="358"/>
      <c r="BS26" s="359" t="s">
        <v>64</v>
      </c>
      <c r="BT26" s="359"/>
      <c r="BU26" s="359"/>
      <c r="BV26" s="359"/>
      <c r="BW26" s="359"/>
      <c r="BX26" s="359"/>
      <c r="BY26" s="359"/>
      <c r="BZ26" s="359"/>
      <c r="CA26" s="359"/>
      <c r="CB26" s="360"/>
      <c r="CD26" s="361" t="s">
        <v>229</v>
      </c>
      <c r="CE26" s="362"/>
      <c r="CF26" s="362"/>
      <c r="CG26" s="362"/>
      <c r="CH26" s="362"/>
      <c r="CI26" s="362"/>
      <c r="CJ26" s="362"/>
      <c r="CK26" s="362"/>
      <c r="CL26" s="362"/>
      <c r="CM26" s="362"/>
      <c r="CN26" s="362"/>
      <c r="CO26" s="362"/>
      <c r="CP26" s="362"/>
      <c r="CQ26" s="363"/>
      <c r="CR26" s="355">
        <v>567563</v>
      </c>
      <c r="CS26" s="356"/>
      <c r="CT26" s="356"/>
      <c r="CU26" s="356"/>
      <c r="CV26" s="356"/>
      <c r="CW26" s="356"/>
      <c r="CX26" s="356"/>
      <c r="CY26" s="357"/>
      <c r="CZ26" s="364">
        <v>9.5</v>
      </c>
      <c r="DA26" s="391"/>
      <c r="DB26" s="391"/>
      <c r="DC26" s="392"/>
      <c r="DD26" s="368">
        <v>549778</v>
      </c>
      <c r="DE26" s="356"/>
      <c r="DF26" s="356"/>
      <c r="DG26" s="356"/>
      <c r="DH26" s="356"/>
      <c r="DI26" s="356"/>
      <c r="DJ26" s="356"/>
      <c r="DK26" s="357"/>
      <c r="DL26" s="368" t="s">
        <v>64</v>
      </c>
      <c r="DM26" s="356"/>
      <c r="DN26" s="356"/>
      <c r="DO26" s="356"/>
      <c r="DP26" s="356"/>
      <c r="DQ26" s="356"/>
      <c r="DR26" s="356"/>
      <c r="DS26" s="356"/>
      <c r="DT26" s="356"/>
      <c r="DU26" s="356"/>
      <c r="DV26" s="357"/>
      <c r="DW26" s="364" t="s">
        <v>64</v>
      </c>
      <c r="DX26" s="391"/>
      <c r="DY26" s="391"/>
      <c r="DZ26" s="391"/>
      <c r="EA26" s="391"/>
      <c r="EB26" s="391"/>
      <c r="EC26" s="393"/>
    </row>
    <row r="27" spans="2:133" ht="11.25" customHeight="1" x14ac:dyDescent="0.2">
      <c r="B27" s="361" t="s">
        <v>230</v>
      </c>
      <c r="C27" s="362"/>
      <c r="D27" s="362"/>
      <c r="E27" s="362"/>
      <c r="F27" s="362"/>
      <c r="G27" s="362"/>
      <c r="H27" s="362"/>
      <c r="I27" s="362"/>
      <c r="J27" s="362"/>
      <c r="K27" s="362"/>
      <c r="L27" s="362"/>
      <c r="M27" s="362"/>
      <c r="N27" s="362"/>
      <c r="O27" s="362"/>
      <c r="P27" s="362"/>
      <c r="Q27" s="363"/>
      <c r="R27" s="355">
        <v>30331</v>
      </c>
      <c r="S27" s="356"/>
      <c r="T27" s="356"/>
      <c r="U27" s="356"/>
      <c r="V27" s="356"/>
      <c r="W27" s="356"/>
      <c r="X27" s="356"/>
      <c r="Y27" s="357"/>
      <c r="Z27" s="358">
        <v>0.5</v>
      </c>
      <c r="AA27" s="358"/>
      <c r="AB27" s="358"/>
      <c r="AC27" s="358"/>
      <c r="AD27" s="359" t="s">
        <v>64</v>
      </c>
      <c r="AE27" s="359"/>
      <c r="AF27" s="359"/>
      <c r="AG27" s="359"/>
      <c r="AH27" s="359"/>
      <c r="AI27" s="359"/>
      <c r="AJ27" s="359"/>
      <c r="AK27" s="359"/>
      <c r="AL27" s="364" t="s">
        <v>64</v>
      </c>
      <c r="AM27" s="365"/>
      <c r="AN27" s="365"/>
      <c r="AO27" s="366"/>
      <c r="AP27" s="361" t="s">
        <v>231</v>
      </c>
      <c r="AQ27" s="362"/>
      <c r="AR27" s="362"/>
      <c r="AS27" s="362"/>
      <c r="AT27" s="362"/>
      <c r="AU27" s="362"/>
      <c r="AV27" s="362"/>
      <c r="AW27" s="362"/>
      <c r="AX27" s="362"/>
      <c r="AY27" s="362"/>
      <c r="AZ27" s="362"/>
      <c r="BA27" s="362"/>
      <c r="BB27" s="362"/>
      <c r="BC27" s="362"/>
      <c r="BD27" s="362"/>
      <c r="BE27" s="362"/>
      <c r="BF27" s="363"/>
      <c r="BG27" s="355">
        <v>343241</v>
      </c>
      <c r="BH27" s="356"/>
      <c r="BI27" s="356"/>
      <c r="BJ27" s="356"/>
      <c r="BK27" s="356"/>
      <c r="BL27" s="356"/>
      <c r="BM27" s="356"/>
      <c r="BN27" s="357"/>
      <c r="BO27" s="358">
        <v>100</v>
      </c>
      <c r="BP27" s="358"/>
      <c r="BQ27" s="358"/>
      <c r="BR27" s="358"/>
      <c r="BS27" s="359" t="s">
        <v>64</v>
      </c>
      <c r="BT27" s="359"/>
      <c r="BU27" s="359"/>
      <c r="BV27" s="359"/>
      <c r="BW27" s="359"/>
      <c r="BX27" s="359"/>
      <c r="BY27" s="359"/>
      <c r="BZ27" s="359"/>
      <c r="CA27" s="359"/>
      <c r="CB27" s="360"/>
      <c r="CD27" s="361" t="s">
        <v>232</v>
      </c>
      <c r="CE27" s="362"/>
      <c r="CF27" s="362"/>
      <c r="CG27" s="362"/>
      <c r="CH27" s="362"/>
      <c r="CI27" s="362"/>
      <c r="CJ27" s="362"/>
      <c r="CK27" s="362"/>
      <c r="CL27" s="362"/>
      <c r="CM27" s="362"/>
      <c r="CN27" s="362"/>
      <c r="CO27" s="362"/>
      <c r="CP27" s="362"/>
      <c r="CQ27" s="363"/>
      <c r="CR27" s="355">
        <v>158890</v>
      </c>
      <c r="CS27" s="389"/>
      <c r="CT27" s="389"/>
      <c r="CU27" s="389"/>
      <c r="CV27" s="389"/>
      <c r="CW27" s="389"/>
      <c r="CX27" s="389"/>
      <c r="CY27" s="390"/>
      <c r="CZ27" s="364">
        <v>2.7</v>
      </c>
      <c r="DA27" s="391"/>
      <c r="DB27" s="391"/>
      <c r="DC27" s="392"/>
      <c r="DD27" s="368">
        <v>60821</v>
      </c>
      <c r="DE27" s="389"/>
      <c r="DF27" s="389"/>
      <c r="DG27" s="389"/>
      <c r="DH27" s="389"/>
      <c r="DI27" s="389"/>
      <c r="DJ27" s="389"/>
      <c r="DK27" s="390"/>
      <c r="DL27" s="368">
        <v>43339</v>
      </c>
      <c r="DM27" s="389"/>
      <c r="DN27" s="389"/>
      <c r="DO27" s="389"/>
      <c r="DP27" s="389"/>
      <c r="DQ27" s="389"/>
      <c r="DR27" s="389"/>
      <c r="DS27" s="389"/>
      <c r="DT27" s="389"/>
      <c r="DU27" s="389"/>
      <c r="DV27" s="390"/>
      <c r="DW27" s="364">
        <v>1.8</v>
      </c>
      <c r="DX27" s="391"/>
      <c r="DY27" s="391"/>
      <c r="DZ27" s="391"/>
      <c r="EA27" s="391"/>
      <c r="EB27" s="391"/>
      <c r="EC27" s="393"/>
    </row>
    <row r="28" spans="2:133" ht="11.25" customHeight="1" x14ac:dyDescent="0.2">
      <c r="B28" s="361" t="s">
        <v>233</v>
      </c>
      <c r="C28" s="362"/>
      <c r="D28" s="362"/>
      <c r="E28" s="362"/>
      <c r="F28" s="362"/>
      <c r="G28" s="362"/>
      <c r="H28" s="362"/>
      <c r="I28" s="362"/>
      <c r="J28" s="362"/>
      <c r="K28" s="362"/>
      <c r="L28" s="362"/>
      <c r="M28" s="362"/>
      <c r="N28" s="362"/>
      <c r="O28" s="362"/>
      <c r="P28" s="362"/>
      <c r="Q28" s="363"/>
      <c r="R28" s="355">
        <v>59152</v>
      </c>
      <c r="S28" s="356"/>
      <c r="T28" s="356"/>
      <c r="U28" s="356"/>
      <c r="V28" s="356"/>
      <c r="W28" s="356"/>
      <c r="X28" s="356"/>
      <c r="Y28" s="357"/>
      <c r="Z28" s="358">
        <v>1</v>
      </c>
      <c r="AA28" s="358"/>
      <c r="AB28" s="358"/>
      <c r="AC28" s="358"/>
      <c r="AD28" s="359">
        <v>2394</v>
      </c>
      <c r="AE28" s="359"/>
      <c r="AF28" s="359"/>
      <c r="AG28" s="359"/>
      <c r="AH28" s="359"/>
      <c r="AI28" s="359"/>
      <c r="AJ28" s="359"/>
      <c r="AK28" s="359"/>
      <c r="AL28" s="364">
        <v>0.1</v>
      </c>
      <c r="AM28" s="365"/>
      <c r="AN28" s="365"/>
      <c r="AO28" s="366"/>
      <c r="AP28" s="361"/>
      <c r="AQ28" s="362"/>
      <c r="AR28" s="362"/>
      <c r="AS28" s="362"/>
      <c r="AT28" s="362"/>
      <c r="AU28" s="362"/>
      <c r="AV28" s="362"/>
      <c r="AW28" s="362"/>
      <c r="AX28" s="362"/>
      <c r="AY28" s="362"/>
      <c r="AZ28" s="362"/>
      <c r="BA28" s="362"/>
      <c r="BB28" s="362"/>
      <c r="BC28" s="362"/>
      <c r="BD28" s="362"/>
      <c r="BE28" s="362"/>
      <c r="BF28" s="363"/>
      <c r="BG28" s="355"/>
      <c r="BH28" s="356"/>
      <c r="BI28" s="356"/>
      <c r="BJ28" s="356"/>
      <c r="BK28" s="356"/>
      <c r="BL28" s="356"/>
      <c r="BM28" s="356"/>
      <c r="BN28" s="357"/>
      <c r="BO28" s="358"/>
      <c r="BP28" s="358"/>
      <c r="BQ28" s="358"/>
      <c r="BR28" s="358"/>
      <c r="BS28" s="368"/>
      <c r="BT28" s="356"/>
      <c r="BU28" s="356"/>
      <c r="BV28" s="356"/>
      <c r="BW28" s="356"/>
      <c r="BX28" s="356"/>
      <c r="BY28" s="356"/>
      <c r="BZ28" s="356"/>
      <c r="CA28" s="356"/>
      <c r="CB28" s="369"/>
      <c r="CD28" s="361" t="s">
        <v>234</v>
      </c>
      <c r="CE28" s="362"/>
      <c r="CF28" s="362"/>
      <c r="CG28" s="362"/>
      <c r="CH28" s="362"/>
      <c r="CI28" s="362"/>
      <c r="CJ28" s="362"/>
      <c r="CK28" s="362"/>
      <c r="CL28" s="362"/>
      <c r="CM28" s="362"/>
      <c r="CN28" s="362"/>
      <c r="CO28" s="362"/>
      <c r="CP28" s="362"/>
      <c r="CQ28" s="363"/>
      <c r="CR28" s="355">
        <v>400026</v>
      </c>
      <c r="CS28" s="356"/>
      <c r="CT28" s="356"/>
      <c r="CU28" s="356"/>
      <c r="CV28" s="356"/>
      <c r="CW28" s="356"/>
      <c r="CX28" s="356"/>
      <c r="CY28" s="357"/>
      <c r="CZ28" s="364">
        <v>6.7</v>
      </c>
      <c r="DA28" s="391"/>
      <c r="DB28" s="391"/>
      <c r="DC28" s="392"/>
      <c r="DD28" s="368">
        <v>361562</v>
      </c>
      <c r="DE28" s="356"/>
      <c r="DF28" s="356"/>
      <c r="DG28" s="356"/>
      <c r="DH28" s="356"/>
      <c r="DI28" s="356"/>
      <c r="DJ28" s="356"/>
      <c r="DK28" s="357"/>
      <c r="DL28" s="368">
        <v>361562</v>
      </c>
      <c r="DM28" s="356"/>
      <c r="DN28" s="356"/>
      <c r="DO28" s="356"/>
      <c r="DP28" s="356"/>
      <c r="DQ28" s="356"/>
      <c r="DR28" s="356"/>
      <c r="DS28" s="356"/>
      <c r="DT28" s="356"/>
      <c r="DU28" s="356"/>
      <c r="DV28" s="357"/>
      <c r="DW28" s="364">
        <v>15.1</v>
      </c>
      <c r="DX28" s="391"/>
      <c r="DY28" s="391"/>
      <c r="DZ28" s="391"/>
      <c r="EA28" s="391"/>
      <c r="EB28" s="391"/>
      <c r="EC28" s="393"/>
    </row>
    <row r="29" spans="2:133" ht="11.25" customHeight="1" x14ac:dyDescent="0.2">
      <c r="B29" s="361" t="s">
        <v>235</v>
      </c>
      <c r="C29" s="362"/>
      <c r="D29" s="362"/>
      <c r="E29" s="362"/>
      <c r="F29" s="362"/>
      <c r="G29" s="362"/>
      <c r="H29" s="362"/>
      <c r="I29" s="362"/>
      <c r="J29" s="362"/>
      <c r="K29" s="362"/>
      <c r="L29" s="362"/>
      <c r="M29" s="362"/>
      <c r="N29" s="362"/>
      <c r="O29" s="362"/>
      <c r="P29" s="362"/>
      <c r="Q29" s="363"/>
      <c r="R29" s="355">
        <v>14251</v>
      </c>
      <c r="S29" s="356"/>
      <c r="T29" s="356"/>
      <c r="U29" s="356"/>
      <c r="V29" s="356"/>
      <c r="W29" s="356"/>
      <c r="X29" s="356"/>
      <c r="Y29" s="357"/>
      <c r="Z29" s="358">
        <v>0.2</v>
      </c>
      <c r="AA29" s="358"/>
      <c r="AB29" s="358"/>
      <c r="AC29" s="358"/>
      <c r="AD29" s="359" t="s">
        <v>64</v>
      </c>
      <c r="AE29" s="359"/>
      <c r="AF29" s="359"/>
      <c r="AG29" s="359"/>
      <c r="AH29" s="359"/>
      <c r="AI29" s="359"/>
      <c r="AJ29" s="359"/>
      <c r="AK29" s="359"/>
      <c r="AL29" s="364" t="s">
        <v>64</v>
      </c>
      <c r="AM29" s="365"/>
      <c r="AN29" s="365"/>
      <c r="AO29" s="366"/>
      <c r="AP29" s="376"/>
      <c r="AQ29" s="377"/>
      <c r="AR29" s="377"/>
      <c r="AS29" s="377"/>
      <c r="AT29" s="377"/>
      <c r="AU29" s="377"/>
      <c r="AV29" s="377"/>
      <c r="AW29" s="377"/>
      <c r="AX29" s="377"/>
      <c r="AY29" s="377"/>
      <c r="AZ29" s="377"/>
      <c r="BA29" s="377"/>
      <c r="BB29" s="377"/>
      <c r="BC29" s="377"/>
      <c r="BD29" s="377"/>
      <c r="BE29" s="377"/>
      <c r="BF29" s="378"/>
      <c r="BG29" s="355"/>
      <c r="BH29" s="356"/>
      <c r="BI29" s="356"/>
      <c r="BJ29" s="356"/>
      <c r="BK29" s="356"/>
      <c r="BL29" s="356"/>
      <c r="BM29" s="356"/>
      <c r="BN29" s="357"/>
      <c r="BO29" s="358"/>
      <c r="BP29" s="358"/>
      <c r="BQ29" s="358"/>
      <c r="BR29" s="358"/>
      <c r="BS29" s="359"/>
      <c r="BT29" s="359"/>
      <c r="BU29" s="359"/>
      <c r="BV29" s="359"/>
      <c r="BW29" s="359"/>
      <c r="BX29" s="359"/>
      <c r="BY29" s="359"/>
      <c r="BZ29" s="359"/>
      <c r="CA29" s="359"/>
      <c r="CB29" s="360"/>
      <c r="CD29" s="394" t="s">
        <v>236</v>
      </c>
      <c r="CE29" s="395"/>
      <c r="CF29" s="361" t="s">
        <v>237</v>
      </c>
      <c r="CG29" s="362"/>
      <c r="CH29" s="362"/>
      <c r="CI29" s="362"/>
      <c r="CJ29" s="362"/>
      <c r="CK29" s="362"/>
      <c r="CL29" s="362"/>
      <c r="CM29" s="362"/>
      <c r="CN29" s="362"/>
      <c r="CO29" s="362"/>
      <c r="CP29" s="362"/>
      <c r="CQ29" s="363"/>
      <c r="CR29" s="355">
        <v>400026</v>
      </c>
      <c r="CS29" s="389"/>
      <c r="CT29" s="389"/>
      <c r="CU29" s="389"/>
      <c r="CV29" s="389"/>
      <c r="CW29" s="389"/>
      <c r="CX29" s="389"/>
      <c r="CY29" s="390"/>
      <c r="CZ29" s="364">
        <v>6.7</v>
      </c>
      <c r="DA29" s="391"/>
      <c r="DB29" s="391"/>
      <c r="DC29" s="392"/>
      <c r="DD29" s="368">
        <v>361562</v>
      </c>
      <c r="DE29" s="389"/>
      <c r="DF29" s="389"/>
      <c r="DG29" s="389"/>
      <c r="DH29" s="389"/>
      <c r="DI29" s="389"/>
      <c r="DJ29" s="389"/>
      <c r="DK29" s="390"/>
      <c r="DL29" s="368">
        <v>361562</v>
      </c>
      <c r="DM29" s="389"/>
      <c r="DN29" s="389"/>
      <c r="DO29" s="389"/>
      <c r="DP29" s="389"/>
      <c r="DQ29" s="389"/>
      <c r="DR29" s="389"/>
      <c r="DS29" s="389"/>
      <c r="DT29" s="389"/>
      <c r="DU29" s="389"/>
      <c r="DV29" s="390"/>
      <c r="DW29" s="364">
        <v>15.1</v>
      </c>
      <c r="DX29" s="391"/>
      <c r="DY29" s="391"/>
      <c r="DZ29" s="391"/>
      <c r="EA29" s="391"/>
      <c r="EB29" s="391"/>
      <c r="EC29" s="393"/>
    </row>
    <row r="30" spans="2:133" ht="11.25" customHeight="1" x14ac:dyDescent="0.2">
      <c r="B30" s="361" t="s">
        <v>238</v>
      </c>
      <c r="C30" s="362"/>
      <c r="D30" s="362"/>
      <c r="E30" s="362"/>
      <c r="F30" s="362"/>
      <c r="G30" s="362"/>
      <c r="H30" s="362"/>
      <c r="I30" s="362"/>
      <c r="J30" s="362"/>
      <c r="K30" s="362"/>
      <c r="L30" s="362"/>
      <c r="M30" s="362"/>
      <c r="N30" s="362"/>
      <c r="O30" s="362"/>
      <c r="P30" s="362"/>
      <c r="Q30" s="363"/>
      <c r="R30" s="355">
        <v>466147</v>
      </c>
      <c r="S30" s="356"/>
      <c r="T30" s="356"/>
      <c r="U30" s="356"/>
      <c r="V30" s="356"/>
      <c r="W30" s="356"/>
      <c r="X30" s="356"/>
      <c r="Y30" s="357"/>
      <c r="Z30" s="358">
        <v>7.5</v>
      </c>
      <c r="AA30" s="358"/>
      <c r="AB30" s="358"/>
      <c r="AC30" s="358"/>
      <c r="AD30" s="359" t="s">
        <v>64</v>
      </c>
      <c r="AE30" s="359"/>
      <c r="AF30" s="359"/>
      <c r="AG30" s="359"/>
      <c r="AH30" s="359"/>
      <c r="AI30" s="359"/>
      <c r="AJ30" s="359"/>
      <c r="AK30" s="359"/>
      <c r="AL30" s="364" t="s">
        <v>64</v>
      </c>
      <c r="AM30" s="365"/>
      <c r="AN30" s="365"/>
      <c r="AO30" s="366"/>
      <c r="AP30" s="340" t="s">
        <v>155</v>
      </c>
      <c r="AQ30" s="341"/>
      <c r="AR30" s="341"/>
      <c r="AS30" s="341"/>
      <c r="AT30" s="341"/>
      <c r="AU30" s="341"/>
      <c r="AV30" s="341"/>
      <c r="AW30" s="341"/>
      <c r="AX30" s="341"/>
      <c r="AY30" s="341"/>
      <c r="AZ30" s="341"/>
      <c r="BA30" s="341"/>
      <c r="BB30" s="341"/>
      <c r="BC30" s="341"/>
      <c r="BD30" s="341"/>
      <c r="BE30" s="341"/>
      <c r="BF30" s="342"/>
      <c r="BG30" s="340" t="s">
        <v>239</v>
      </c>
      <c r="BH30" s="396"/>
      <c r="BI30" s="396"/>
      <c r="BJ30" s="396"/>
      <c r="BK30" s="396"/>
      <c r="BL30" s="396"/>
      <c r="BM30" s="396"/>
      <c r="BN30" s="396"/>
      <c r="BO30" s="396"/>
      <c r="BP30" s="396"/>
      <c r="BQ30" s="397"/>
      <c r="BR30" s="340" t="s">
        <v>240</v>
      </c>
      <c r="BS30" s="396"/>
      <c r="BT30" s="396"/>
      <c r="BU30" s="396"/>
      <c r="BV30" s="396"/>
      <c r="BW30" s="396"/>
      <c r="BX30" s="396"/>
      <c r="BY30" s="396"/>
      <c r="BZ30" s="396"/>
      <c r="CA30" s="396"/>
      <c r="CB30" s="397"/>
      <c r="CD30" s="398"/>
      <c r="CE30" s="399"/>
      <c r="CF30" s="361" t="s">
        <v>241</v>
      </c>
      <c r="CG30" s="362"/>
      <c r="CH30" s="362"/>
      <c r="CI30" s="362"/>
      <c r="CJ30" s="362"/>
      <c r="CK30" s="362"/>
      <c r="CL30" s="362"/>
      <c r="CM30" s="362"/>
      <c r="CN30" s="362"/>
      <c r="CO30" s="362"/>
      <c r="CP30" s="362"/>
      <c r="CQ30" s="363"/>
      <c r="CR30" s="355">
        <v>365148</v>
      </c>
      <c r="CS30" s="356"/>
      <c r="CT30" s="356"/>
      <c r="CU30" s="356"/>
      <c r="CV30" s="356"/>
      <c r="CW30" s="356"/>
      <c r="CX30" s="356"/>
      <c r="CY30" s="357"/>
      <c r="CZ30" s="364">
        <v>6.1</v>
      </c>
      <c r="DA30" s="391"/>
      <c r="DB30" s="391"/>
      <c r="DC30" s="392"/>
      <c r="DD30" s="368">
        <v>331143</v>
      </c>
      <c r="DE30" s="356"/>
      <c r="DF30" s="356"/>
      <c r="DG30" s="356"/>
      <c r="DH30" s="356"/>
      <c r="DI30" s="356"/>
      <c r="DJ30" s="356"/>
      <c r="DK30" s="357"/>
      <c r="DL30" s="368">
        <v>331143</v>
      </c>
      <c r="DM30" s="356"/>
      <c r="DN30" s="356"/>
      <c r="DO30" s="356"/>
      <c r="DP30" s="356"/>
      <c r="DQ30" s="356"/>
      <c r="DR30" s="356"/>
      <c r="DS30" s="356"/>
      <c r="DT30" s="356"/>
      <c r="DU30" s="356"/>
      <c r="DV30" s="357"/>
      <c r="DW30" s="364">
        <v>13.9</v>
      </c>
      <c r="DX30" s="391"/>
      <c r="DY30" s="391"/>
      <c r="DZ30" s="391"/>
      <c r="EA30" s="391"/>
      <c r="EB30" s="391"/>
      <c r="EC30" s="393"/>
    </row>
    <row r="31" spans="2:133" ht="11.25" customHeight="1" x14ac:dyDescent="0.2">
      <c r="B31" s="371" t="s">
        <v>242</v>
      </c>
      <c r="C31" s="372"/>
      <c r="D31" s="372"/>
      <c r="E31" s="372"/>
      <c r="F31" s="372"/>
      <c r="G31" s="372"/>
      <c r="H31" s="372"/>
      <c r="I31" s="372"/>
      <c r="J31" s="372"/>
      <c r="K31" s="372"/>
      <c r="L31" s="372"/>
      <c r="M31" s="372"/>
      <c r="N31" s="372"/>
      <c r="O31" s="372"/>
      <c r="P31" s="372"/>
      <c r="Q31" s="373"/>
      <c r="R31" s="355" t="s">
        <v>64</v>
      </c>
      <c r="S31" s="356"/>
      <c r="T31" s="356"/>
      <c r="U31" s="356"/>
      <c r="V31" s="356"/>
      <c r="W31" s="356"/>
      <c r="X31" s="356"/>
      <c r="Y31" s="357"/>
      <c r="Z31" s="358" t="s">
        <v>64</v>
      </c>
      <c r="AA31" s="358"/>
      <c r="AB31" s="358"/>
      <c r="AC31" s="358"/>
      <c r="AD31" s="359" t="s">
        <v>64</v>
      </c>
      <c r="AE31" s="359"/>
      <c r="AF31" s="359"/>
      <c r="AG31" s="359"/>
      <c r="AH31" s="359"/>
      <c r="AI31" s="359"/>
      <c r="AJ31" s="359"/>
      <c r="AK31" s="359"/>
      <c r="AL31" s="364" t="s">
        <v>64</v>
      </c>
      <c r="AM31" s="365"/>
      <c r="AN31" s="365"/>
      <c r="AO31" s="366"/>
      <c r="AP31" s="400" t="s">
        <v>243</v>
      </c>
      <c r="AQ31" s="401"/>
      <c r="AR31" s="401"/>
      <c r="AS31" s="401"/>
      <c r="AT31" s="402" t="s">
        <v>244</v>
      </c>
      <c r="AU31" s="403"/>
      <c r="AV31" s="403"/>
      <c r="AW31" s="403"/>
      <c r="AX31" s="344" t="s">
        <v>120</v>
      </c>
      <c r="AY31" s="345"/>
      <c r="AZ31" s="345"/>
      <c r="BA31" s="345"/>
      <c r="BB31" s="345"/>
      <c r="BC31" s="345"/>
      <c r="BD31" s="345"/>
      <c r="BE31" s="345"/>
      <c r="BF31" s="346"/>
      <c r="BG31" s="404">
        <v>99.5</v>
      </c>
      <c r="BH31" s="405"/>
      <c r="BI31" s="405"/>
      <c r="BJ31" s="405"/>
      <c r="BK31" s="405"/>
      <c r="BL31" s="405"/>
      <c r="BM31" s="353">
        <v>99.1</v>
      </c>
      <c r="BN31" s="405"/>
      <c r="BO31" s="405"/>
      <c r="BP31" s="405"/>
      <c r="BQ31" s="406"/>
      <c r="BR31" s="404">
        <v>99.6</v>
      </c>
      <c r="BS31" s="405"/>
      <c r="BT31" s="405"/>
      <c r="BU31" s="405"/>
      <c r="BV31" s="405"/>
      <c r="BW31" s="405"/>
      <c r="BX31" s="353">
        <v>98.9</v>
      </c>
      <c r="BY31" s="405"/>
      <c r="BZ31" s="405"/>
      <c r="CA31" s="405"/>
      <c r="CB31" s="406"/>
      <c r="CD31" s="398"/>
      <c r="CE31" s="399"/>
      <c r="CF31" s="361" t="s">
        <v>245</v>
      </c>
      <c r="CG31" s="362"/>
      <c r="CH31" s="362"/>
      <c r="CI31" s="362"/>
      <c r="CJ31" s="362"/>
      <c r="CK31" s="362"/>
      <c r="CL31" s="362"/>
      <c r="CM31" s="362"/>
      <c r="CN31" s="362"/>
      <c r="CO31" s="362"/>
      <c r="CP31" s="362"/>
      <c r="CQ31" s="363"/>
      <c r="CR31" s="355">
        <v>34878</v>
      </c>
      <c r="CS31" s="389"/>
      <c r="CT31" s="389"/>
      <c r="CU31" s="389"/>
      <c r="CV31" s="389"/>
      <c r="CW31" s="389"/>
      <c r="CX31" s="389"/>
      <c r="CY31" s="390"/>
      <c r="CZ31" s="364">
        <v>0.6</v>
      </c>
      <c r="DA31" s="391"/>
      <c r="DB31" s="391"/>
      <c r="DC31" s="392"/>
      <c r="DD31" s="368">
        <v>30419</v>
      </c>
      <c r="DE31" s="389"/>
      <c r="DF31" s="389"/>
      <c r="DG31" s="389"/>
      <c r="DH31" s="389"/>
      <c r="DI31" s="389"/>
      <c r="DJ31" s="389"/>
      <c r="DK31" s="390"/>
      <c r="DL31" s="368">
        <v>30419</v>
      </c>
      <c r="DM31" s="389"/>
      <c r="DN31" s="389"/>
      <c r="DO31" s="389"/>
      <c r="DP31" s="389"/>
      <c r="DQ31" s="389"/>
      <c r="DR31" s="389"/>
      <c r="DS31" s="389"/>
      <c r="DT31" s="389"/>
      <c r="DU31" s="389"/>
      <c r="DV31" s="390"/>
      <c r="DW31" s="364">
        <v>1.3</v>
      </c>
      <c r="DX31" s="391"/>
      <c r="DY31" s="391"/>
      <c r="DZ31" s="391"/>
      <c r="EA31" s="391"/>
      <c r="EB31" s="391"/>
      <c r="EC31" s="393"/>
    </row>
    <row r="32" spans="2:133" ht="11.25" customHeight="1" x14ac:dyDescent="0.2">
      <c r="B32" s="361" t="s">
        <v>246</v>
      </c>
      <c r="C32" s="362"/>
      <c r="D32" s="362"/>
      <c r="E32" s="362"/>
      <c r="F32" s="362"/>
      <c r="G32" s="362"/>
      <c r="H32" s="362"/>
      <c r="I32" s="362"/>
      <c r="J32" s="362"/>
      <c r="K32" s="362"/>
      <c r="L32" s="362"/>
      <c r="M32" s="362"/>
      <c r="N32" s="362"/>
      <c r="O32" s="362"/>
      <c r="P32" s="362"/>
      <c r="Q32" s="363"/>
      <c r="R32" s="355">
        <v>338366</v>
      </c>
      <c r="S32" s="356"/>
      <c r="T32" s="356"/>
      <c r="U32" s="356"/>
      <c r="V32" s="356"/>
      <c r="W32" s="356"/>
      <c r="X32" s="356"/>
      <c r="Y32" s="357"/>
      <c r="Z32" s="358">
        <v>5.4</v>
      </c>
      <c r="AA32" s="358"/>
      <c r="AB32" s="358"/>
      <c r="AC32" s="358"/>
      <c r="AD32" s="359" t="s">
        <v>64</v>
      </c>
      <c r="AE32" s="359"/>
      <c r="AF32" s="359"/>
      <c r="AG32" s="359"/>
      <c r="AH32" s="359"/>
      <c r="AI32" s="359"/>
      <c r="AJ32" s="359"/>
      <c r="AK32" s="359"/>
      <c r="AL32" s="364" t="s">
        <v>64</v>
      </c>
      <c r="AM32" s="365"/>
      <c r="AN32" s="365"/>
      <c r="AO32" s="366"/>
      <c r="AP32" s="407"/>
      <c r="AQ32" s="408"/>
      <c r="AR32" s="408"/>
      <c r="AS32" s="408"/>
      <c r="AT32" s="409"/>
      <c r="AU32" s="336" t="s">
        <v>247</v>
      </c>
      <c r="AX32" s="361" t="s">
        <v>248</v>
      </c>
      <c r="AY32" s="362"/>
      <c r="AZ32" s="362"/>
      <c r="BA32" s="362"/>
      <c r="BB32" s="362"/>
      <c r="BC32" s="362"/>
      <c r="BD32" s="362"/>
      <c r="BE32" s="362"/>
      <c r="BF32" s="363"/>
      <c r="BG32" s="410">
        <v>99.2</v>
      </c>
      <c r="BH32" s="389"/>
      <c r="BI32" s="389"/>
      <c r="BJ32" s="389"/>
      <c r="BK32" s="389"/>
      <c r="BL32" s="389"/>
      <c r="BM32" s="365">
        <v>98.7</v>
      </c>
      <c r="BN32" s="389"/>
      <c r="BO32" s="389"/>
      <c r="BP32" s="389"/>
      <c r="BQ32" s="411"/>
      <c r="BR32" s="410">
        <v>99.5</v>
      </c>
      <c r="BS32" s="389"/>
      <c r="BT32" s="389"/>
      <c r="BU32" s="389"/>
      <c r="BV32" s="389"/>
      <c r="BW32" s="389"/>
      <c r="BX32" s="365">
        <v>99</v>
      </c>
      <c r="BY32" s="389"/>
      <c r="BZ32" s="389"/>
      <c r="CA32" s="389"/>
      <c r="CB32" s="411"/>
      <c r="CD32" s="412"/>
      <c r="CE32" s="413"/>
      <c r="CF32" s="361" t="s">
        <v>249</v>
      </c>
      <c r="CG32" s="362"/>
      <c r="CH32" s="362"/>
      <c r="CI32" s="362"/>
      <c r="CJ32" s="362"/>
      <c r="CK32" s="362"/>
      <c r="CL32" s="362"/>
      <c r="CM32" s="362"/>
      <c r="CN32" s="362"/>
      <c r="CO32" s="362"/>
      <c r="CP32" s="362"/>
      <c r="CQ32" s="363"/>
      <c r="CR32" s="355" t="s">
        <v>64</v>
      </c>
      <c r="CS32" s="356"/>
      <c r="CT32" s="356"/>
      <c r="CU32" s="356"/>
      <c r="CV32" s="356"/>
      <c r="CW32" s="356"/>
      <c r="CX32" s="356"/>
      <c r="CY32" s="357"/>
      <c r="CZ32" s="364" t="s">
        <v>64</v>
      </c>
      <c r="DA32" s="391"/>
      <c r="DB32" s="391"/>
      <c r="DC32" s="392"/>
      <c r="DD32" s="368" t="s">
        <v>64</v>
      </c>
      <c r="DE32" s="356"/>
      <c r="DF32" s="356"/>
      <c r="DG32" s="356"/>
      <c r="DH32" s="356"/>
      <c r="DI32" s="356"/>
      <c r="DJ32" s="356"/>
      <c r="DK32" s="357"/>
      <c r="DL32" s="368" t="s">
        <v>64</v>
      </c>
      <c r="DM32" s="356"/>
      <c r="DN32" s="356"/>
      <c r="DO32" s="356"/>
      <c r="DP32" s="356"/>
      <c r="DQ32" s="356"/>
      <c r="DR32" s="356"/>
      <c r="DS32" s="356"/>
      <c r="DT32" s="356"/>
      <c r="DU32" s="356"/>
      <c r="DV32" s="357"/>
      <c r="DW32" s="364" t="s">
        <v>64</v>
      </c>
      <c r="DX32" s="391"/>
      <c r="DY32" s="391"/>
      <c r="DZ32" s="391"/>
      <c r="EA32" s="391"/>
      <c r="EB32" s="391"/>
      <c r="EC32" s="393"/>
    </row>
    <row r="33" spans="2:133" ht="11.25" customHeight="1" x14ac:dyDescent="0.2">
      <c r="B33" s="361" t="s">
        <v>250</v>
      </c>
      <c r="C33" s="362"/>
      <c r="D33" s="362"/>
      <c r="E33" s="362"/>
      <c r="F33" s="362"/>
      <c r="G33" s="362"/>
      <c r="H33" s="362"/>
      <c r="I33" s="362"/>
      <c r="J33" s="362"/>
      <c r="K33" s="362"/>
      <c r="L33" s="362"/>
      <c r="M33" s="362"/>
      <c r="N33" s="362"/>
      <c r="O33" s="362"/>
      <c r="P33" s="362"/>
      <c r="Q33" s="363"/>
      <c r="R33" s="355">
        <v>20886</v>
      </c>
      <c r="S33" s="356"/>
      <c r="T33" s="356"/>
      <c r="U33" s="356"/>
      <c r="V33" s="356"/>
      <c r="W33" s="356"/>
      <c r="X33" s="356"/>
      <c r="Y33" s="357"/>
      <c r="Z33" s="358">
        <v>0.3</v>
      </c>
      <c r="AA33" s="358"/>
      <c r="AB33" s="358"/>
      <c r="AC33" s="358"/>
      <c r="AD33" s="359">
        <v>1014</v>
      </c>
      <c r="AE33" s="359"/>
      <c r="AF33" s="359"/>
      <c r="AG33" s="359"/>
      <c r="AH33" s="359"/>
      <c r="AI33" s="359"/>
      <c r="AJ33" s="359"/>
      <c r="AK33" s="359"/>
      <c r="AL33" s="364">
        <v>0</v>
      </c>
      <c r="AM33" s="365"/>
      <c r="AN33" s="365"/>
      <c r="AO33" s="366"/>
      <c r="AP33" s="414"/>
      <c r="AQ33" s="415"/>
      <c r="AR33" s="415"/>
      <c r="AS33" s="415"/>
      <c r="AT33" s="416"/>
      <c r="AU33" s="417"/>
      <c r="AV33" s="417"/>
      <c r="AW33" s="417"/>
      <c r="AX33" s="376" t="s">
        <v>251</v>
      </c>
      <c r="AY33" s="377"/>
      <c r="AZ33" s="377"/>
      <c r="BA33" s="377"/>
      <c r="BB33" s="377"/>
      <c r="BC33" s="377"/>
      <c r="BD33" s="377"/>
      <c r="BE33" s="377"/>
      <c r="BF33" s="378"/>
      <c r="BG33" s="418">
        <v>99.7</v>
      </c>
      <c r="BH33" s="419"/>
      <c r="BI33" s="419"/>
      <c r="BJ33" s="419"/>
      <c r="BK33" s="419"/>
      <c r="BL33" s="419"/>
      <c r="BM33" s="420">
        <v>99.5</v>
      </c>
      <c r="BN33" s="419"/>
      <c r="BO33" s="419"/>
      <c r="BP33" s="419"/>
      <c r="BQ33" s="421"/>
      <c r="BR33" s="418">
        <v>99.7</v>
      </c>
      <c r="BS33" s="419"/>
      <c r="BT33" s="419"/>
      <c r="BU33" s="419"/>
      <c r="BV33" s="419"/>
      <c r="BW33" s="419"/>
      <c r="BX33" s="420">
        <v>98.8</v>
      </c>
      <c r="BY33" s="419"/>
      <c r="BZ33" s="419"/>
      <c r="CA33" s="419"/>
      <c r="CB33" s="421"/>
      <c r="CD33" s="361" t="s">
        <v>252</v>
      </c>
      <c r="CE33" s="362"/>
      <c r="CF33" s="362"/>
      <c r="CG33" s="362"/>
      <c r="CH33" s="362"/>
      <c r="CI33" s="362"/>
      <c r="CJ33" s="362"/>
      <c r="CK33" s="362"/>
      <c r="CL33" s="362"/>
      <c r="CM33" s="362"/>
      <c r="CN33" s="362"/>
      <c r="CO33" s="362"/>
      <c r="CP33" s="362"/>
      <c r="CQ33" s="363"/>
      <c r="CR33" s="355">
        <v>2311927</v>
      </c>
      <c r="CS33" s="389"/>
      <c r="CT33" s="389"/>
      <c r="CU33" s="389"/>
      <c r="CV33" s="389"/>
      <c r="CW33" s="389"/>
      <c r="CX33" s="389"/>
      <c r="CY33" s="390"/>
      <c r="CZ33" s="364">
        <v>38.799999999999997</v>
      </c>
      <c r="DA33" s="391"/>
      <c r="DB33" s="391"/>
      <c r="DC33" s="392"/>
      <c r="DD33" s="368">
        <v>1490992</v>
      </c>
      <c r="DE33" s="389"/>
      <c r="DF33" s="389"/>
      <c r="DG33" s="389"/>
      <c r="DH33" s="389"/>
      <c r="DI33" s="389"/>
      <c r="DJ33" s="389"/>
      <c r="DK33" s="390"/>
      <c r="DL33" s="368">
        <v>907943</v>
      </c>
      <c r="DM33" s="389"/>
      <c r="DN33" s="389"/>
      <c r="DO33" s="389"/>
      <c r="DP33" s="389"/>
      <c r="DQ33" s="389"/>
      <c r="DR33" s="389"/>
      <c r="DS33" s="389"/>
      <c r="DT33" s="389"/>
      <c r="DU33" s="389"/>
      <c r="DV33" s="390"/>
      <c r="DW33" s="364">
        <v>38</v>
      </c>
      <c r="DX33" s="391"/>
      <c r="DY33" s="391"/>
      <c r="DZ33" s="391"/>
      <c r="EA33" s="391"/>
      <c r="EB33" s="391"/>
      <c r="EC33" s="393"/>
    </row>
    <row r="34" spans="2:133" ht="11.25" customHeight="1" x14ac:dyDescent="0.2">
      <c r="B34" s="361" t="s">
        <v>253</v>
      </c>
      <c r="C34" s="362"/>
      <c r="D34" s="362"/>
      <c r="E34" s="362"/>
      <c r="F34" s="362"/>
      <c r="G34" s="362"/>
      <c r="H34" s="362"/>
      <c r="I34" s="362"/>
      <c r="J34" s="362"/>
      <c r="K34" s="362"/>
      <c r="L34" s="362"/>
      <c r="M34" s="362"/>
      <c r="N34" s="362"/>
      <c r="O34" s="362"/>
      <c r="P34" s="362"/>
      <c r="Q34" s="363"/>
      <c r="R34" s="355">
        <v>211987</v>
      </c>
      <c r="S34" s="356"/>
      <c r="T34" s="356"/>
      <c r="U34" s="356"/>
      <c r="V34" s="356"/>
      <c r="W34" s="356"/>
      <c r="X34" s="356"/>
      <c r="Y34" s="357"/>
      <c r="Z34" s="358">
        <v>3.4</v>
      </c>
      <c r="AA34" s="358"/>
      <c r="AB34" s="358"/>
      <c r="AC34" s="358"/>
      <c r="AD34" s="359" t="s">
        <v>64</v>
      </c>
      <c r="AE34" s="359"/>
      <c r="AF34" s="359"/>
      <c r="AG34" s="359"/>
      <c r="AH34" s="359"/>
      <c r="AI34" s="359"/>
      <c r="AJ34" s="359"/>
      <c r="AK34" s="359"/>
      <c r="AL34" s="364" t="s">
        <v>64</v>
      </c>
      <c r="AM34" s="365"/>
      <c r="AN34" s="365"/>
      <c r="AO34" s="366"/>
      <c r="AP34" s="422"/>
      <c r="AQ34" s="423"/>
      <c r="AS34" s="403"/>
      <c r="AT34" s="403"/>
      <c r="AU34" s="403"/>
      <c r="AV34" s="403"/>
      <c r="AW34" s="403"/>
      <c r="AX34" s="403"/>
      <c r="AY34" s="403"/>
      <c r="AZ34" s="403"/>
      <c r="BA34" s="403"/>
      <c r="BB34" s="403"/>
      <c r="BC34" s="403"/>
      <c r="BD34" s="403"/>
      <c r="BE34" s="403"/>
      <c r="BF34" s="403"/>
      <c r="BG34" s="423"/>
      <c r="BH34" s="423"/>
      <c r="BI34" s="423"/>
      <c r="BJ34" s="423"/>
      <c r="BK34" s="423"/>
      <c r="BL34" s="423"/>
      <c r="BM34" s="423"/>
      <c r="BN34" s="423"/>
      <c r="BO34" s="423"/>
      <c r="BP34" s="423"/>
      <c r="BQ34" s="423"/>
      <c r="BR34" s="423"/>
      <c r="BS34" s="423"/>
      <c r="BT34" s="423"/>
      <c r="BU34" s="423"/>
      <c r="BV34" s="423"/>
      <c r="BW34" s="423"/>
      <c r="BX34" s="423"/>
      <c r="BY34" s="423"/>
      <c r="BZ34" s="423"/>
      <c r="CA34" s="423"/>
      <c r="CB34" s="423"/>
      <c r="CD34" s="361" t="s">
        <v>254</v>
      </c>
      <c r="CE34" s="362"/>
      <c r="CF34" s="362"/>
      <c r="CG34" s="362"/>
      <c r="CH34" s="362"/>
      <c r="CI34" s="362"/>
      <c r="CJ34" s="362"/>
      <c r="CK34" s="362"/>
      <c r="CL34" s="362"/>
      <c r="CM34" s="362"/>
      <c r="CN34" s="362"/>
      <c r="CO34" s="362"/>
      <c r="CP34" s="362"/>
      <c r="CQ34" s="363"/>
      <c r="CR34" s="355">
        <v>1129083</v>
      </c>
      <c r="CS34" s="356"/>
      <c r="CT34" s="356"/>
      <c r="CU34" s="356"/>
      <c r="CV34" s="356"/>
      <c r="CW34" s="356"/>
      <c r="CX34" s="356"/>
      <c r="CY34" s="357"/>
      <c r="CZ34" s="364">
        <v>18.899999999999999</v>
      </c>
      <c r="DA34" s="391"/>
      <c r="DB34" s="391"/>
      <c r="DC34" s="392"/>
      <c r="DD34" s="368">
        <v>536871</v>
      </c>
      <c r="DE34" s="356"/>
      <c r="DF34" s="356"/>
      <c r="DG34" s="356"/>
      <c r="DH34" s="356"/>
      <c r="DI34" s="356"/>
      <c r="DJ34" s="356"/>
      <c r="DK34" s="357"/>
      <c r="DL34" s="368">
        <v>395165</v>
      </c>
      <c r="DM34" s="356"/>
      <c r="DN34" s="356"/>
      <c r="DO34" s="356"/>
      <c r="DP34" s="356"/>
      <c r="DQ34" s="356"/>
      <c r="DR34" s="356"/>
      <c r="DS34" s="356"/>
      <c r="DT34" s="356"/>
      <c r="DU34" s="356"/>
      <c r="DV34" s="357"/>
      <c r="DW34" s="364">
        <v>16.5</v>
      </c>
      <c r="DX34" s="391"/>
      <c r="DY34" s="391"/>
      <c r="DZ34" s="391"/>
      <c r="EA34" s="391"/>
      <c r="EB34" s="391"/>
      <c r="EC34" s="393"/>
    </row>
    <row r="35" spans="2:133" ht="11.25" customHeight="1" x14ac:dyDescent="0.2">
      <c r="B35" s="361" t="s">
        <v>255</v>
      </c>
      <c r="C35" s="362"/>
      <c r="D35" s="362"/>
      <c r="E35" s="362"/>
      <c r="F35" s="362"/>
      <c r="G35" s="362"/>
      <c r="H35" s="362"/>
      <c r="I35" s="362"/>
      <c r="J35" s="362"/>
      <c r="K35" s="362"/>
      <c r="L35" s="362"/>
      <c r="M35" s="362"/>
      <c r="N35" s="362"/>
      <c r="O35" s="362"/>
      <c r="P35" s="362"/>
      <c r="Q35" s="363"/>
      <c r="R35" s="355">
        <v>488207</v>
      </c>
      <c r="S35" s="356"/>
      <c r="T35" s="356"/>
      <c r="U35" s="356"/>
      <c r="V35" s="356"/>
      <c r="W35" s="356"/>
      <c r="X35" s="356"/>
      <c r="Y35" s="357"/>
      <c r="Z35" s="358">
        <v>7.9</v>
      </c>
      <c r="AA35" s="358"/>
      <c r="AB35" s="358"/>
      <c r="AC35" s="358"/>
      <c r="AD35" s="359" t="s">
        <v>64</v>
      </c>
      <c r="AE35" s="359"/>
      <c r="AF35" s="359"/>
      <c r="AG35" s="359"/>
      <c r="AH35" s="359"/>
      <c r="AI35" s="359"/>
      <c r="AJ35" s="359"/>
      <c r="AK35" s="359"/>
      <c r="AL35" s="364" t="s">
        <v>64</v>
      </c>
      <c r="AM35" s="365"/>
      <c r="AN35" s="365"/>
      <c r="AO35" s="366"/>
      <c r="AP35" s="424"/>
      <c r="AQ35" s="340" t="s">
        <v>256</v>
      </c>
      <c r="AR35" s="341"/>
      <c r="AS35" s="341"/>
      <c r="AT35" s="341"/>
      <c r="AU35" s="341"/>
      <c r="AV35" s="341"/>
      <c r="AW35" s="341"/>
      <c r="AX35" s="341"/>
      <c r="AY35" s="341"/>
      <c r="AZ35" s="341"/>
      <c r="BA35" s="341"/>
      <c r="BB35" s="341"/>
      <c r="BC35" s="341"/>
      <c r="BD35" s="341"/>
      <c r="BE35" s="341"/>
      <c r="BF35" s="342"/>
      <c r="BG35" s="340" t="s">
        <v>257</v>
      </c>
      <c r="BH35" s="341"/>
      <c r="BI35" s="341"/>
      <c r="BJ35" s="341"/>
      <c r="BK35" s="341"/>
      <c r="BL35" s="341"/>
      <c r="BM35" s="341"/>
      <c r="BN35" s="341"/>
      <c r="BO35" s="341"/>
      <c r="BP35" s="341"/>
      <c r="BQ35" s="341"/>
      <c r="BR35" s="341"/>
      <c r="BS35" s="341"/>
      <c r="BT35" s="341"/>
      <c r="BU35" s="341"/>
      <c r="BV35" s="341"/>
      <c r="BW35" s="341"/>
      <c r="BX35" s="341"/>
      <c r="BY35" s="341"/>
      <c r="BZ35" s="341"/>
      <c r="CA35" s="341"/>
      <c r="CB35" s="342"/>
      <c r="CD35" s="361" t="s">
        <v>258</v>
      </c>
      <c r="CE35" s="362"/>
      <c r="CF35" s="362"/>
      <c r="CG35" s="362"/>
      <c r="CH35" s="362"/>
      <c r="CI35" s="362"/>
      <c r="CJ35" s="362"/>
      <c r="CK35" s="362"/>
      <c r="CL35" s="362"/>
      <c r="CM35" s="362"/>
      <c r="CN35" s="362"/>
      <c r="CO35" s="362"/>
      <c r="CP35" s="362"/>
      <c r="CQ35" s="363"/>
      <c r="CR35" s="355">
        <v>45832</v>
      </c>
      <c r="CS35" s="389"/>
      <c r="CT35" s="389"/>
      <c r="CU35" s="389"/>
      <c r="CV35" s="389"/>
      <c r="CW35" s="389"/>
      <c r="CX35" s="389"/>
      <c r="CY35" s="390"/>
      <c r="CZ35" s="364">
        <v>0.8</v>
      </c>
      <c r="DA35" s="391"/>
      <c r="DB35" s="391"/>
      <c r="DC35" s="392"/>
      <c r="DD35" s="368">
        <v>43616</v>
      </c>
      <c r="DE35" s="389"/>
      <c r="DF35" s="389"/>
      <c r="DG35" s="389"/>
      <c r="DH35" s="389"/>
      <c r="DI35" s="389"/>
      <c r="DJ35" s="389"/>
      <c r="DK35" s="390"/>
      <c r="DL35" s="368">
        <v>5235</v>
      </c>
      <c r="DM35" s="389"/>
      <c r="DN35" s="389"/>
      <c r="DO35" s="389"/>
      <c r="DP35" s="389"/>
      <c r="DQ35" s="389"/>
      <c r="DR35" s="389"/>
      <c r="DS35" s="389"/>
      <c r="DT35" s="389"/>
      <c r="DU35" s="389"/>
      <c r="DV35" s="390"/>
      <c r="DW35" s="364">
        <v>0.2</v>
      </c>
      <c r="DX35" s="391"/>
      <c r="DY35" s="391"/>
      <c r="DZ35" s="391"/>
      <c r="EA35" s="391"/>
      <c r="EB35" s="391"/>
      <c r="EC35" s="393"/>
    </row>
    <row r="36" spans="2:133" ht="11.25" customHeight="1" x14ac:dyDescent="0.2">
      <c r="B36" s="361" t="s">
        <v>259</v>
      </c>
      <c r="C36" s="362"/>
      <c r="D36" s="362"/>
      <c r="E36" s="362"/>
      <c r="F36" s="362"/>
      <c r="G36" s="362"/>
      <c r="H36" s="362"/>
      <c r="I36" s="362"/>
      <c r="J36" s="362"/>
      <c r="K36" s="362"/>
      <c r="L36" s="362"/>
      <c r="M36" s="362"/>
      <c r="N36" s="362"/>
      <c r="O36" s="362"/>
      <c r="P36" s="362"/>
      <c r="Q36" s="363"/>
      <c r="R36" s="355">
        <v>198021</v>
      </c>
      <c r="S36" s="356"/>
      <c r="T36" s="356"/>
      <c r="U36" s="356"/>
      <c r="V36" s="356"/>
      <c r="W36" s="356"/>
      <c r="X36" s="356"/>
      <c r="Y36" s="357"/>
      <c r="Z36" s="358">
        <v>3.2</v>
      </c>
      <c r="AA36" s="358"/>
      <c r="AB36" s="358"/>
      <c r="AC36" s="358"/>
      <c r="AD36" s="359" t="s">
        <v>64</v>
      </c>
      <c r="AE36" s="359"/>
      <c r="AF36" s="359"/>
      <c r="AG36" s="359"/>
      <c r="AH36" s="359"/>
      <c r="AI36" s="359"/>
      <c r="AJ36" s="359"/>
      <c r="AK36" s="359"/>
      <c r="AL36" s="364" t="s">
        <v>64</v>
      </c>
      <c r="AM36" s="365"/>
      <c r="AN36" s="365"/>
      <c r="AO36" s="366"/>
      <c r="AP36" s="424"/>
      <c r="AQ36" s="425" t="s">
        <v>260</v>
      </c>
      <c r="AR36" s="426"/>
      <c r="AS36" s="426"/>
      <c r="AT36" s="426"/>
      <c r="AU36" s="426"/>
      <c r="AV36" s="426"/>
      <c r="AW36" s="426"/>
      <c r="AX36" s="426"/>
      <c r="AY36" s="427"/>
      <c r="AZ36" s="347">
        <v>552906</v>
      </c>
      <c r="BA36" s="348"/>
      <c r="BB36" s="348"/>
      <c r="BC36" s="348"/>
      <c r="BD36" s="348"/>
      <c r="BE36" s="348"/>
      <c r="BF36" s="428"/>
      <c r="BG36" s="344" t="s">
        <v>261</v>
      </c>
      <c r="BH36" s="345"/>
      <c r="BI36" s="345"/>
      <c r="BJ36" s="345"/>
      <c r="BK36" s="345"/>
      <c r="BL36" s="345"/>
      <c r="BM36" s="345"/>
      <c r="BN36" s="345"/>
      <c r="BO36" s="345"/>
      <c r="BP36" s="345"/>
      <c r="BQ36" s="345"/>
      <c r="BR36" s="345"/>
      <c r="BS36" s="345"/>
      <c r="BT36" s="345"/>
      <c r="BU36" s="346"/>
      <c r="BV36" s="347">
        <v>32264</v>
      </c>
      <c r="BW36" s="348"/>
      <c r="BX36" s="348"/>
      <c r="BY36" s="348"/>
      <c r="BZ36" s="348"/>
      <c r="CA36" s="348"/>
      <c r="CB36" s="428"/>
      <c r="CD36" s="361" t="s">
        <v>262</v>
      </c>
      <c r="CE36" s="362"/>
      <c r="CF36" s="362"/>
      <c r="CG36" s="362"/>
      <c r="CH36" s="362"/>
      <c r="CI36" s="362"/>
      <c r="CJ36" s="362"/>
      <c r="CK36" s="362"/>
      <c r="CL36" s="362"/>
      <c r="CM36" s="362"/>
      <c r="CN36" s="362"/>
      <c r="CO36" s="362"/>
      <c r="CP36" s="362"/>
      <c r="CQ36" s="363"/>
      <c r="CR36" s="355">
        <v>478768</v>
      </c>
      <c r="CS36" s="356"/>
      <c r="CT36" s="356"/>
      <c r="CU36" s="356"/>
      <c r="CV36" s="356"/>
      <c r="CW36" s="356"/>
      <c r="CX36" s="356"/>
      <c r="CY36" s="357"/>
      <c r="CZ36" s="364">
        <v>8</v>
      </c>
      <c r="DA36" s="391"/>
      <c r="DB36" s="391"/>
      <c r="DC36" s="392"/>
      <c r="DD36" s="368">
        <v>402408</v>
      </c>
      <c r="DE36" s="356"/>
      <c r="DF36" s="356"/>
      <c r="DG36" s="356"/>
      <c r="DH36" s="356"/>
      <c r="DI36" s="356"/>
      <c r="DJ36" s="356"/>
      <c r="DK36" s="357"/>
      <c r="DL36" s="368">
        <v>294532</v>
      </c>
      <c r="DM36" s="356"/>
      <c r="DN36" s="356"/>
      <c r="DO36" s="356"/>
      <c r="DP36" s="356"/>
      <c r="DQ36" s="356"/>
      <c r="DR36" s="356"/>
      <c r="DS36" s="356"/>
      <c r="DT36" s="356"/>
      <c r="DU36" s="356"/>
      <c r="DV36" s="357"/>
      <c r="DW36" s="364">
        <v>12.3</v>
      </c>
      <c r="DX36" s="391"/>
      <c r="DY36" s="391"/>
      <c r="DZ36" s="391"/>
      <c r="EA36" s="391"/>
      <c r="EB36" s="391"/>
      <c r="EC36" s="393"/>
    </row>
    <row r="37" spans="2:133" ht="11.25" customHeight="1" x14ac:dyDescent="0.2">
      <c r="B37" s="361" t="s">
        <v>263</v>
      </c>
      <c r="C37" s="362"/>
      <c r="D37" s="362"/>
      <c r="E37" s="362"/>
      <c r="F37" s="362"/>
      <c r="G37" s="362"/>
      <c r="H37" s="362"/>
      <c r="I37" s="362"/>
      <c r="J37" s="362"/>
      <c r="K37" s="362"/>
      <c r="L37" s="362"/>
      <c r="M37" s="362"/>
      <c r="N37" s="362"/>
      <c r="O37" s="362"/>
      <c r="P37" s="362"/>
      <c r="Q37" s="363"/>
      <c r="R37" s="355">
        <v>74150</v>
      </c>
      <c r="S37" s="356"/>
      <c r="T37" s="356"/>
      <c r="U37" s="356"/>
      <c r="V37" s="356"/>
      <c r="W37" s="356"/>
      <c r="X37" s="356"/>
      <c r="Y37" s="357"/>
      <c r="Z37" s="358">
        <v>1.2</v>
      </c>
      <c r="AA37" s="358"/>
      <c r="AB37" s="358"/>
      <c r="AC37" s="358"/>
      <c r="AD37" s="359">
        <v>7014</v>
      </c>
      <c r="AE37" s="359"/>
      <c r="AF37" s="359"/>
      <c r="AG37" s="359"/>
      <c r="AH37" s="359"/>
      <c r="AI37" s="359"/>
      <c r="AJ37" s="359"/>
      <c r="AK37" s="359"/>
      <c r="AL37" s="364">
        <v>0.3</v>
      </c>
      <c r="AM37" s="365"/>
      <c r="AN37" s="365"/>
      <c r="AO37" s="366"/>
      <c r="AQ37" s="429" t="s">
        <v>264</v>
      </c>
      <c r="AR37" s="430"/>
      <c r="AS37" s="430"/>
      <c r="AT37" s="430"/>
      <c r="AU37" s="430"/>
      <c r="AV37" s="430"/>
      <c r="AW37" s="430"/>
      <c r="AX37" s="430"/>
      <c r="AY37" s="431"/>
      <c r="AZ37" s="355">
        <v>105000</v>
      </c>
      <c r="BA37" s="356"/>
      <c r="BB37" s="356"/>
      <c r="BC37" s="356"/>
      <c r="BD37" s="389"/>
      <c r="BE37" s="389"/>
      <c r="BF37" s="411"/>
      <c r="BG37" s="361" t="s">
        <v>265</v>
      </c>
      <c r="BH37" s="362"/>
      <c r="BI37" s="362"/>
      <c r="BJ37" s="362"/>
      <c r="BK37" s="362"/>
      <c r="BL37" s="362"/>
      <c r="BM37" s="362"/>
      <c r="BN37" s="362"/>
      <c r="BO37" s="362"/>
      <c r="BP37" s="362"/>
      <c r="BQ37" s="362"/>
      <c r="BR37" s="362"/>
      <c r="BS37" s="362"/>
      <c r="BT37" s="362"/>
      <c r="BU37" s="363"/>
      <c r="BV37" s="355">
        <v>43785</v>
      </c>
      <c r="BW37" s="356"/>
      <c r="BX37" s="356"/>
      <c r="BY37" s="356"/>
      <c r="BZ37" s="356"/>
      <c r="CA37" s="356"/>
      <c r="CB37" s="369"/>
      <c r="CD37" s="361" t="s">
        <v>266</v>
      </c>
      <c r="CE37" s="362"/>
      <c r="CF37" s="362"/>
      <c r="CG37" s="362"/>
      <c r="CH37" s="362"/>
      <c r="CI37" s="362"/>
      <c r="CJ37" s="362"/>
      <c r="CK37" s="362"/>
      <c r="CL37" s="362"/>
      <c r="CM37" s="362"/>
      <c r="CN37" s="362"/>
      <c r="CO37" s="362"/>
      <c r="CP37" s="362"/>
      <c r="CQ37" s="363"/>
      <c r="CR37" s="355">
        <v>72597</v>
      </c>
      <c r="CS37" s="389"/>
      <c r="CT37" s="389"/>
      <c r="CU37" s="389"/>
      <c r="CV37" s="389"/>
      <c r="CW37" s="389"/>
      <c r="CX37" s="389"/>
      <c r="CY37" s="390"/>
      <c r="CZ37" s="364">
        <v>1.2</v>
      </c>
      <c r="DA37" s="391"/>
      <c r="DB37" s="391"/>
      <c r="DC37" s="392"/>
      <c r="DD37" s="368">
        <v>72597</v>
      </c>
      <c r="DE37" s="389"/>
      <c r="DF37" s="389"/>
      <c r="DG37" s="389"/>
      <c r="DH37" s="389"/>
      <c r="DI37" s="389"/>
      <c r="DJ37" s="389"/>
      <c r="DK37" s="390"/>
      <c r="DL37" s="368">
        <v>72597</v>
      </c>
      <c r="DM37" s="389"/>
      <c r="DN37" s="389"/>
      <c r="DO37" s="389"/>
      <c r="DP37" s="389"/>
      <c r="DQ37" s="389"/>
      <c r="DR37" s="389"/>
      <c r="DS37" s="389"/>
      <c r="DT37" s="389"/>
      <c r="DU37" s="389"/>
      <c r="DV37" s="390"/>
      <c r="DW37" s="364">
        <v>3</v>
      </c>
      <c r="DX37" s="391"/>
      <c r="DY37" s="391"/>
      <c r="DZ37" s="391"/>
      <c r="EA37" s="391"/>
      <c r="EB37" s="391"/>
      <c r="EC37" s="393"/>
    </row>
    <row r="38" spans="2:133" ht="11.25" customHeight="1" x14ac:dyDescent="0.2">
      <c r="B38" s="361" t="s">
        <v>267</v>
      </c>
      <c r="C38" s="362"/>
      <c r="D38" s="362"/>
      <c r="E38" s="362"/>
      <c r="F38" s="362"/>
      <c r="G38" s="362"/>
      <c r="H38" s="362"/>
      <c r="I38" s="362"/>
      <c r="J38" s="362"/>
      <c r="K38" s="362"/>
      <c r="L38" s="362"/>
      <c r="M38" s="362"/>
      <c r="N38" s="362"/>
      <c r="O38" s="362"/>
      <c r="P38" s="362"/>
      <c r="Q38" s="363"/>
      <c r="R38" s="355">
        <v>1519800</v>
      </c>
      <c r="S38" s="356"/>
      <c r="T38" s="356"/>
      <c r="U38" s="356"/>
      <c r="V38" s="356"/>
      <c r="W38" s="356"/>
      <c r="X38" s="356"/>
      <c r="Y38" s="357"/>
      <c r="Z38" s="358">
        <v>24.5</v>
      </c>
      <c r="AA38" s="358"/>
      <c r="AB38" s="358"/>
      <c r="AC38" s="358"/>
      <c r="AD38" s="359" t="s">
        <v>64</v>
      </c>
      <c r="AE38" s="359"/>
      <c r="AF38" s="359"/>
      <c r="AG38" s="359"/>
      <c r="AH38" s="359"/>
      <c r="AI38" s="359"/>
      <c r="AJ38" s="359"/>
      <c r="AK38" s="359"/>
      <c r="AL38" s="364" t="s">
        <v>64</v>
      </c>
      <c r="AM38" s="365"/>
      <c r="AN38" s="365"/>
      <c r="AO38" s="366"/>
      <c r="AQ38" s="429" t="s">
        <v>268</v>
      </c>
      <c r="AR38" s="430"/>
      <c r="AS38" s="430"/>
      <c r="AT38" s="430"/>
      <c r="AU38" s="430"/>
      <c r="AV38" s="430"/>
      <c r="AW38" s="430"/>
      <c r="AX38" s="430"/>
      <c r="AY38" s="431"/>
      <c r="AZ38" s="355">
        <v>52632</v>
      </c>
      <c r="BA38" s="356"/>
      <c r="BB38" s="356"/>
      <c r="BC38" s="356"/>
      <c r="BD38" s="389"/>
      <c r="BE38" s="389"/>
      <c r="BF38" s="411"/>
      <c r="BG38" s="361" t="s">
        <v>269</v>
      </c>
      <c r="BH38" s="362"/>
      <c r="BI38" s="362"/>
      <c r="BJ38" s="362"/>
      <c r="BK38" s="362"/>
      <c r="BL38" s="362"/>
      <c r="BM38" s="362"/>
      <c r="BN38" s="362"/>
      <c r="BO38" s="362"/>
      <c r="BP38" s="362"/>
      <c r="BQ38" s="362"/>
      <c r="BR38" s="362"/>
      <c r="BS38" s="362"/>
      <c r="BT38" s="362"/>
      <c r="BU38" s="363"/>
      <c r="BV38" s="355">
        <v>438</v>
      </c>
      <c r="BW38" s="356"/>
      <c r="BX38" s="356"/>
      <c r="BY38" s="356"/>
      <c r="BZ38" s="356"/>
      <c r="CA38" s="356"/>
      <c r="CB38" s="369"/>
      <c r="CD38" s="361" t="s">
        <v>270</v>
      </c>
      <c r="CE38" s="362"/>
      <c r="CF38" s="362"/>
      <c r="CG38" s="362"/>
      <c r="CH38" s="362"/>
      <c r="CI38" s="362"/>
      <c r="CJ38" s="362"/>
      <c r="CK38" s="362"/>
      <c r="CL38" s="362"/>
      <c r="CM38" s="362"/>
      <c r="CN38" s="362"/>
      <c r="CO38" s="362"/>
      <c r="CP38" s="362"/>
      <c r="CQ38" s="363"/>
      <c r="CR38" s="355">
        <v>391871</v>
      </c>
      <c r="CS38" s="356"/>
      <c r="CT38" s="356"/>
      <c r="CU38" s="356"/>
      <c r="CV38" s="356"/>
      <c r="CW38" s="356"/>
      <c r="CX38" s="356"/>
      <c r="CY38" s="357"/>
      <c r="CZ38" s="364">
        <v>6.6</v>
      </c>
      <c r="DA38" s="391"/>
      <c r="DB38" s="391"/>
      <c r="DC38" s="392"/>
      <c r="DD38" s="368">
        <v>355032</v>
      </c>
      <c r="DE38" s="356"/>
      <c r="DF38" s="356"/>
      <c r="DG38" s="356"/>
      <c r="DH38" s="356"/>
      <c r="DI38" s="356"/>
      <c r="DJ38" s="356"/>
      <c r="DK38" s="357"/>
      <c r="DL38" s="368">
        <v>213011</v>
      </c>
      <c r="DM38" s="356"/>
      <c r="DN38" s="356"/>
      <c r="DO38" s="356"/>
      <c r="DP38" s="356"/>
      <c r="DQ38" s="356"/>
      <c r="DR38" s="356"/>
      <c r="DS38" s="356"/>
      <c r="DT38" s="356"/>
      <c r="DU38" s="356"/>
      <c r="DV38" s="357"/>
      <c r="DW38" s="364">
        <v>8.9</v>
      </c>
      <c r="DX38" s="391"/>
      <c r="DY38" s="391"/>
      <c r="DZ38" s="391"/>
      <c r="EA38" s="391"/>
      <c r="EB38" s="391"/>
      <c r="EC38" s="393"/>
    </row>
    <row r="39" spans="2:133" ht="11.25" customHeight="1" x14ac:dyDescent="0.2">
      <c r="B39" s="361" t="s">
        <v>271</v>
      </c>
      <c r="C39" s="362"/>
      <c r="D39" s="362"/>
      <c r="E39" s="362"/>
      <c r="F39" s="362"/>
      <c r="G39" s="362"/>
      <c r="H39" s="362"/>
      <c r="I39" s="362"/>
      <c r="J39" s="362"/>
      <c r="K39" s="362"/>
      <c r="L39" s="362"/>
      <c r="M39" s="362"/>
      <c r="N39" s="362"/>
      <c r="O39" s="362"/>
      <c r="P39" s="362"/>
      <c r="Q39" s="363"/>
      <c r="R39" s="355" t="s">
        <v>64</v>
      </c>
      <c r="S39" s="356"/>
      <c r="T39" s="356"/>
      <c r="U39" s="356"/>
      <c r="V39" s="356"/>
      <c r="W39" s="356"/>
      <c r="X39" s="356"/>
      <c r="Y39" s="357"/>
      <c r="Z39" s="358" t="s">
        <v>64</v>
      </c>
      <c r="AA39" s="358"/>
      <c r="AB39" s="358"/>
      <c r="AC39" s="358"/>
      <c r="AD39" s="359" t="s">
        <v>64</v>
      </c>
      <c r="AE39" s="359"/>
      <c r="AF39" s="359"/>
      <c r="AG39" s="359"/>
      <c r="AH39" s="359"/>
      <c r="AI39" s="359"/>
      <c r="AJ39" s="359"/>
      <c r="AK39" s="359"/>
      <c r="AL39" s="364" t="s">
        <v>64</v>
      </c>
      <c r="AM39" s="365"/>
      <c r="AN39" s="365"/>
      <c r="AO39" s="366"/>
      <c r="AQ39" s="429" t="s">
        <v>272</v>
      </c>
      <c r="AR39" s="430"/>
      <c r="AS39" s="430"/>
      <c r="AT39" s="430"/>
      <c r="AU39" s="430"/>
      <c r="AV39" s="430"/>
      <c r="AW39" s="430"/>
      <c r="AX39" s="430"/>
      <c r="AY39" s="431"/>
      <c r="AZ39" s="355">
        <v>3403</v>
      </c>
      <c r="BA39" s="356"/>
      <c r="BB39" s="356"/>
      <c r="BC39" s="356"/>
      <c r="BD39" s="389"/>
      <c r="BE39" s="389"/>
      <c r="BF39" s="411"/>
      <c r="BG39" s="361" t="s">
        <v>273</v>
      </c>
      <c r="BH39" s="362"/>
      <c r="BI39" s="362"/>
      <c r="BJ39" s="362"/>
      <c r="BK39" s="362"/>
      <c r="BL39" s="362"/>
      <c r="BM39" s="362"/>
      <c r="BN39" s="362"/>
      <c r="BO39" s="362"/>
      <c r="BP39" s="362"/>
      <c r="BQ39" s="362"/>
      <c r="BR39" s="362"/>
      <c r="BS39" s="362"/>
      <c r="BT39" s="362"/>
      <c r="BU39" s="363"/>
      <c r="BV39" s="355">
        <v>633</v>
      </c>
      <c r="BW39" s="356"/>
      <c r="BX39" s="356"/>
      <c r="BY39" s="356"/>
      <c r="BZ39" s="356"/>
      <c r="CA39" s="356"/>
      <c r="CB39" s="369"/>
      <c r="CD39" s="361" t="s">
        <v>274</v>
      </c>
      <c r="CE39" s="362"/>
      <c r="CF39" s="362"/>
      <c r="CG39" s="362"/>
      <c r="CH39" s="362"/>
      <c r="CI39" s="362"/>
      <c r="CJ39" s="362"/>
      <c r="CK39" s="362"/>
      <c r="CL39" s="362"/>
      <c r="CM39" s="362"/>
      <c r="CN39" s="362"/>
      <c r="CO39" s="362"/>
      <c r="CP39" s="362"/>
      <c r="CQ39" s="363"/>
      <c r="CR39" s="355">
        <v>242115</v>
      </c>
      <c r="CS39" s="389"/>
      <c r="CT39" s="389"/>
      <c r="CU39" s="389"/>
      <c r="CV39" s="389"/>
      <c r="CW39" s="389"/>
      <c r="CX39" s="389"/>
      <c r="CY39" s="390"/>
      <c r="CZ39" s="364">
        <v>4.0999999999999996</v>
      </c>
      <c r="DA39" s="391"/>
      <c r="DB39" s="391"/>
      <c r="DC39" s="392"/>
      <c r="DD39" s="368">
        <v>128807</v>
      </c>
      <c r="DE39" s="389"/>
      <c r="DF39" s="389"/>
      <c r="DG39" s="389"/>
      <c r="DH39" s="389"/>
      <c r="DI39" s="389"/>
      <c r="DJ39" s="389"/>
      <c r="DK39" s="390"/>
      <c r="DL39" s="368" t="s">
        <v>64</v>
      </c>
      <c r="DM39" s="389"/>
      <c r="DN39" s="389"/>
      <c r="DO39" s="389"/>
      <c r="DP39" s="389"/>
      <c r="DQ39" s="389"/>
      <c r="DR39" s="389"/>
      <c r="DS39" s="389"/>
      <c r="DT39" s="389"/>
      <c r="DU39" s="389"/>
      <c r="DV39" s="390"/>
      <c r="DW39" s="364" t="s">
        <v>64</v>
      </c>
      <c r="DX39" s="391"/>
      <c r="DY39" s="391"/>
      <c r="DZ39" s="391"/>
      <c r="EA39" s="391"/>
      <c r="EB39" s="391"/>
      <c r="EC39" s="393"/>
    </row>
    <row r="40" spans="2:133" ht="11.25" customHeight="1" x14ac:dyDescent="0.2">
      <c r="B40" s="361" t="s">
        <v>275</v>
      </c>
      <c r="C40" s="362"/>
      <c r="D40" s="362"/>
      <c r="E40" s="362"/>
      <c r="F40" s="362"/>
      <c r="G40" s="362"/>
      <c r="H40" s="362"/>
      <c r="I40" s="362"/>
      <c r="J40" s="362"/>
      <c r="K40" s="362"/>
      <c r="L40" s="362"/>
      <c r="M40" s="362"/>
      <c r="N40" s="362"/>
      <c r="O40" s="362"/>
      <c r="P40" s="362"/>
      <c r="Q40" s="363"/>
      <c r="R40" s="355" t="s">
        <v>64</v>
      </c>
      <c r="S40" s="356"/>
      <c r="T40" s="356"/>
      <c r="U40" s="356"/>
      <c r="V40" s="356"/>
      <c r="W40" s="356"/>
      <c r="X40" s="356"/>
      <c r="Y40" s="357"/>
      <c r="Z40" s="358" t="s">
        <v>64</v>
      </c>
      <c r="AA40" s="358"/>
      <c r="AB40" s="358"/>
      <c r="AC40" s="358"/>
      <c r="AD40" s="359" t="s">
        <v>64</v>
      </c>
      <c r="AE40" s="359"/>
      <c r="AF40" s="359"/>
      <c r="AG40" s="359"/>
      <c r="AH40" s="359"/>
      <c r="AI40" s="359"/>
      <c r="AJ40" s="359"/>
      <c r="AK40" s="359"/>
      <c r="AL40" s="364" t="s">
        <v>64</v>
      </c>
      <c r="AM40" s="365"/>
      <c r="AN40" s="365"/>
      <c r="AO40" s="366"/>
      <c r="AQ40" s="429" t="s">
        <v>276</v>
      </c>
      <c r="AR40" s="430"/>
      <c r="AS40" s="430"/>
      <c r="AT40" s="430"/>
      <c r="AU40" s="430"/>
      <c r="AV40" s="430"/>
      <c r="AW40" s="430"/>
      <c r="AX40" s="430"/>
      <c r="AY40" s="431"/>
      <c r="AZ40" s="355" t="s">
        <v>64</v>
      </c>
      <c r="BA40" s="356"/>
      <c r="BB40" s="356"/>
      <c r="BC40" s="356"/>
      <c r="BD40" s="389"/>
      <c r="BE40" s="389"/>
      <c r="BF40" s="411"/>
      <c r="BG40" s="407" t="s">
        <v>277</v>
      </c>
      <c r="BH40" s="408"/>
      <c r="BI40" s="408"/>
      <c r="BJ40" s="408"/>
      <c r="BK40" s="408"/>
      <c r="BL40" s="432"/>
      <c r="BM40" s="362" t="s">
        <v>278</v>
      </c>
      <c r="BN40" s="362"/>
      <c r="BO40" s="362"/>
      <c r="BP40" s="362"/>
      <c r="BQ40" s="362"/>
      <c r="BR40" s="362"/>
      <c r="BS40" s="362"/>
      <c r="BT40" s="362"/>
      <c r="BU40" s="363"/>
      <c r="BV40" s="355">
        <v>102</v>
      </c>
      <c r="BW40" s="356"/>
      <c r="BX40" s="356"/>
      <c r="BY40" s="356"/>
      <c r="BZ40" s="356"/>
      <c r="CA40" s="356"/>
      <c r="CB40" s="369"/>
      <c r="CD40" s="361" t="s">
        <v>279</v>
      </c>
      <c r="CE40" s="362"/>
      <c r="CF40" s="362"/>
      <c r="CG40" s="362"/>
      <c r="CH40" s="362"/>
      <c r="CI40" s="362"/>
      <c r="CJ40" s="362"/>
      <c r="CK40" s="362"/>
      <c r="CL40" s="362"/>
      <c r="CM40" s="362"/>
      <c r="CN40" s="362"/>
      <c r="CO40" s="362"/>
      <c r="CP40" s="362"/>
      <c r="CQ40" s="363"/>
      <c r="CR40" s="355">
        <v>24258</v>
      </c>
      <c r="CS40" s="356"/>
      <c r="CT40" s="356"/>
      <c r="CU40" s="356"/>
      <c r="CV40" s="356"/>
      <c r="CW40" s="356"/>
      <c r="CX40" s="356"/>
      <c r="CY40" s="357"/>
      <c r="CZ40" s="364">
        <v>0.4</v>
      </c>
      <c r="DA40" s="391"/>
      <c r="DB40" s="391"/>
      <c r="DC40" s="392"/>
      <c r="DD40" s="368">
        <v>24258</v>
      </c>
      <c r="DE40" s="356"/>
      <c r="DF40" s="356"/>
      <c r="DG40" s="356"/>
      <c r="DH40" s="356"/>
      <c r="DI40" s="356"/>
      <c r="DJ40" s="356"/>
      <c r="DK40" s="357"/>
      <c r="DL40" s="368" t="s">
        <v>64</v>
      </c>
      <c r="DM40" s="356"/>
      <c r="DN40" s="356"/>
      <c r="DO40" s="356"/>
      <c r="DP40" s="356"/>
      <c r="DQ40" s="356"/>
      <c r="DR40" s="356"/>
      <c r="DS40" s="356"/>
      <c r="DT40" s="356"/>
      <c r="DU40" s="356"/>
      <c r="DV40" s="357"/>
      <c r="DW40" s="364" t="s">
        <v>64</v>
      </c>
      <c r="DX40" s="391"/>
      <c r="DY40" s="391"/>
      <c r="DZ40" s="391"/>
      <c r="EA40" s="391"/>
      <c r="EB40" s="391"/>
      <c r="EC40" s="393"/>
    </row>
    <row r="41" spans="2:133" ht="11.25" customHeight="1" x14ac:dyDescent="0.2">
      <c r="B41" s="376" t="s">
        <v>280</v>
      </c>
      <c r="C41" s="377"/>
      <c r="D41" s="377"/>
      <c r="E41" s="377"/>
      <c r="F41" s="377"/>
      <c r="G41" s="377"/>
      <c r="H41" s="377"/>
      <c r="I41" s="377"/>
      <c r="J41" s="377"/>
      <c r="K41" s="377"/>
      <c r="L41" s="377"/>
      <c r="M41" s="377"/>
      <c r="N41" s="377"/>
      <c r="O41" s="377"/>
      <c r="P41" s="377"/>
      <c r="Q41" s="378"/>
      <c r="R41" s="433">
        <v>6214199</v>
      </c>
      <c r="S41" s="434"/>
      <c r="T41" s="434"/>
      <c r="U41" s="434"/>
      <c r="V41" s="434"/>
      <c r="W41" s="434"/>
      <c r="X41" s="434"/>
      <c r="Y41" s="435"/>
      <c r="Z41" s="436">
        <v>100</v>
      </c>
      <c r="AA41" s="436"/>
      <c r="AB41" s="436"/>
      <c r="AC41" s="436"/>
      <c r="AD41" s="437">
        <v>2389179</v>
      </c>
      <c r="AE41" s="437"/>
      <c r="AF41" s="437"/>
      <c r="AG41" s="437"/>
      <c r="AH41" s="437"/>
      <c r="AI41" s="437"/>
      <c r="AJ41" s="437"/>
      <c r="AK41" s="437"/>
      <c r="AL41" s="438">
        <v>100</v>
      </c>
      <c r="AM41" s="420"/>
      <c r="AN41" s="420"/>
      <c r="AO41" s="439"/>
      <c r="AQ41" s="429" t="s">
        <v>281</v>
      </c>
      <c r="AR41" s="430"/>
      <c r="AS41" s="430"/>
      <c r="AT41" s="430"/>
      <c r="AU41" s="430"/>
      <c r="AV41" s="430"/>
      <c r="AW41" s="430"/>
      <c r="AX41" s="430"/>
      <c r="AY41" s="431"/>
      <c r="AZ41" s="355">
        <v>223292</v>
      </c>
      <c r="BA41" s="356"/>
      <c r="BB41" s="356"/>
      <c r="BC41" s="356"/>
      <c r="BD41" s="389"/>
      <c r="BE41" s="389"/>
      <c r="BF41" s="411"/>
      <c r="BG41" s="407"/>
      <c r="BH41" s="408"/>
      <c r="BI41" s="408"/>
      <c r="BJ41" s="408"/>
      <c r="BK41" s="408"/>
      <c r="BL41" s="432"/>
      <c r="BM41" s="362" t="s">
        <v>282</v>
      </c>
      <c r="BN41" s="362"/>
      <c r="BO41" s="362"/>
      <c r="BP41" s="362"/>
      <c r="BQ41" s="362"/>
      <c r="BR41" s="362"/>
      <c r="BS41" s="362"/>
      <c r="BT41" s="362"/>
      <c r="BU41" s="363"/>
      <c r="BV41" s="355">
        <v>3</v>
      </c>
      <c r="BW41" s="356"/>
      <c r="BX41" s="356"/>
      <c r="BY41" s="356"/>
      <c r="BZ41" s="356"/>
      <c r="CA41" s="356"/>
      <c r="CB41" s="369"/>
      <c r="CD41" s="361" t="s">
        <v>283</v>
      </c>
      <c r="CE41" s="362"/>
      <c r="CF41" s="362"/>
      <c r="CG41" s="362"/>
      <c r="CH41" s="362"/>
      <c r="CI41" s="362"/>
      <c r="CJ41" s="362"/>
      <c r="CK41" s="362"/>
      <c r="CL41" s="362"/>
      <c r="CM41" s="362"/>
      <c r="CN41" s="362"/>
      <c r="CO41" s="362"/>
      <c r="CP41" s="362"/>
      <c r="CQ41" s="363"/>
      <c r="CR41" s="355" t="s">
        <v>64</v>
      </c>
      <c r="CS41" s="389"/>
      <c r="CT41" s="389"/>
      <c r="CU41" s="389"/>
      <c r="CV41" s="389"/>
      <c r="CW41" s="389"/>
      <c r="CX41" s="389"/>
      <c r="CY41" s="390"/>
      <c r="CZ41" s="364" t="s">
        <v>64</v>
      </c>
      <c r="DA41" s="391"/>
      <c r="DB41" s="391"/>
      <c r="DC41" s="392"/>
      <c r="DD41" s="368" t="s">
        <v>64</v>
      </c>
      <c r="DE41" s="389"/>
      <c r="DF41" s="389"/>
      <c r="DG41" s="389"/>
      <c r="DH41" s="389"/>
      <c r="DI41" s="389"/>
      <c r="DJ41" s="389"/>
      <c r="DK41" s="390"/>
      <c r="DL41" s="440"/>
      <c r="DM41" s="441"/>
      <c r="DN41" s="441"/>
      <c r="DO41" s="441"/>
      <c r="DP41" s="441"/>
      <c r="DQ41" s="441"/>
      <c r="DR41" s="441"/>
      <c r="DS41" s="441"/>
      <c r="DT41" s="441"/>
      <c r="DU41" s="441"/>
      <c r="DV41" s="442"/>
      <c r="DW41" s="443"/>
      <c r="DX41" s="444"/>
      <c r="DY41" s="444"/>
      <c r="DZ41" s="444"/>
      <c r="EA41" s="444"/>
      <c r="EB41" s="444"/>
      <c r="EC41" s="445"/>
    </row>
    <row r="42" spans="2:133" ht="11.25" customHeight="1" x14ac:dyDescent="0.2">
      <c r="AQ42" s="446" t="s">
        <v>284</v>
      </c>
      <c r="AR42" s="447"/>
      <c r="AS42" s="447"/>
      <c r="AT42" s="447"/>
      <c r="AU42" s="447"/>
      <c r="AV42" s="447"/>
      <c r="AW42" s="447"/>
      <c r="AX42" s="447"/>
      <c r="AY42" s="448"/>
      <c r="AZ42" s="433">
        <v>168579</v>
      </c>
      <c r="BA42" s="434"/>
      <c r="BB42" s="434"/>
      <c r="BC42" s="434"/>
      <c r="BD42" s="419"/>
      <c r="BE42" s="419"/>
      <c r="BF42" s="421"/>
      <c r="BG42" s="414"/>
      <c r="BH42" s="415"/>
      <c r="BI42" s="415"/>
      <c r="BJ42" s="415"/>
      <c r="BK42" s="415"/>
      <c r="BL42" s="449"/>
      <c r="BM42" s="377" t="s">
        <v>285</v>
      </c>
      <c r="BN42" s="377"/>
      <c r="BO42" s="377"/>
      <c r="BP42" s="377"/>
      <c r="BQ42" s="377"/>
      <c r="BR42" s="377"/>
      <c r="BS42" s="377"/>
      <c r="BT42" s="377"/>
      <c r="BU42" s="378"/>
      <c r="BV42" s="433">
        <v>403</v>
      </c>
      <c r="BW42" s="434"/>
      <c r="BX42" s="434"/>
      <c r="BY42" s="434"/>
      <c r="BZ42" s="434"/>
      <c r="CA42" s="434"/>
      <c r="CB42" s="450"/>
      <c r="CD42" s="361" t="s">
        <v>286</v>
      </c>
      <c r="CE42" s="362"/>
      <c r="CF42" s="362"/>
      <c r="CG42" s="362"/>
      <c r="CH42" s="362"/>
      <c r="CI42" s="362"/>
      <c r="CJ42" s="362"/>
      <c r="CK42" s="362"/>
      <c r="CL42" s="362"/>
      <c r="CM42" s="362"/>
      <c r="CN42" s="362"/>
      <c r="CO42" s="362"/>
      <c r="CP42" s="362"/>
      <c r="CQ42" s="363"/>
      <c r="CR42" s="355">
        <v>2182971</v>
      </c>
      <c r="CS42" s="389"/>
      <c r="CT42" s="389"/>
      <c r="CU42" s="389"/>
      <c r="CV42" s="389"/>
      <c r="CW42" s="389"/>
      <c r="CX42" s="389"/>
      <c r="CY42" s="390"/>
      <c r="CZ42" s="364">
        <v>36.6</v>
      </c>
      <c r="DA42" s="391"/>
      <c r="DB42" s="391"/>
      <c r="DC42" s="392"/>
      <c r="DD42" s="368">
        <v>163198</v>
      </c>
      <c r="DE42" s="389"/>
      <c r="DF42" s="389"/>
      <c r="DG42" s="389"/>
      <c r="DH42" s="389"/>
      <c r="DI42" s="389"/>
      <c r="DJ42" s="389"/>
      <c r="DK42" s="390"/>
      <c r="DL42" s="440"/>
      <c r="DM42" s="441"/>
      <c r="DN42" s="441"/>
      <c r="DO42" s="441"/>
      <c r="DP42" s="441"/>
      <c r="DQ42" s="441"/>
      <c r="DR42" s="441"/>
      <c r="DS42" s="441"/>
      <c r="DT42" s="441"/>
      <c r="DU42" s="441"/>
      <c r="DV42" s="442"/>
      <c r="DW42" s="443"/>
      <c r="DX42" s="444"/>
      <c r="DY42" s="444"/>
      <c r="DZ42" s="444"/>
      <c r="EA42" s="444"/>
      <c r="EB42" s="444"/>
      <c r="EC42" s="445"/>
    </row>
    <row r="43" spans="2:133" ht="11.25" customHeight="1" x14ac:dyDescent="0.2">
      <c r="B43" s="336" t="s">
        <v>287</v>
      </c>
      <c r="CD43" s="361" t="s">
        <v>288</v>
      </c>
      <c r="CE43" s="362"/>
      <c r="CF43" s="362"/>
      <c r="CG43" s="362"/>
      <c r="CH43" s="362"/>
      <c r="CI43" s="362"/>
      <c r="CJ43" s="362"/>
      <c r="CK43" s="362"/>
      <c r="CL43" s="362"/>
      <c r="CM43" s="362"/>
      <c r="CN43" s="362"/>
      <c r="CO43" s="362"/>
      <c r="CP43" s="362"/>
      <c r="CQ43" s="363"/>
      <c r="CR43" s="355">
        <v>2983</v>
      </c>
      <c r="CS43" s="389"/>
      <c r="CT43" s="389"/>
      <c r="CU43" s="389"/>
      <c r="CV43" s="389"/>
      <c r="CW43" s="389"/>
      <c r="CX43" s="389"/>
      <c r="CY43" s="390"/>
      <c r="CZ43" s="364">
        <v>0.1</v>
      </c>
      <c r="DA43" s="391"/>
      <c r="DB43" s="391"/>
      <c r="DC43" s="392"/>
      <c r="DD43" s="368">
        <v>2983</v>
      </c>
      <c r="DE43" s="389"/>
      <c r="DF43" s="389"/>
      <c r="DG43" s="389"/>
      <c r="DH43" s="389"/>
      <c r="DI43" s="389"/>
      <c r="DJ43" s="389"/>
      <c r="DK43" s="390"/>
      <c r="DL43" s="440"/>
      <c r="DM43" s="441"/>
      <c r="DN43" s="441"/>
      <c r="DO43" s="441"/>
      <c r="DP43" s="441"/>
      <c r="DQ43" s="441"/>
      <c r="DR43" s="441"/>
      <c r="DS43" s="441"/>
      <c r="DT43" s="441"/>
      <c r="DU43" s="441"/>
      <c r="DV43" s="442"/>
      <c r="DW43" s="443"/>
      <c r="DX43" s="444"/>
      <c r="DY43" s="444"/>
      <c r="DZ43" s="444"/>
      <c r="EA43" s="444"/>
      <c r="EB43" s="444"/>
      <c r="EC43" s="445"/>
    </row>
    <row r="44" spans="2:133" ht="11.25" customHeight="1" x14ac:dyDescent="0.2">
      <c r="B44" s="451" t="s">
        <v>289</v>
      </c>
      <c r="C44" s="451"/>
      <c r="D44" s="451"/>
      <c r="E44" s="451"/>
      <c r="F44" s="451"/>
      <c r="G44" s="451"/>
      <c r="H44" s="451"/>
      <c r="I44" s="451"/>
      <c r="J44" s="451"/>
      <c r="K44" s="451"/>
      <c r="L44" s="451"/>
      <c r="M44" s="451"/>
      <c r="N44" s="451"/>
      <c r="O44" s="451"/>
      <c r="P44" s="451"/>
      <c r="Q44" s="451"/>
      <c r="R44" s="451"/>
      <c r="S44" s="451"/>
      <c r="T44" s="451"/>
      <c r="U44" s="451"/>
      <c r="V44" s="451"/>
      <c r="W44" s="451"/>
      <c r="X44" s="451"/>
      <c r="Y44" s="451"/>
      <c r="Z44" s="451"/>
      <c r="AA44" s="451"/>
      <c r="AB44" s="451"/>
      <c r="AC44" s="451"/>
      <c r="AD44" s="451"/>
      <c r="AE44" s="451"/>
      <c r="AF44" s="451"/>
      <c r="AG44" s="451"/>
      <c r="AH44" s="451"/>
      <c r="AI44" s="451"/>
      <c r="AJ44" s="451"/>
      <c r="AK44" s="451"/>
      <c r="AL44" s="451"/>
      <c r="AM44" s="451"/>
      <c r="AN44" s="451"/>
      <c r="AO44" s="451"/>
      <c r="AP44" s="451"/>
      <c r="AQ44" s="451"/>
      <c r="AR44" s="451"/>
      <c r="AS44" s="451"/>
      <c r="AT44" s="451"/>
      <c r="AU44" s="451"/>
      <c r="AV44" s="451"/>
      <c r="AW44" s="451"/>
      <c r="AX44" s="451"/>
      <c r="AY44" s="451"/>
      <c r="AZ44" s="451"/>
      <c r="BA44" s="451"/>
      <c r="BB44" s="451"/>
      <c r="BC44" s="451"/>
      <c r="BD44" s="451"/>
      <c r="BE44" s="451"/>
      <c r="BF44" s="451"/>
      <c r="BG44" s="451"/>
      <c r="BH44" s="451"/>
      <c r="BI44" s="451"/>
      <c r="BJ44" s="451"/>
      <c r="BK44" s="451"/>
      <c r="BL44" s="451"/>
      <c r="BM44" s="451"/>
      <c r="BN44" s="451"/>
      <c r="BO44" s="451"/>
      <c r="BP44" s="451"/>
      <c r="BQ44" s="451"/>
      <c r="BR44" s="451"/>
      <c r="BS44" s="451"/>
      <c r="BT44" s="451"/>
      <c r="BU44" s="451"/>
      <c r="BV44" s="451"/>
      <c r="BW44" s="451"/>
      <c r="BX44" s="451"/>
      <c r="BY44" s="451"/>
      <c r="BZ44" s="451"/>
      <c r="CA44" s="451"/>
      <c r="CB44" s="451"/>
      <c r="CC44" s="452"/>
      <c r="CD44" s="394" t="s">
        <v>236</v>
      </c>
      <c r="CE44" s="395"/>
      <c r="CF44" s="361" t="s">
        <v>290</v>
      </c>
      <c r="CG44" s="362"/>
      <c r="CH44" s="362"/>
      <c r="CI44" s="362"/>
      <c r="CJ44" s="362"/>
      <c r="CK44" s="362"/>
      <c r="CL44" s="362"/>
      <c r="CM44" s="362"/>
      <c r="CN44" s="362"/>
      <c r="CO44" s="362"/>
      <c r="CP44" s="362"/>
      <c r="CQ44" s="363"/>
      <c r="CR44" s="355">
        <v>1803043</v>
      </c>
      <c r="CS44" s="356"/>
      <c r="CT44" s="356"/>
      <c r="CU44" s="356"/>
      <c r="CV44" s="356"/>
      <c r="CW44" s="356"/>
      <c r="CX44" s="356"/>
      <c r="CY44" s="357"/>
      <c r="CZ44" s="364">
        <v>30.2</v>
      </c>
      <c r="DA44" s="365"/>
      <c r="DB44" s="365"/>
      <c r="DC44" s="370"/>
      <c r="DD44" s="368">
        <v>143689</v>
      </c>
      <c r="DE44" s="356"/>
      <c r="DF44" s="356"/>
      <c r="DG44" s="356"/>
      <c r="DH44" s="356"/>
      <c r="DI44" s="356"/>
      <c r="DJ44" s="356"/>
      <c r="DK44" s="357"/>
      <c r="DL44" s="440"/>
      <c r="DM44" s="441"/>
      <c r="DN44" s="441"/>
      <c r="DO44" s="441"/>
      <c r="DP44" s="441"/>
      <c r="DQ44" s="441"/>
      <c r="DR44" s="441"/>
      <c r="DS44" s="441"/>
      <c r="DT44" s="441"/>
      <c r="DU44" s="441"/>
      <c r="DV44" s="442"/>
      <c r="DW44" s="443"/>
      <c r="DX44" s="444"/>
      <c r="DY44" s="444"/>
      <c r="DZ44" s="444"/>
      <c r="EA44" s="444"/>
      <c r="EB44" s="444"/>
      <c r="EC44" s="445"/>
    </row>
    <row r="45" spans="2:133" ht="11.25" customHeight="1" x14ac:dyDescent="0.2">
      <c r="B45" s="451" t="s">
        <v>291</v>
      </c>
      <c r="C45" s="451"/>
      <c r="D45" s="451"/>
      <c r="E45" s="451"/>
      <c r="F45" s="451"/>
      <c r="G45" s="451"/>
      <c r="H45" s="451"/>
      <c r="I45" s="451"/>
      <c r="J45" s="451"/>
      <c r="K45" s="451"/>
      <c r="L45" s="451"/>
      <c r="M45" s="451"/>
      <c r="N45" s="451"/>
      <c r="O45" s="451"/>
      <c r="P45" s="451"/>
      <c r="Q45" s="451"/>
      <c r="R45" s="451"/>
      <c r="S45" s="451"/>
      <c r="T45" s="451"/>
      <c r="U45" s="451"/>
      <c r="V45" s="451"/>
      <c r="W45" s="451"/>
      <c r="X45" s="451"/>
      <c r="Y45" s="451"/>
      <c r="Z45" s="451"/>
      <c r="AA45" s="451"/>
      <c r="AB45" s="451"/>
      <c r="AC45" s="451"/>
      <c r="AD45" s="451"/>
      <c r="AE45" s="451"/>
      <c r="AF45" s="451"/>
      <c r="AG45" s="451"/>
      <c r="AH45" s="451"/>
      <c r="AI45" s="451"/>
      <c r="AJ45" s="451"/>
      <c r="AK45" s="451"/>
      <c r="AL45" s="451"/>
      <c r="AM45" s="451"/>
      <c r="AN45" s="451"/>
      <c r="AO45" s="451"/>
      <c r="AP45" s="451"/>
      <c r="AQ45" s="451"/>
      <c r="AR45" s="451"/>
      <c r="AS45" s="451"/>
      <c r="AT45" s="451"/>
      <c r="AU45" s="451"/>
      <c r="AV45" s="451"/>
      <c r="AW45" s="451"/>
      <c r="AX45" s="451"/>
      <c r="AY45" s="451"/>
      <c r="AZ45" s="451"/>
      <c r="BA45" s="451"/>
      <c r="BB45" s="451"/>
      <c r="BC45" s="451"/>
      <c r="BD45" s="451"/>
      <c r="BE45" s="451"/>
      <c r="BF45" s="451"/>
      <c r="BG45" s="451"/>
      <c r="BH45" s="451"/>
      <c r="BI45" s="451"/>
      <c r="BJ45" s="451"/>
      <c r="BK45" s="451"/>
      <c r="BL45" s="451"/>
      <c r="BM45" s="451"/>
      <c r="BN45" s="451"/>
      <c r="BO45" s="451"/>
      <c r="BP45" s="451"/>
      <c r="BQ45" s="451"/>
      <c r="BR45" s="451"/>
      <c r="BS45" s="451"/>
      <c r="BT45" s="451"/>
      <c r="BU45" s="451"/>
      <c r="BV45" s="451"/>
      <c r="BW45" s="451"/>
      <c r="BX45" s="451"/>
      <c r="BY45" s="451"/>
      <c r="BZ45" s="451"/>
      <c r="CA45" s="451"/>
      <c r="CB45" s="451"/>
      <c r="CC45" s="452"/>
      <c r="CD45" s="398"/>
      <c r="CE45" s="399"/>
      <c r="CF45" s="361" t="s">
        <v>292</v>
      </c>
      <c r="CG45" s="362"/>
      <c r="CH45" s="362"/>
      <c r="CI45" s="362"/>
      <c r="CJ45" s="362"/>
      <c r="CK45" s="362"/>
      <c r="CL45" s="362"/>
      <c r="CM45" s="362"/>
      <c r="CN45" s="362"/>
      <c r="CO45" s="362"/>
      <c r="CP45" s="362"/>
      <c r="CQ45" s="363"/>
      <c r="CR45" s="355">
        <v>1214227</v>
      </c>
      <c r="CS45" s="389"/>
      <c r="CT45" s="389"/>
      <c r="CU45" s="389"/>
      <c r="CV45" s="389"/>
      <c r="CW45" s="389"/>
      <c r="CX45" s="389"/>
      <c r="CY45" s="390"/>
      <c r="CZ45" s="364">
        <v>20.399999999999999</v>
      </c>
      <c r="DA45" s="391"/>
      <c r="DB45" s="391"/>
      <c r="DC45" s="392"/>
      <c r="DD45" s="368">
        <v>9003</v>
      </c>
      <c r="DE45" s="389"/>
      <c r="DF45" s="389"/>
      <c r="DG45" s="389"/>
      <c r="DH45" s="389"/>
      <c r="DI45" s="389"/>
      <c r="DJ45" s="389"/>
      <c r="DK45" s="390"/>
      <c r="DL45" s="440"/>
      <c r="DM45" s="441"/>
      <c r="DN45" s="441"/>
      <c r="DO45" s="441"/>
      <c r="DP45" s="441"/>
      <c r="DQ45" s="441"/>
      <c r="DR45" s="441"/>
      <c r="DS45" s="441"/>
      <c r="DT45" s="441"/>
      <c r="DU45" s="441"/>
      <c r="DV45" s="442"/>
      <c r="DW45" s="443"/>
      <c r="DX45" s="444"/>
      <c r="DY45" s="444"/>
      <c r="DZ45" s="444"/>
      <c r="EA45" s="444"/>
      <c r="EB45" s="444"/>
      <c r="EC45" s="445"/>
    </row>
    <row r="46" spans="2:133" ht="11.25" customHeight="1" x14ac:dyDescent="0.2">
      <c r="B46" s="453"/>
      <c r="CD46" s="398"/>
      <c r="CE46" s="399"/>
      <c r="CF46" s="361" t="s">
        <v>293</v>
      </c>
      <c r="CG46" s="362"/>
      <c r="CH46" s="362"/>
      <c r="CI46" s="362"/>
      <c r="CJ46" s="362"/>
      <c r="CK46" s="362"/>
      <c r="CL46" s="362"/>
      <c r="CM46" s="362"/>
      <c r="CN46" s="362"/>
      <c r="CO46" s="362"/>
      <c r="CP46" s="362"/>
      <c r="CQ46" s="363"/>
      <c r="CR46" s="355">
        <v>588816</v>
      </c>
      <c r="CS46" s="356"/>
      <c r="CT46" s="356"/>
      <c r="CU46" s="356"/>
      <c r="CV46" s="356"/>
      <c r="CW46" s="356"/>
      <c r="CX46" s="356"/>
      <c r="CY46" s="357"/>
      <c r="CZ46" s="364">
        <v>9.9</v>
      </c>
      <c r="DA46" s="365"/>
      <c r="DB46" s="365"/>
      <c r="DC46" s="370"/>
      <c r="DD46" s="368">
        <v>134686</v>
      </c>
      <c r="DE46" s="356"/>
      <c r="DF46" s="356"/>
      <c r="DG46" s="356"/>
      <c r="DH46" s="356"/>
      <c r="DI46" s="356"/>
      <c r="DJ46" s="356"/>
      <c r="DK46" s="357"/>
      <c r="DL46" s="440"/>
      <c r="DM46" s="441"/>
      <c r="DN46" s="441"/>
      <c r="DO46" s="441"/>
      <c r="DP46" s="441"/>
      <c r="DQ46" s="441"/>
      <c r="DR46" s="441"/>
      <c r="DS46" s="441"/>
      <c r="DT46" s="441"/>
      <c r="DU46" s="441"/>
      <c r="DV46" s="442"/>
      <c r="DW46" s="443"/>
      <c r="DX46" s="444"/>
      <c r="DY46" s="444"/>
      <c r="DZ46" s="444"/>
      <c r="EA46" s="444"/>
      <c r="EB46" s="444"/>
      <c r="EC46" s="445"/>
    </row>
    <row r="47" spans="2:133" ht="11.25" customHeight="1" x14ac:dyDescent="0.2">
      <c r="B47" s="453"/>
      <c r="CD47" s="398"/>
      <c r="CE47" s="399"/>
      <c r="CF47" s="361" t="s">
        <v>294</v>
      </c>
      <c r="CG47" s="362"/>
      <c r="CH47" s="362"/>
      <c r="CI47" s="362"/>
      <c r="CJ47" s="362"/>
      <c r="CK47" s="362"/>
      <c r="CL47" s="362"/>
      <c r="CM47" s="362"/>
      <c r="CN47" s="362"/>
      <c r="CO47" s="362"/>
      <c r="CP47" s="362"/>
      <c r="CQ47" s="363"/>
      <c r="CR47" s="355">
        <v>379928</v>
      </c>
      <c r="CS47" s="389"/>
      <c r="CT47" s="389"/>
      <c r="CU47" s="389"/>
      <c r="CV47" s="389"/>
      <c r="CW47" s="389"/>
      <c r="CX47" s="389"/>
      <c r="CY47" s="390"/>
      <c r="CZ47" s="364">
        <v>6.4</v>
      </c>
      <c r="DA47" s="391"/>
      <c r="DB47" s="391"/>
      <c r="DC47" s="392"/>
      <c r="DD47" s="368">
        <v>19509</v>
      </c>
      <c r="DE47" s="389"/>
      <c r="DF47" s="389"/>
      <c r="DG47" s="389"/>
      <c r="DH47" s="389"/>
      <c r="DI47" s="389"/>
      <c r="DJ47" s="389"/>
      <c r="DK47" s="390"/>
      <c r="DL47" s="440"/>
      <c r="DM47" s="441"/>
      <c r="DN47" s="441"/>
      <c r="DO47" s="441"/>
      <c r="DP47" s="441"/>
      <c r="DQ47" s="441"/>
      <c r="DR47" s="441"/>
      <c r="DS47" s="441"/>
      <c r="DT47" s="441"/>
      <c r="DU47" s="441"/>
      <c r="DV47" s="442"/>
      <c r="DW47" s="443"/>
      <c r="DX47" s="444"/>
      <c r="DY47" s="444"/>
      <c r="DZ47" s="444"/>
      <c r="EA47" s="444"/>
      <c r="EB47" s="444"/>
      <c r="EC47" s="445"/>
    </row>
    <row r="48" spans="2:133" ht="10.8" x14ac:dyDescent="0.2">
      <c r="B48" s="453"/>
      <c r="CD48" s="412"/>
      <c r="CE48" s="413"/>
      <c r="CF48" s="361" t="s">
        <v>295</v>
      </c>
      <c r="CG48" s="362"/>
      <c r="CH48" s="362"/>
      <c r="CI48" s="362"/>
      <c r="CJ48" s="362"/>
      <c r="CK48" s="362"/>
      <c r="CL48" s="362"/>
      <c r="CM48" s="362"/>
      <c r="CN48" s="362"/>
      <c r="CO48" s="362"/>
      <c r="CP48" s="362"/>
      <c r="CQ48" s="363"/>
      <c r="CR48" s="355" t="s">
        <v>64</v>
      </c>
      <c r="CS48" s="356"/>
      <c r="CT48" s="356"/>
      <c r="CU48" s="356"/>
      <c r="CV48" s="356"/>
      <c r="CW48" s="356"/>
      <c r="CX48" s="356"/>
      <c r="CY48" s="357"/>
      <c r="CZ48" s="364" t="s">
        <v>64</v>
      </c>
      <c r="DA48" s="365"/>
      <c r="DB48" s="365"/>
      <c r="DC48" s="370"/>
      <c r="DD48" s="368" t="s">
        <v>64</v>
      </c>
      <c r="DE48" s="356"/>
      <c r="DF48" s="356"/>
      <c r="DG48" s="356"/>
      <c r="DH48" s="356"/>
      <c r="DI48" s="356"/>
      <c r="DJ48" s="356"/>
      <c r="DK48" s="357"/>
      <c r="DL48" s="440"/>
      <c r="DM48" s="441"/>
      <c r="DN48" s="441"/>
      <c r="DO48" s="441"/>
      <c r="DP48" s="441"/>
      <c r="DQ48" s="441"/>
      <c r="DR48" s="441"/>
      <c r="DS48" s="441"/>
      <c r="DT48" s="441"/>
      <c r="DU48" s="441"/>
      <c r="DV48" s="442"/>
      <c r="DW48" s="443"/>
      <c r="DX48" s="444"/>
      <c r="DY48" s="444"/>
      <c r="DZ48" s="444"/>
      <c r="EA48" s="444"/>
      <c r="EB48" s="444"/>
      <c r="EC48" s="445"/>
    </row>
    <row r="49" spans="2:133" ht="11.25" customHeight="1" x14ac:dyDescent="0.2">
      <c r="B49" s="453"/>
      <c r="CD49" s="376" t="s">
        <v>296</v>
      </c>
      <c r="CE49" s="377"/>
      <c r="CF49" s="377"/>
      <c r="CG49" s="377"/>
      <c r="CH49" s="377"/>
      <c r="CI49" s="377"/>
      <c r="CJ49" s="377"/>
      <c r="CK49" s="377"/>
      <c r="CL49" s="377"/>
      <c r="CM49" s="377"/>
      <c r="CN49" s="377"/>
      <c r="CO49" s="377"/>
      <c r="CP49" s="377"/>
      <c r="CQ49" s="378"/>
      <c r="CR49" s="433">
        <v>5962734</v>
      </c>
      <c r="CS49" s="419"/>
      <c r="CT49" s="419"/>
      <c r="CU49" s="419"/>
      <c r="CV49" s="419"/>
      <c r="CW49" s="419"/>
      <c r="CX49" s="419"/>
      <c r="CY49" s="454"/>
      <c r="CZ49" s="438">
        <v>100</v>
      </c>
      <c r="DA49" s="455"/>
      <c r="DB49" s="455"/>
      <c r="DC49" s="456"/>
      <c r="DD49" s="457">
        <v>2962119</v>
      </c>
      <c r="DE49" s="419"/>
      <c r="DF49" s="419"/>
      <c r="DG49" s="419"/>
      <c r="DH49" s="419"/>
      <c r="DI49" s="419"/>
      <c r="DJ49" s="419"/>
      <c r="DK49" s="454"/>
      <c r="DL49" s="458"/>
      <c r="DM49" s="459"/>
      <c r="DN49" s="459"/>
      <c r="DO49" s="459"/>
      <c r="DP49" s="459"/>
      <c r="DQ49" s="459"/>
      <c r="DR49" s="459"/>
      <c r="DS49" s="459"/>
      <c r="DT49" s="459"/>
      <c r="DU49" s="459"/>
      <c r="DV49" s="460"/>
      <c r="DW49" s="461"/>
      <c r="DX49" s="462"/>
      <c r="DY49" s="462"/>
      <c r="DZ49" s="462"/>
      <c r="EA49" s="462"/>
      <c r="EB49" s="462"/>
      <c r="EC49" s="463"/>
    </row>
  </sheetData>
  <sheetProtection algorithmName="SHA-512" hashValue="kHq4JJPmP2j6Xf9cH7z9470QpqCjwnPnl8pMQBEH97SzkQpUmA/z8P2h4ZKvFUN3jcLT3h7Tar0WBfPkfEqXvQ==" saltValue="gOdOr6Uhf7NdJZKMZDr5bw==" spinCount="100000" sheet="1" objects="1" scenarios="1"/>
  <mergeCells count="603">
    <mergeCell ref="CD49:CQ49"/>
    <mergeCell ref="CR49:CY49"/>
    <mergeCell ref="CZ49:DC49"/>
    <mergeCell ref="DD49:DK49"/>
    <mergeCell ref="DL49:DV49"/>
    <mergeCell ref="DW49:EC49"/>
    <mergeCell ref="CF48:CQ48"/>
    <mergeCell ref="CR48:CY48"/>
    <mergeCell ref="CZ48:DC48"/>
    <mergeCell ref="DD48:DK48"/>
    <mergeCell ref="DL48:DV48"/>
    <mergeCell ref="DW48:EC48"/>
    <mergeCell ref="DL46:DV46"/>
    <mergeCell ref="DW46:EC46"/>
    <mergeCell ref="CF47:CQ47"/>
    <mergeCell ref="CR47:CY47"/>
    <mergeCell ref="CZ47:DC47"/>
    <mergeCell ref="DD47:DK47"/>
    <mergeCell ref="DL47:DV47"/>
    <mergeCell ref="DW47:EC47"/>
    <mergeCell ref="DL44:DV44"/>
    <mergeCell ref="DW44:EC44"/>
    <mergeCell ref="B45:CC45"/>
    <mergeCell ref="CF45:CQ45"/>
    <mergeCell ref="CR45:CY45"/>
    <mergeCell ref="CZ45:DC45"/>
    <mergeCell ref="DD45:DK45"/>
    <mergeCell ref="DL45:DV45"/>
    <mergeCell ref="DW45:EC45"/>
    <mergeCell ref="B44:CC44"/>
    <mergeCell ref="CD44:CE48"/>
    <mergeCell ref="CF44:CQ44"/>
    <mergeCell ref="CR44:CY44"/>
    <mergeCell ref="CZ44:DC44"/>
    <mergeCell ref="DD44:DK44"/>
    <mergeCell ref="CF46:CQ46"/>
    <mergeCell ref="CR46:CY46"/>
    <mergeCell ref="CZ46:DC46"/>
    <mergeCell ref="DD46:DK46"/>
    <mergeCell ref="CZ42:DC42"/>
    <mergeCell ref="DD42:DK42"/>
    <mergeCell ref="DL42:DV42"/>
    <mergeCell ref="DW42:EC42"/>
    <mergeCell ref="CD43:CQ43"/>
    <mergeCell ref="CR43:CY43"/>
    <mergeCell ref="CZ43:DC43"/>
    <mergeCell ref="DD43:DK43"/>
    <mergeCell ref="DL43:DV43"/>
    <mergeCell ref="DW43:EC43"/>
    <mergeCell ref="AQ42:AY42"/>
    <mergeCell ref="AZ42:BF42"/>
    <mergeCell ref="BM42:BU42"/>
    <mergeCell ref="BV42:CB42"/>
    <mergeCell ref="CD42:CQ42"/>
    <mergeCell ref="CR42:CY42"/>
    <mergeCell ref="CD41:CQ41"/>
    <mergeCell ref="CR41:CY41"/>
    <mergeCell ref="CZ41:DC41"/>
    <mergeCell ref="DD41:DK41"/>
    <mergeCell ref="DL41:DV41"/>
    <mergeCell ref="DW41:EC41"/>
    <mergeCell ref="DW40:EC40"/>
    <mergeCell ref="B41:Q41"/>
    <mergeCell ref="R41:Y41"/>
    <mergeCell ref="Z41:AC41"/>
    <mergeCell ref="AD41:AK41"/>
    <mergeCell ref="AL41:AO41"/>
    <mergeCell ref="AQ41:AY41"/>
    <mergeCell ref="AZ41:BF41"/>
    <mergeCell ref="BM41:BU41"/>
    <mergeCell ref="BV41:CB41"/>
    <mergeCell ref="BV40:CB40"/>
    <mergeCell ref="CD40:CQ40"/>
    <mergeCell ref="CR40:CY40"/>
    <mergeCell ref="CZ40:DC40"/>
    <mergeCell ref="DD40:DK40"/>
    <mergeCell ref="DL40:DV40"/>
    <mergeCell ref="DW39:EC39"/>
    <mergeCell ref="B40:Q40"/>
    <mergeCell ref="R40:Y40"/>
    <mergeCell ref="Z40:AC40"/>
    <mergeCell ref="AD40:AK40"/>
    <mergeCell ref="AL40:AO40"/>
    <mergeCell ref="AQ40:AY40"/>
    <mergeCell ref="AZ40:BF40"/>
    <mergeCell ref="BG40:BK42"/>
    <mergeCell ref="BM40:BU40"/>
    <mergeCell ref="BV39:CB39"/>
    <mergeCell ref="CD39:CQ39"/>
    <mergeCell ref="CR39:CY39"/>
    <mergeCell ref="CZ39:DC39"/>
    <mergeCell ref="DD39:DK39"/>
    <mergeCell ref="DL39:DV39"/>
    <mergeCell ref="DL38:DV38"/>
    <mergeCell ref="DW38:EC38"/>
    <mergeCell ref="B39:Q39"/>
    <mergeCell ref="R39:Y39"/>
    <mergeCell ref="Z39:AC39"/>
    <mergeCell ref="AD39:AK39"/>
    <mergeCell ref="AL39:AO39"/>
    <mergeCell ref="AQ39:AY39"/>
    <mergeCell ref="AZ39:BF39"/>
    <mergeCell ref="BG39:BU39"/>
    <mergeCell ref="BG38:BU38"/>
    <mergeCell ref="BV38:CB38"/>
    <mergeCell ref="CD38:CQ38"/>
    <mergeCell ref="CR38:CY38"/>
    <mergeCell ref="CZ38:DC38"/>
    <mergeCell ref="DD38:DK38"/>
    <mergeCell ref="DD37:DK37"/>
    <mergeCell ref="DL37:DV37"/>
    <mergeCell ref="DW37:EC37"/>
    <mergeCell ref="B38:Q38"/>
    <mergeCell ref="R38:Y38"/>
    <mergeCell ref="Z38:AC38"/>
    <mergeCell ref="AD38:AK38"/>
    <mergeCell ref="AL38:AO38"/>
    <mergeCell ref="AQ38:AY38"/>
    <mergeCell ref="AZ38:BF38"/>
    <mergeCell ref="AZ37:BF37"/>
    <mergeCell ref="BG37:BU37"/>
    <mergeCell ref="BV37:CB37"/>
    <mergeCell ref="CD37:CQ37"/>
    <mergeCell ref="CR37:CY37"/>
    <mergeCell ref="CZ37:DC37"/>
    <mergeCell ref="B37:Q37"/>
    <mergeCell ref="R37:Y37"/>
    <mergeCell ref="Z37:AC37"/>
    <mergeCell ref="AD37:AK37"/>
    <mergeCell ref="AL37:AO37"/>
    <mergeCell ref="AQ37:AY37"/>
    <mergeCell ref="CD36:CQ36"/>
    <mergeCell ref="CR36:CY36"/>
    <mergeCell ref="CZ36:DC36"/>
    <mergeCell ref="DD36:DK36"/>
    <mergeCell ref="DL36:DV36"/>
    <mergeCell ref="DW36:EC36"/>
    <mergeCell ref="DW35:EC35"/>
    <mergeCell ref="B36:Q36"/>
    <mergeCell ref="R36:Y36"/>
    <mergeCell ref="Z36:AC36"/>
    <mergeCell ref="AD36:AK36"/>
    <mergeCell ref="AL36:AO36"/>
    <mergeCell ref="AQ36:AY36"/>
    <mergeCell ref="AZ36:BF36"/>
    <mergeCell ref="BG36:BU36"/>
    <mergeCell ref="BV36:CB36"/>
    <mergeCell ref="BG35:CB35"/>
    <mergeCell ref="CD35:CQ35"/>
    <mergeCell ref="CR35:CY35"/>
    <mergeCell ref="CZ35:DC35"/>
    <mergeCell ref="DD35:DK35"/>
    <mergeCell ref="DL35:DV35"/>
    <mergeCell ref="B35:Q35"/>
    <mergeCell ref="R35:Y35"/>
    <mergeCell ref="Z35:AC35"/>
    <mergeCell ref="AD35:AK35"/>
    <mergeCell ref="AL35:AO35"/>
    <mergeCell ref="AQ35:BF35"/>
    <mergeCell ref="CD34:CQ34"/>
    <mergeCell ref="CR34:CY34"/>
    <mergeCell ref="CZ34:DC34"/>
    <mergeCell ref="DD34:DK34"/>
    <mergeCell ref="DL34:DV34"/>
    <mergeCell ref="DW34:EC34"/>
    <mergeCell ref="CR33:CY33"/>
    <mergeCell ref="CZ33:DC33"/>
    <mergeCell ref="DD33:DK33"/>
    <mergeCell ref="DL33:DV33"/>
    <mergeCell ref="DW33:EC33"/>
    <mergeCell ref="B34:Q34"/>
    <mergeCell ref="R34:Y34"/>
    <mergeCell ref="Z34:AC34"/>
    <mergeCell ref="AD34:AK34"/>
    <mergeCell ref="AL34:AO34"/>
    <mergeCell ref="AX33:BF33"/>
    <mergeCell ref="BG33:BL33"/>
    <mergeCell ref="BM33:BQ33"/>
    <mergeCell ref="BR33:BW33"/>
    <mergeCell ref="BX33:CB33"/>
    <mergeCell ref="CD33:CQ33"/>
    <mergeCell ref="CR32:CY32"/>
    <mergeCell ref="CZ32:DC32"/>
    <mergeCell ref="DD32:DK32"/>
    <mergeCell ref="DL32:DV32"/>
    <mergeCell ref="DW32:EC32"/>
    <mergeCell ref="B33:Q33"/>
    <mergeCell ref="R33:Y33"/>
    <mergeCell ref="Z33:AC33"/>
    <mergeCell ref="AD33:AK33"/>
    <mergeCell ref="AL33:AO33"/>
    <mergeCell ref="AX32:BF32"/>
    <mergeCell ref="BG32:BL32"/>
    <mergeCell ref="BM32:BQ32"/>
    <mergeCell ref="BR32:BW32"/>
    <mergeCell ref="BX32:CB32"/>
    <mergeCell ref="CF32:CQ32"/>
    <mergeCell ref="CR31:CY31"/>
    <mergeCell ref="CZ31:DC31"/>
    <mergeCell ref="DD31:DK31"/>
    <mergeCell ref="DL31:DV31"/>
    <mergeCell ref="DW31:EC31"/>
    <mergeCell ref="B32:Q32"/>
    <mergeCell ref="R32:Y32"/>
    <mergeCell ref="Z32:AC32"/>
    <mergeCell ref="AD32:AK32"/>
    <mergeCell ref="AL32:AO32"/>
    <mergeCell ref="AX31:BF31"/>
    <mergeCell ref="BG31:BL31"/>
    <mergeCell ref="BM31:BQ31"/>
    <mergeCell ref="BR31:BW31"/>
    <mergeCell ref="BX31:CB31"/>
    <mergeCell ref="CF31:CQ31"/>
    <mergeCell ref="DD30:DK30"/>
    <mergeCell ref="DL30:DV30"/>
    <mergeCell ref="DW30:EC30"/>
    <mergeCell ref="B31:Q31"/>
    <mergeCell ref="R31:Y31"/>
    <mergeCell ref="Z31:AC31"/>
    <mergeCell ref="AD31:AK31"/>
    <mergeCell ref="AL31:AO31"/>
    <mergeCell ref="AP31:AS33"/>
    <mergeCell ref="AT31:AT33"/>
    <mergeCell ref="DD29:DK29"/>
    <mergeCell ref="DL29:DV29"/>
    <mergeCell ref="DW29:EC29"/>
    <mergeCell ref="B30:Q30"/>
    <mergeCell ref="R30:Y30"/>
    <mergeCell ref="Z30:AC30"/>
    <mergeCell ref="AD30:AK30"/>
    <mergeCell ref="AL30:AO30"/>
    <mergeCell ref="AP30:BF30"/>
    <mergeCell ref="BG30:BQ30"/>
    <mergeCell ref="BO29:BR29"/>
    <mergeCell ref="BS29:CB29"/>
    <mergeCell ref="CD29:CE32"/>
    <mergeCell ref="CF29:CQ29"/>
    <mergeCell ref="CR29:CY29"/>
    <mergeCell ref="CZ29:DC29"/>
    <mergeCell ref="BR30:CB30"/>
    <mergeCell ref="CF30:CQ30"/>
    <mergeCell ref="CR30:CY30"/>
    <mergeCell ref="CZ30:DC30"/>
    <mergeCell ref="DD28:DK28"/>
    <mergeCell ref="DL28:DV28"/>
    <mergeCell ref="DW28:EC28"/>
    <mergeCell ref="B29:Q29"/>
    <mergeCell ref="R29:Y29"/>
    <mergeCell ref="Z29:AC29"/>
    <mergeCell ref="AD29:AK29"/>
    <mergeCell ref="AL29:AO29"/>
    <mergeCell ref="AP29:BF29"/>
    <mergeCell ref="BG29:BN29"/>
    <mergeCell ref="BG28:BN28"/>
    <mergeCell ref="BO28:BR28"/>
    <mergeCell ref="BS28:CB28"/>
    <mergeCell ref="CD28:CQ28"/>
    <mergeCell ref="CR28:CY28"/>
    <mergeCell ref="CZ28:DC28"/>
    <mergeCell ref="B28:Q28"/>
    <mergeCell ref="R28:Y28"/>
    <mergeCell ref="Z28:AC28"/>
    <mergeCell ref="AD28:AK28"/>
    <mergeCell ref="AL28:AO28"/>
    <mergeCell ref="AP28:BF28"/>
    <mergeCell ref="CD27:CQ27"/>
    <mergeCell ref="CR27:CY27"/>
    <mergeCell ref="CZ27:DC27"/>
    <mergeCell ref="DD27:DK27"/>
    <mergeCell ref="DL27:DV27"/>
    <mergeCell ref="DW27:EC27"/>
    <mergeCell ref="DW26:EC26"/>
    <mergeCell ref="B27:Q27"/>
    <mergeCell ref="R27:Y27"/>
    <mergeCell ref="Z27:AC27"/>
    <mergeCell ref="AD27:AK27"/>
    <mergeCell ref="AL27:AO27"/>
    <mergeCell ref="AP27:BF27"/>
    <mergeCell ref="BG27:BN27"/>
    <mergeCell ref="BO27:BR27"/>
    <mergeCell ref="BS27:CB27"/>
    <mergeCell ref="BS26:CB26"/>
    <mergeCell ref="CD26:CQ26"/>
    <mergeCell ref="CR26:CY26"/>
    <mergeCell ref="CZ26:DC26"/>
    <mergeCell ref="DD26:DK26"/>
    <mergeCell ref="DL26:DV26"/>
    <mergeCell ref="DL25:DV25"/>
    <mergeCell ref="DW25:EC25"/>
    <mergeCell ref="B26:Q26"/>
    <mergeCell ref="R26:Y26"/>
    <mergeCell ref="Z26:AC26"/>
    <mergeCell ref="AD26:AK26"/>
    <mergeCell ref="AL26:AO26"/>
    <mergeCell ref="AP26:BF26"/>
    <mergeCell ref="BG26:BN26"/>
    <mergeCell ref="BO26:BR26"/>
    <mergeCell ref="BO25:BR25"/>
    <mergeCell ref="BS25:CB25"/>
    <mergeCell ref="CD25:CQ25"/>
    <mergeCell ref="CR25:CY25"/>
    <mergeCell ref="CZ25:DC25"/>
    <mergeCell ref="DD25:DK25"/>
    <mergeCell ref="DD24:DK24"/>
    <mergeCell ref="DL24:DV24"/>
    <mergeCell ref="DW24:EC24"/>
    <mergeCell ref="B25:Q25"/>
    <mergeCell ref="R25:Y25"/>
    <mergeCell ref="Z25:AC25"/>
    <mergeCell ref="AD25:AK25"/>
    <mergeCell ref="AL25:AO25"/>
    <mergeCell ref="AP25:BF25"/>
    <mergeCell ref="BG25:BN25"/>
    <mergeCell ref="BG24:BN24"/>
    <mergeCell ref="BO24:BR24"/>
    <mergeCell ref="BS24:CB24"/>
    <mergeCell ref="CD24:CQ24"/>
    <mergeCell ref="CR24:CY24"/>
    <mergeCell ref="CZ24:DC24"/>
    <mergeCell ref="B24:Q24"/>
    <mergeCell ref="R24:Y24"/>
    <mergeCell ref="Z24:AC24"/>
    <mergeCell ref="AD24:AK24"/>
    <mergeCell ref="AL24:AO24"/>
    <mergeCell ref="AP24:BF24"/>
    <mergeCell ref="CD23:CQ23"/>
    <mergeCell ref="CR23:CY23"/>
    <mergeCell ref="CZ23:DC23"/>
    <mergeCell ref="DD23:DK23"/>
    <mergeCell ref="DL23:DV23"/>
    <mergeCell ref="DW23:EC23"/>
    <mergeCell ref="CD22:EC22"/>
    <mergeCell ref="B23:Q23"/>
    <mergeCell ref="R23:Y23"/>
    <mergeCell ref="Z23:AC23"/>
    <mergeCell ref="AD23:AK23"/>
    <mergeCell ref="AL23:AO23"/>
    <mergeCell ref="AP23:BF23"/>
    <mergeCell ref="BG23:BN23"/>
    <mergeCell ref="BO23:BR23"/>
    <mergeCell ref="BS23:CB23"/>
    <mergeCell ref="DQ21:EC21"/>
    <mergeCell ref="B22:Q22"/>
    <mergeCell ref="R22:Y22"/>
    <mergeCell ref="Z22:AC22"/>
    <mergeCell ref="AD22:AK22"/>
    <mergeCell ref="AL22:AO22"/>
    <mergeCell ref="AP22:BF22"/>
    <mergeCell ref="BG22:BN22"/>
    <mergeCell ref="BO22:BR22"/>
    <mergeCell ref="BS22:CB22"/>
    <mergeCell ref="BO21:BR21"/>
    <mergeCell ref="BS21:CB21"/>
    <mergeCell ref="CD21:CQ21"/>
    <mergeCell ref="CR21:CY21"/>
    <mergeCell ref="CZ21:DC21"/>
    <mergeCell ref="DD21:DP21"/>
    <mergeCell ref="CZ20:DC20"/>
    <mergeCell ref="DD20:DP20"/>
    <mergeCell ref="DQ20:EC20"/>
    <mergeCell ref="B21:Q21"/>
    <mergeCell ref="R21:Y21"/>
    <mergeCell ref="Z21:AC21"/>
    <mergeCell ref="AD21:AK21"/>
    <mergeCell ref="AL21:AO21"/>
    <mergeCell ref="AP21:BF21"/>
    <mergeCell ref="BG21:BN21"/>
    <mergeCell ref="AP20:BF20"/>
    <mergeCell ref="BG20:BN20"/>
    <mergeCell ref="BO20:BR20"/>
    <mergeCell ref="BS20:CB20"/>
    <mergeCell ref="CD20:CQ20"/>
    <mergeCell ref="CR20:CY20"/>
    <mergeCell ref="CD19:CQ19"/>
    <mergeCell ref="CR19:CY19"/>
    <mergeCell ref="CZ19:DC19"/>
    <mergeCell ref="DD19:DP19"/>
    <mergeCell ref="DQ19:EC19"/>
    <mergeCell ref="B20:Q20"/>
    <mergeCell ref="R20:Y20"/>
    <mergeCell ref="Z20:AC20"/>
    <mergeCell ref="AD20:AK20"/>
    <mergeCell ref="AL20:AO20"/>
    <mergeCell ref="DQ18:EC18"/>
    <mergeCell ref="B19:Q19"/>
    <mergeCell ref="R19:Y19"/>
    <mergeCell ref="Z19:AC19"/>
    <mergeCell ref="AD19:AK19"/>
    <mergeCell ref="AL19:AO19"/>
    <mergeCell ref="AP19:BF19"/>
    <mergeCell ref="BG19:BN19"/>
    <mergeCell ref="BO19:BR19"/>
    <mergeCell ref="BS19:CB19"/>
    <mergeCell ref="BO18:BR18"/>
    <mergeCell ref="BS18:CB18"/>
    <mergeCell ref="CD18:CQ18"/>
    <mergeCell ref="CR18:CY18"/>
    <mergeCell ref="CZ18:DC18"/>
    <mergeCell ref="DD18:DP18"/>
    <mergeCell ref="CZ17:DC17"/>
    <mergeCell ref="DD17:DP17"/>
    <mergeCell ref="DQ17:EC17"/>
    <mergeCell ref="B18:Q18"/>
    <mergeCell ref="R18:Y18"/>
    <mergeCell ref="Z18:AC18"/>
    <mergeCell ref="AD18:AK18"/>
    <mergeCell ref="AL18:AO18"/>
    <mergeCell ref="AP18:BF18"/>
    <mergeCell ref="BG18:BN18"/>
    <mergeCell ref="AP17:BF17"/>
    <mergeCell ref="BG17:BN17"/>
    <mergeCell ref="BO17:BR17"/>
    <mergeCell ref="BS17:CB17"/>
    <mergeCell ref="CD17:CQ17"/>
    <mergeCell ref="CR17:CY17"/>
    <mergeCell ref="CD16:CQ16"/>
    <mergeCell ref="CR16:CY16"/>
    <mergeCell ref="CZ16:DC16"/>
    <mergeCell ref="DD16:DP16"/>
    <mergeCell ref="DQ16:EC16"/>
    <mergeCell ref="B17:Q17"/>
    <mergeCell ref="R17:Y17"/>
    <mergeCell ref="Z17:AC17"/>
    <mergeCell ref="AD17:AK17"/>
    <mergeCell ref="AL17:AO17"/>
    <mergeCell ref="DQ15:EC15"/>
    <mergeCell ref="B16:Q16"/>
    <mergeCell ref="R16:Y16"/>
    <mergeCell ref="Z16:AC16"/>
    <mergeCell ref="AD16:AK16"/>
    <mergeCell ref="AL16:AO16"/>
    <mergeCell ref="AP16:BF16"/>
    <mergeCell ref="BG16:BN16"/>
    <mergeCell ref="BO16:BR16"/>
    <mergeCell ref="BS16:CB16"/>
    <mergeCell ref="BO15:BR15"/>
    <mergeCell ref="BS15:CB15"/>
    <mergeCell ref="CD15:CQ15"/>
    <mergeCell ref="CR15:CY15"/>
    <mergeCell ref="CZ15:DC15"/>
    <mergeCell ref="DD15:DP15"/>
    <mergeCell ref="CZ14:DC14"/>
    <mergeCell ref="DD14:DP14"/>
    <mergeCell ref="DQ14:EC14"/>
    <mergeCell ref="B15:Q15"/>
    <mergeCell ref="R15:Y15"/>
    <mergeCell ref="Z15:AC15"/>
    <mergeCell ref="AD15:AK15"/>
    <mergeCell ref="AL15:AO15"/>
    <mergeCell ref="AP15:BF15"/>
    <mergeCell ref="BG15:BN15"/>
    <mergeCell ref="AP14:BF14"/>
    <mergeCell ref="BG14:BN14"/>
    <mergeCell ref="BO14:BR14"/>
    <mergeCell ref="BS14:CB14"/>
    <mergeCell ref="CD14:CQ14"/>
    <mergeCell ref="CR14:CY14"/>
    <mergeCell ref="CD13:CQ13"/>
    <mergeCell ref="CR13:CY13"/>
    <mergeCell ref="CZ13:DC13"/>
    <mergeCell ref="DD13:DP13"/>
    <mergeCell ref="DQ13:EC13"/>
    <mergeCell ref="B14:Q14"/>
    <mergeCell ref="R14:Y14"/>
    <mergeCell ref="Z14:AC14"/>
    <mergeCell ref="AD14:AK14"/>
    <mergeCell ref="AL14:AO14"/>
    <mergeCell ref="DQ12:EC12"/>
    <mergeCell ref="B13:Q13"/>
    <mergeCell ref="R13:Y13"/>
    <mergeCell ref="Z13:AC13"/>
    <mergeCell ref="AD13:AK13"/>
    <mergeCell ref="AL13:AO13"/>
    <mergeCell ref="AP13:BF13"/>
    <mergeCell ref="BG13:BN13"/>
    <mergeCell ref="BO13:BR13"/>
    <mergeCell ref="BS13:CB13"/>
    <mergeCell ref="BO12:BR12"/>
    <mergeCell ref="BS12:CB12"/>
    <mergeCell ref="CD12:CQ12"/>
    <mergeCell ref="CR12:CY12"/>
    <mergeCell ref="CZ12:DC12"/>
    <mergeCell ref="DD12:DP12"/>
    <mergeCell ref="CZ11:DC11"/>
    <mergeCell ref="DD11:DP11"/>
    <mergeCell ref="DQ11:EC11"/>
    <mergeCell ref="B12:Q12"/>
    <mergeCell ref="R12:Y12"/>
    <mergeCell ref="Z12:AC12"/>
    <mergeCell ref="AD12:AK12"/>
    <mergeCell ref="AL12:AO12"/>
    <mergeCell ref="AP12:BF12"/>
    <mergeCell ref="BG12:BN12"/>
    <mergeCell ref="AP11:BF11"/>
    <mergeCell ref="BG11:BN11"/>
    <mergeCell ref="BO11:BR11"/>
    <mergeCell ref="BS11:CB11"/>
    <mergeCell ref="CD11:CQ11"/>
    <mergeCell ref="CR11:CY11"/>
    <mergeCell ref="CD10:CQ10"/>
    <mergeCell ref="CR10:CY10"/>
    <mergeCell ref="CZ10:DC10"/>
    <mergeCell ref="DD10:DP10"/>
    <mergeCell ref="DQ10:EC10"/>
    <mergeCell ref="B11:Q11"/>
    <mergeCell ref="R11:Y11"/>
    <mergeCell ref="Z11:AC11"/>
    <mergeCell ref="AD11:AK11"/>
    <mergeCell ref="AL11:AO11"/>
    <mergeCell ref="DQ9:EC9"/>
    <mergeCell ref="B10:Q10"/>
    <mergeCell ref="R10:Y10"/>
    <mergeCell ref="Z10:AC10"/>
    <mergeCell ref="AD10:AK10"/>
    <mergeCell ref="AL10:AO10"/>
    <mergeCell ref="AP10:BF10"/>
    <mergeCell ref="BG10:BN10"/>
    <mergeCell ref="BO10:BR10"/>
    <mergeCell ref="BS10:CB10"/>
    <mergeCell ref="BO9:BR9"/>
    <mergeCell ref="BS9:CB9"/>
    <mergeCell ref="CD9:CQ9"/>
    <mergeCell ref="CR9:CY9"/>
    <mergeCell ref="CZ9:DC9"/>
    <mergeCell ref="DD9:DP9"/>
    <mergeCell ref="CZ8:DC8"/>
    <mergeCell ref="DD8:DP8"/>
    <mergeCell ref="DQ8:EC8"/>
    <mergeCell ref="B9:Q9"/>
    <mergeCell ref="R9:Y9"/>
    <mergeCell ref="Z9:AC9"/>
    <mergeCell ref="AD9:AK9"/>
    <mergeCell ref="AL9:AO9"/>
    <mergeCell ref="AP9:BF9"/>
    <mergeCell ref="BG9:BN9"/>
    <mergeCell ref="AP8:BF8"/>
    <mergeCell ref="BG8:BN8"/>
    <mergeCell ref="BO8:BR8"/>
    <mergeCell ref="BS8:CB8"/>
    <mergeCell ref="CD8:CQ8"/>
    <mergeCell ref="CR8:CY8"/>
    <mergeCell ref="CD7:CQ7"/>
    <mergeCell ref="CR7:CY7"/>
    <mergeCell ref="CZ7:DC7"/>
    <mergeCell ref="DD7:DP7"/>
    <mergeCell ref="DQ7:EC7"/>
    <mergeCell ref="B8:Q8"/>
    <mergeCell ref="R8:Y8"/>
    <mergeCell ref="Z8:AC8"/>
    <mergeCell ref="AD8:AK8"/>
    <mergeCell ref="AL8:AO8"/>
    <mergeCell ref="DQ6:EC6"/>
    <mergeCell ref="B7:Q7"/>
    <mergeCell ref="R7:Y7"/>
    <mergeCell ref="Z7:AC7"/>
    <mergeCell ref="AD7:AK7"/>
    <mergeCell ref="AL7:AO7"/>
    <mergeCell ref="AP7:BF7"/>
    <mergeCell ref="BG7:BN7"/>
    <mergeCell ref="BO7:BR7"/>
    <mergeCell ref="BS7:CB7"/>
    <mergeCell ref="BO6:BR6"/>
    <mergeCell ref="BS6:CB6"/>
    <mergeCell ref="CD6:CQ6"/>
    <mergeCell ref="CR6:CY6"/>
    <mergeCell ref="CZ6:DC6"/>
    <mergeCell ref="DD6:DP6"/>
    <mergeCell ref="CZ5:DC5"/>
    <mergeCell ref="DD5:DP5"/>
    <mergeCell ref="DQ5:EC5"/>
    <mergeCell ref="B6:Q6"/>
    <mergeCell ref="R6:Y6"/>
    <mergeCell ref="Z6:AC6"/>
    <mergeCell ref="AD6:AK6"/>
    <mergeCell ref="AL6:AO6"/>
    <mergeCell ref="AP6:BF6"/>
    <mergeCell ref="BG6:BN6"/>
    <mergeCell ref="AP5:BF5"/>
    <mergeCell ref="BG5:BN5"/>
    <mergeCell ref="BO5:BR5"/>
    <mergeCell ref="BS5:CB5"/>
    <mergeCell ref="CD5:CQ5"/>
    <mergeCell ref="CR5:CY5"/>
    <mergeCell ref="AP4:BF4"/>
    <mergeCell ref="BG4:BN4"/>
    <mergeCell ref="BO4:BR4"/>
    <mergeCell ref="BS4:CB4"/>
    <mergeCell ref="CD4:EC4"/>
    <mergeCell ref="B5:Q5"/>
    <mergeCell ref="R5:Y5"/>
    <mergeCell ref="Z5:AC5"/>
    <mergeCell ref="AD5:AK5"/>
    <mergeCell ref="AL5:AO5"/>
    <mergeCell ref="DH1:DN1"/>
    <mergeCell ref="DP1:EC1"/>
    <mergeCell ref="B3:AO3"/>
    <mergeCell ref="AP3:CB3"/>
    <mergeCell ref="CD3:EC3"/>
    <mergeCell ref="B4:Q4"/>
    <mergeCell ref="R4:Y4"/>
    <mergeCell ref="Z4:AC4"/>
    <mergeCell ref="AD4:AK4"/>
    <mergeCell ref="AL4:AO4"/>
  </mergeCells>
  <phoneticPr fontId="2"/>
  <printOptions horizontalCentered="1"/>
  <pageMargins left="0" right="0" top="0.39370078740157483" bottom="0.39370078740157483" header="0.19685039370078741" footer="0.19685039370078741"/>
  <pageSetup paperSize="8" scale="62" orientation="portrait" cellComments="asDisplayed" horizontalDpi="1200" verticalDpi="1200" r:id="rId1"/>
  <headerFooter>
    <oddFooter>&amp;C&amp;P/&amp;N</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B22CCF5-230A-4FA5-87E8-EE84CB31916B}">
  <sheetPr>
    <pageSetUpPr fitToPage="1"/>
  </sheetPr>
  <dimension ref="A1:EA135"/>
  <sheetViews>
    <sheetView zoomScale="70" zoomScaleNormal="25" zoomScaleSheetLayoutView="70" workbookViewId="0"/>
  </sheetViews>
  <sheetFormatPr defaultColWidth="0" defaultRowHeight="13.2" zeroHeight="1" x14ac:dyDescent="0.2"/>
  <cols>
    <col min="1" max="130" width="2.77734375" style="469" customWidth="1"/>
    <col min="131" max="131" width="1.6640625" style="469" customWidth="1"/>
    <col min="132" max="16384" width="9" style="469" hidden="1"/>
  </cols>
  <sheetData>
    <row r="1" spans="1:131" ht="11.25" customHeight="1" thickBot="1" x14ac:dyDescent="0.25">
      <c r="A1" s="465"/>
      <c r="B1" s="465"/>
      <c r="C1" s="465"/>
      <c r="D1" s="465"/>
      <c r="E1" s="465"/>
      <c r="F1" s="465"/>
      <c r="G1" s="465"/>
      <c r="H1" s="465"/>
      <c r="I1" s="465"/>
      <c r="J1" s="465"/>
      <c r="K1" s="465"/>
      <c r="L1" s="465"/>
      <c r="M1" s="465"/>
      <c r="N1" s="466"/>
      <c r="O1" s="466"/>
      <c r="P1" s="466"/>
      <c r="Q1" s="466"/>
      <c r="R1" s="466"/>
      <c r="S1" s="466"/>
      <c r="T1" s="466"/>
      <c r="U1" s="466"/>
      <c r="V1" s="466"/>
      <c r="W1" s="466"/>
      <c r="X1" s="466"/>
      <c r="Y1" s="466"/>
      <c r="Z1" s="466"/>
      <c r="AA1" s="466"/>
      <c r="AB1" s="466"/>
      <c r="AC1" s="466"/>
      <c r="AD1" s="466"/>
      <c r="AE1" s="466"/>
      <c r="AF1" s="466"/>
      <c r="AG1" s="466"/>
      <c r="AH1" s="466"/>
      <c r="AI1" s="466"/>
      <c r="AJ1" s="466"/>
      <c r="AK1" s="466"/>
      <c r="AL1" s="466"/>
      <c r="AM1" s="466"/>
      <c r="AN1" s="466"/>
      <c r="AO1" s="466"/>
      <c r="AP1" s="466"/>
      <c r="AQ1" s="466"/>
      <c r="AR1" s="466"/>
      <c r="AS1" s="466"/>
      <c r="AT1" s="466"/>
      <c r="AU1" s="466"/>
      <c r="AV1" s="466"/>
      <c r="AW1" s="466"/>
      <c r="AX1" s="466"/>
      <c r="AY1" s="466"/>
      <c r="AZ1" s="466"/>
      <c r="BA1" s="466"/>
      <c r="BB1" s="466"/>
      <c r="BC1" s="466"/>
      <c r="BD1" s="466"/>
      <c r="BE1" s="466"/>
      <c r="BF1" s="466"/>
      <c r="BG1" s="466"/>
      <c r="BH1" s="466"/>
      <c r="BI1" s="466"/>
      <c r="BJ1" s="466"/>
      <c r="BK1" s="466"/>
      <c r="BL1" s="466"/>
      <c r="BM1" s="466"/>
      <c r="BN1" s="466"/>
      <c r="BO1" s="466"/>
      <c r="BP1" s="466"/>
      <c r="BQ1" s="466"/>
      <c r="BR1" s="466"/>
      <c r="BS1" s="466"/>
      <c r="BT1" s="466"/>
      <c r="BU1" s="466"/>
      <c r="BV1" s="466"/>
      <c r="BW1" s="466"/>
      <c r="BX1" s="466"/>
      <c r="BY1" s="466"/>
      <c r="BZ1" s="466"/>
      <c r="CA1" s="466"/>
      <c r="CB1" s="466"/>
      <c r="CC1" s="466"/>
      <c r="CD1" s="466"/>
      <c r="CE1" s="466"/>
      <c r="CF1" s="466"/>
      <c r="CG1" s="466"/>
      <c r="CH1" s="466"/>
      <c r="CI1" s="466"/>
      <c r="CJ1" s="466"/>
      <c r="CK1" s="466"/>
      <c r="CL1" s="466"/>
      <c r="CM1" s="466"/>
      <c r="CN1" s="466"/>
      <c r="CO1" s="466"/>
      <c r="CP1" s="466"/>
      <c r="CQ1" s="466"/>
      <c r="CR1" s="466"/>
      <c r="CS1" s="466"/>
      <c r="CT1" s="466"/>
      <c r="CU1" s="466"/>
      <c r="CV1" s="466"/>
      <c r="CW1" s="466"/>
      <c r="CX1" s="466"/>
      <c r="CY1" s="466"/>
      <c r="CZ1" s="466"/>
      <c r="DA1" s="466"/>
      <c r="DB1" s="466"/>
      <c r="DC1" s="466"/>
      <c r="DD1" s="466"/>
      <c r="DE1" s="466"/>
      <c r="DF1" s="466"/>
      <c r="DG1" s="466"/>
      <c r="DH1" s="466"/>
      <c r="DI1" s="466"/>
      <c r="DJ1" s="466"/>
      <c r="DK1" s="466"/>
      <c r="DL1" s="466"/>
      <c r="DM1" s="466"/>
      <c r="DN1" s="466"/>
      <c r="DO1" s="466"/>
      <c r="DP1" s="466"/>
      <c r="DQ1" s="467"/>
      <c r="DR1" s="467"/>
      <c r="DS1" s="467"/>
      <c r="DT1" s="467"/>
      <c r="DU1" s="467"/>
      <c r="DV1" s="467"/>
      <c r="DW1" s="467"/>
      <c r="DX1" s="467"/>
      <c r="DY1" s="467"/>
      <c r="DZ1" s="467"/>
      <c r="EA1" s="468"/>
    </row>
    <row r="2" spans="1:131" ht="26.25" customHeight="1" thickBot="1" x14ac:dyDescent="0.25">
      <c r="A2" s="470" t="s">
        <v>297</v>
      </c>
      <c r="B2" s="470"/>
      <c r="C2" s="470"/>
      <c r="D2" s="470"/>
      <c r="E2" s="470"/>
      <c r="F2" s="470"/>
      <c r="G2" s="470"/>
      <c r="H2" s="470"/>
      <c r="I2" s="470"/>
      <c r="J2" s="470"/>
      <c r="K2" s="470"/>
      <c r="L2" s="470"/>
      <c r="M2" s="470"/>
      <c r="N2" s="470"/>
      <c r="O2" s="470"/>
      <c r="P2" s="470"/>
      <c r="Q2" s="470"/>
      <c r="R2" s="470"/>
      <c r="S2" s="470"/>
      <c r="T2" s="470"/>
      <c r="U2" s="470"/>
      <c r="V2" s="470"/>
      <c r="W2" s="470"/>
      <c r="X2" s="470"/>
      <c r="Y2" s="470"/>
      <c r="Z2" s="470"/>
      <c r="AA2" s="470"/>
      <c r="AB2" s="470"/>
      <c r="AC2" s="470"/>
      <c r="AD2" s="470"/>
      <c r="AE2" s="470"/>
      <c r="AF2" s="470"/>
      <c r="AG2" s="470"/>
      <c r="AH2" s="470"/>
      <c r="AI2" s="470"/>
      <c r="AJ2" s="470"/>
      <c r="AK2" s="470"/>
      <c r="AL2" s="470"/>
      <c r="AM2" s="470"/>
      <c r="AN2" s="470"/>
      <c r="AO2" s="470"/>
      <c r="AP2" s="470"/>
      <c r="AQ2" s="470"/>
      <c r="AR2" s="470"/>
      <c r="AS2" s="470"/>
      <c r="AT2" s="470"/>
      <c r="AU2" s="470"/>
      <c r="AV2" s="470"/>
      <c r="AW2" s="470"/>
      <c r="AX2" s="470"/>
      <c r="AY2" s="470"/>
      <c r="AZ2" s="470"/>
      <c r="BA2" s="470"/>
      <c r="BB2" s="470"/>
      <c r="BC2" s="470"/>
      <c r="BD2" s="470"/>
      <c r="BE2" s="470"/>
      <c r="BF2" s="470"/>
      <c r="BG2" s="470"/>
      <c r="BH2" s="470"/>
      <c r="BI2" s="470"/>
      <c r="BJ2" s="466"/>
      <c r="BK2" s="466"/>
      <c r="BL2" s="466"/>
      <c r="BM2" s="466"/>
      <c r="BN2" s="466"/>
      <c r="BO2" s="466"/>
      <c r="BP2" s="466"/>
      <c r="BQ2" s="466"/>
      <c r="BR2" s="466"/>
      <c r="BS2" s="466"/>
      <c r="BT2" s="466"/>
      <c r="BU2" s="466"/>
      <c r="BV2" s="466"/>
      <c r="BW2" s="466"/>
      <c r="BX2" s="466"/>
      <c r="BY2" s="466"/>
      <c r="BZ2" s="466"/>
      <c r="CA2" s="466"/>
      <c r="CB2" s="466"/>
      <c r="CC2" s="466"/>
      <c r="CD2" s="466"/>
      <c r="CE2" s="466"/>
      <c r="CF2" s="466"/>
      <c r="CG2" s="466"/>
      <c r="CH2" s="466"/>
      <c r="CI2" s="466"/>
      <c r="CJ2" s="466"/>
      <c r="CK2" s="466"/>
      <c r="CL2" s="466"/>
      <c r="CM2" s="466"/>
      <c r="CN2" s="466"/>
      <c r="CO2" s="466"/>
      <c r="CP2" s="466"/>
      <c r="CQ2" s="466"/>
      <c r="CR2" s="466"/>
      <c r="CS2" s="466"/>
      <c r="CT2" s="466"/>
      <c r="CU2" s="466"/>
      <c r="CV2" s="466"/>
      <c r="CW2" s="466"/>
      <c r="CX2" s="466"/>
      <c r="CY2" s="466"/>
      <c r="CZ2" s="466"/>
      <c r="DA2" s="466"/>
      <c r="DB2" s="466"/>
      <c r="DC2" s="466"/>
      <c r="DD2" s="466"/>
      <c r="DE2" s="466"/>
      <c r="DF2" s="466"/>
      <c r="DG2" s="466"/>
      <c r="DH2" s="466"/>
      <c r="DI2" s="466"/>
      <c r="DJ2" s="471" t="s">
        <v>298</v>
      </c>
      <c r="DK2" s="472"/>
      <c r="DL2" s="472"/>
      <c r="DM2" s="472"/>
      <c r="DN2" s="472"/>
      <c r="DO2" s="473"/>
      <c r="DP2" s="466"/>
      <c r="DQ2" s="471" t="s">
        <v>299</v>
      </c>
      <c r="DR2" s="472"/>
      <c r="DS2" s="472"/>
      <c r="DT2" s="472"/>
      <c r="DU2" s="472"/>
      <c r="DV2" s="472"/>
      <c r="DW2" s="472"/>
      <c r="DX2" s="472"/>
      <c r="DY2" s="472"/>
      <c r="DZ2" s="473"/>
      <c r="EA2" s="468"/>
    </row>
    <row r="3" spans="1:131" ht="11.25" customHeight="1" x14ac:dyDescent="0.2">
      <c r="A3" s="466"/>
      <c r="B3" s="466"/>
      <c r="C3" s="466"/>
      <c r="D3" s="466"/>
      <c r="E3" s="466"/>
      <c r="F3" s="466"/>
      <c r="G3" s="466"/>
      <c r="H3" s="466"/>
      <c r="I3" s="466"/>
      <c r="J3" s="466"/>
      <c r="K3" s="466"/>
      <c r="L3" s="466"/>
      <c r="M3" s="466"/>
      <c r="N3" s="466"/>
      <c r="O3" s="466"/>
      <c r="P3" s="466"/>
      <c r="Q3" s="466"/>
      <c r="R3" s="466"/>
      <c r="S3" s="466"/>
      <c r="T3" s="466"/>
      <c r="U3" s="466"/>
      <c r="V3" s="466"/>
      <c r="W3" s="466"/>
      <c r="X3" s="466"/>
      <c r="Y3" s="466"/>
      <c r="Z3" s="466"/>
      <c r="AA3" s="466"/>
      <c r="AB3" s="466"/>
      <c r="AC3" s="466"/>
      <c r="AD3" s="466"/>
      <c r="AE3" s="466"/>
      <c r="AF3" s="466"/>
      <c r="AG3" s="466"/>
      <c r="AH3" s="466"/>
      <c r="AI3" s="466"/>
      <c r="AJ3" s="466"/>
      <c r="AK3" s="466"/>
      <c r="AL3" s="466"/>
      <c r="AM3" s="466"/>
      <c r="AN3" s="466"/>
      <c r="AO3" s="466"/>
      <c r="AP3" s="466"/>
      <c r="AQ3" s="466"/>
      <c r="AR3" s="466"/>
      <c r="AS3" s="466"/>
      <c r="AT3" s="466"/>
      <c r="AU3" s="466"/>
      <c r="AV3" s="466"/>
      <c r="AW3" s="466"/>
      <c r="AX3" s="466"/>
      <c r="AY3" s="466"/>
      <c r="AZ3" s="466"/>
      <c r="BA3" s="466"/>
      <c r="BB3" s="466"/>
      <c r="BC3" s="466"/>
      <c r="BD3" s="466"/>
      <c r="BE3" s="466"/>
      <c r="BF3" s="466"/>
      <c r="BG3" s="466"/>
      <c r="BH3" s="466"/>
      <c r="BI3" s="466"/>
      <c r="BJ3" s="466"/>
      <c r="BK3" s="466"/>
      <c r="BL3" s="466"/>
      <c r="BM3" s="466"/>
      <c r="BN3" s="466"/>
      <c r="BO3" s="466"/>
      <c r="BP3" s="466"/>
      <c r="BQ3" s="466"/>
      <c r="BR3" s="466"/>
      <c r="BS3" s="466"/>
      <c r="BT3" s="466"/>
      <c r="BU3" s="466"/>
      <c r="BV3" s="466"/>
      <c r="BW3" s="466"/>
      <c r="BX3" s="466"/>
      <c r="BY3" s="466"/>
      <c r="BZ3" s="466"/>
      <c r="CA3" s="466"/>
      <c r="CB3" s="466"/>
      <c r="CC3" s="466"/>
      <c r="CD3" s="466"/>
      <c r="CE3" s="466"/>
      <c r="CF3" s="466"/>
      <c r="CG3" s="466"/>
      <c r="CH3" s="466"/>
      <c r="CI3" s="466"/>
      <c r="CJ3" s="466"/>
      <c r="CK3" s="466"/>
      <c r="CL3" s="466"/>
      <c r="CM3" s="466"/>
      <c r="CN3" s="466"/>
      <c r="CO3" s="466"/>
      <c r="CP3" s="466"/>
      <c r="CQ3" s="466"/>
      <c r="CR3" s="466"/>
      <c r="CS3" s="466"/>
      <c r="CT3" s="466"/>
      <c r="CU3" s="466"/>
      <c r="CV3" s="466"/>
      <c r="CW3" s="466"/>
      <c r="CX3" s="466"/>
      <c r="CY3" s="466"/>
      <c r="CZ3" s="466"/>
      <c r="DA3" s="466"/>
      <c r="DB3" s="466"/>
      <c r="DC3" s="466"/>
      <c r="DD3" s="466"/>
      <c r="DE3" s="466"/>
      <c r="DF3" s="466"/>
      <c r="DG3" s="466"/>
      <c r="DH3" s="466"/>
      <c r="DI3" s="466"/>
      <c r="DJ3" s="466"/>
      <c r="DK3" s="466"/>
      <c r="DL3" s="466"/>
      <c r="DM3" s="466"/>
      <c r="DN3" s="466"/>
      <c r="DO3" s="466"/>
      <c r="DP3" s="466"/>
      <c r="DQ3" s="466"/>
      <c r="DR3" s="466"/>
      <c r="DS3" s="466"/>
      <c r="DT3" s="466"/>
      <c r="DU3" s="466"/>
      <c r="DV3" s="466"/>
      <c r="DW3" s="466"/>
      <c r="DX3" s="466"/>
      <c r="DY3" s="466"/>
      <c r="DZ3" s="466"/>
      <c r="EA3" s="468"/>
    </row>
    <row r="4" spans="1:131" s="479" customFormat="1" ht="26.25" customHeight="1" thickBot="1" x14ac:dyDescent="0.25">
      <c r="A4" s="474" t="s">
        <v>300</v>
      </c>
      <c r="B4" s="474"/>
      <c r="C4" s="474"/>
      <c r="D4" s="474"/>
      <c r="E4" s="474"/>
      <c r="F4" s="474"/>
      <c r="G4" s="474"/>
      <c r="H4" s="474"/>
      <c r="I4" s="474"/>
      <c r="J4" s="474"/>
      <c r="K4" s="474"/>
      <c r="L4" s="474"/>
      <c r="M4" s="474"/>
      <c r="N4" s="474"/>
      <c r="O4" s="474"/>
      <c r="P4" s="474"/>
      <c r="Q4" s="474"/>
      <c r="R4" s="474"/>
      <c r="S4" s="474"/>
      <c r="T4" s="474"/>
      <c r="U4" s="474"/>
      <c r="V4" s="474"/>
      <c r="W4" s="474"/>
      <c r="X4" s="474"/>
      <c r="Y4" s="474"/>
      <c r="Z4" s="474"/>
      <c r="AA4" s="474"/>
      <c r="AB4" s="474"/>
      <c r="AC4" s="474"/>
      <c r="AD4" s="474"/>
      <c r="AE4" s="474"/>
      <c r="AF4" s="474"/>
      <c r="AG4" s="474"/>
      <c r="AH4" s="474"/>
      <c r="AI4" s="474"/>
      <c r="AJ4" s="474"/>
      <c r="AK4" s="474"/>
      <c r="AL4" s="474"/>
      <c r="AM4" s="474"/>
      <c r="AN4" s="474"/>
      <c r="AO4" s="474"/>
      <c r="AP4" s="474"/>
      <c r="AQ4" s="474"/>
      <c r="AR4" s="474"/>
      <c r="AS4" s="474"/>
      <c r="AT4" s="474"/>
      <c r="AU4" s="474"/>
      <c r="AV4" s="474"/>
      <c r="AW4" s="474"/>
      <c r="AX4" s="474"/>
      <c r="AY4" s="474"/>
      <c r="AZ4" s="475"/>
      <c r="BA4" s="475"/>
      <c r="BB4" s="475"/>
      <c r="BC4" s="475"/>
      <c r="BD4" s="475"/>
      <c r="BE4" s="476"/>
      <c r="BF4" s="476"/>
      <c r="BG4" s="476"/>
      <c r="BH4" s="476"/>
      <c r="BI4" s="476"/>
      <c r="BJ4" s="476"/>
      <c r="BK4" s="476"/>
      <c r="BL4" s="476"/>
      <c r="BM4" s="476"/>
      <c r="BN4" s="476"/>
      <c r="BO4" s="476"/>
      <c r="BP4" s="476"/>
      <c r="BQ4" s="477" t="s">
        <v>301</v>
      </c>
      <c r="BR4" s="477"/>
      <c r="BS4" s="477"/>
      <c r="BT4" s="477"/>
      <c r="BU4" s="477"/>
      <c r="BV4" s="477"/>
      <c r="BW4" s="477"/>
      <c r="BX4" s="477"/>
      <c r="BY4" s="477"/>
      <c r="BZ4" s="477"/>
      <c r="CA4" s="477"/>
      <c r="CB4" s="477"/>
      <c r="CC4" s="477"/>
      <c r="CD4" s="477"/>
      <c r="CE4" s="477"/>
      <c r="CF4" s="477"/>
      <c r="CG4" s="477"/>
      <c r="CH4" s="477"/>
      <c r="CI4" s="477"/>
      <c r="CJ4" s="477"/>
      <c r="CK4" s="477"/>
      <c r="CL4" s="477"/>
      <c r="CM4" s="477"/>
      <c r="CN4" s="477"/>
      <c r="CO4" s="477"/>
      <c r="CP4" s="477"/>
      <c r="CQ4" s="477"/>
      <c r="CR4" s="477"/>
      <c r="CS4" s="477"/>
      <c r="CT4" s="477"/>
      <c r="CU4" s="477"/>
      <c r="CV4" s="477"/>
      <c r="CW4" s="477"/>
      <c r="CX4" s="477"/>
      <c r="CY4" s="477"/>
      <c r="CZ4" s="477"/>
      <c r="DA4" s="477"/>
      <c r="DB4" s="477"/>
      <c r="DC4" s="477"/>
      <c r="DD4" s="477"/>
      <c r="DE4" s="477"/>
      <c r="DF4" s="477"/>
      <c r="DG4" s="477"/>
      <c r="DH4" s="477"/>
      <c r="DI4" s="477"/>
      <c r="DJ4" s="477"/>
      <c r="DK4" s="477"/>
      <c r="DL4" s="477"/>
      <c r="DM4" s="477"/>
      <c r="DN4" s="477"/>
      <c r="DO4" s="477"/>
      <c r="DP4" s="477"/>
      <c r="DQ4" s="477"/>
      <c r="DR4" s="477"/>
      <c r="DS4" s="477"/>
      <c r="DT4" s="477"/>
      <c r="DU4" s="477"/>
      <c r="DV4" s="477"/>
      <c r="DW4" s="477"/>
      <c r="DX4" s="477"/>
      <c r="DY4" s="477"/>
      <c r="DZ4" s="477"/>
      <c r="EA4" s="478"/>
    </row>
    <row r="5" spans="1:131" s="479" customFormat="1" ht="26.25" customHeight="1" x14ac:dyDescent="0.2">
      <c r="A5" s="480" t="s">
        <v>302</v>
      </c>
      <c r="B5" s="481"/>
      <c r="C5" s="481"/>
      <c r="D5" s="481"/>
      <c r="E5" s="481"/>
      <c r="F5" s="481"/>
      <c r="G5" s="481"/>
      <c r="H5" s="481"/>
      <c r="I5" s="481"/>
      <c r="J5" s="481"/>
      <c r="K5" s="481"/>
      <c r="L5" s="481"/>
      <c r="M5" s="481"/>
      <c r="N5" s="481"/>
      <c r="O5" s="481"/>
      <c r="P5" s="482"/>
      <c r="Q5" s="483" t="s">
        <v>303</v>
      </c>
      <c r="R5" s="484"/>
      <c r="S5" s="484"/>
      <c r="T5" s="484"/>
      <c r="U5" s="485"/>
      <c r="V5" s="483" t="s">
        <v>304</v>
      </c>
      <c r="W5" s="484"/>
      <c r="X5" s="484"/>
      <c r="Y5" s="484"/>
      <c r="Z5" s="485"/>
      <c r="AA5" s="483" t="s">
        <v>305</v>
      </c>
      <c r="AB5" s="484"/>
      <c r="AC5" s="484"/>
      <c r="AD5" s="484"/>
      <c r="AE5" s="484"/>
      <c r="AF5" s="486" t="s">
        <v>306</v>
      </c>
      <c r="AG5" s="484"/>
      <c r="AH5" s="484"/>
      <c r="AI5" s="484"/>
      <c r="AJ5" s="487"/>
      <c r="AK5" s="484" t="s">
        <v>307</v>
      </c>
      <c r="AL5" s="484"/>
      <c r="AM5" s="484"/>
      <c r="AN5" s="484"/>
      <c r="AO5" s="485"/>
      <c r="AP5" s="483" t="s">
        <v>308</v>
      </c>
      <c r="AQ5" s="484"/>
      <c r="AR5" s="484"/>
      <c r="AS5" s="484"/>
      <c r="AT5" s="485"/>
      <c r="AU5" s="483" t="s">
        <v>309</v>
      </c>
      <c r="AV5" s="484"/>
      <c r="AW5" s="484"/>
      <c r="AX5" s="484"/>
      <c r="AY5" s="487"/>
      <c r="AZ5" s="475"/>
      <c r="BA5" s="475"/>
      <c r="BB5" s="475"/>
      <c r="BC5" s="475"/>
      <c r="BD5" s="475"/>
      <c r="BE5" s="476"/>
      <c r="BF5" s="476"/>
      <c r="BG5" s="476"/>
      <c r="BH5" s="476"/>
      <c r="BI5" s="476"/>
      <c r="BJ5" s="476"/>
      <c r="BK5" s="476"/>
      <c r="BL5" s="476"/>
      <c r="BM5" s="476"/>
      <c r="BN5" s="476"/>
      <c r="BO5" s="476"/>
      <c r="BP5" s="476"/>
      <c r="BQ5" s="480" t="s">
        <v>310</v>
      </c>
      <c r="BR5" s="481"/>
      <c r="BS5" s="481"/>
      <c r="BT5" s="481"/>
      <c r="BU5" s="481"/>
      <c r="BV5" s="481"/>
      <c r="BW5" s="481"/>
      <c r="BX5" s="481"/>
      <c r="BY5" s="481"/>
      <c r="BZ5" s="481"/>
      <c r="CA5" s="481"/>
      <c r="CB5" s="481"/>
      <c r="CC5" s="481"/>
      <c r="CD5" s="481"/>
      <c r="CE5" s="481"/>
      <c r="CF5" s="481"/>
      <c r="CG5" s="482"/>
      <c r="CH5" s="483" t="s">
        <v>311</v>
      </c>
      <c r="CI5" s="484"/>
      <c r="CJ5" s="484"/>
      <c r="CK5" s="484"/>
      <c r="CL5" s="485"/>
      <c r="CM5" s="483" t="s">
        <v>312</v>
      </c>
      <c r="CN5" s="484"/>
      <c r="CO5" s="484"/>
      <c r="CP5" s="484"/>
      <c r="CQ5" s="485"/>
      <c r="CR5" s="483" t="s">
        <v>313</v>
      </c>
      <c r="CS5" s="484"/>
      <c r="CT5" s="484"/>
      <c r="CU5" s="484"/>
      <c r="CV5" s="485"/>
      <c r="CW5" s="483" t="s">
        <v>314</v>
      </c>
      <c r="CX5" s="484"/>
      <c r="CY5" s="484"/>
      <c r="CZ5" s="484"/>
      <c r="DA5" s="485"/>
      <c r="DB5" s="483" t="s">
        <v>315</v>
      </c>
      <c r="DC5" s="484"/>
      <c r="DD5" s="484"/>
      <c r="DE5" s="484"/>
      <c r="DF5" s="485"/>
      <c r="DG5" s="488" t="s">
        <v>316</v>
      </c>
      <c r="DH5" s="489"/>
      <c r="DI5" s="489"/>
      <c r="DJ5" s="489"/>
      <c r="DK5" s="490"/>
      <c r="DL5" s="488" t="s">
        <v>317</v>
      </c>
      <c r="DM5" s="489"/>
      <c r="DN5" s="489"/>
      <c r="DO5" s="489"/>
      <c r="DP5" s="490"/>
      <c r="DQ5" s="483" t="s">
        <v>318</v>
      </c>
      <c r="DR5" s="484"/>
      <c r="DS5" s="484"/>
      <c r="DT5" s="484"/>
      <c r="DU5" s="485"/>
      <c r="DV5" s="483" t="s">
        <v>309</v>
      </c>
      <c r="DW5" s="484"/>
      <c r="DX5" s="484"/>
      <c r="DY5" s="484"/>
      <c r="DZ5" s="487"/>
      <c r="EA5" s="478"/>
    </row>
    <row r="6" spans="1:131" s="479" customFormat="1" ht="26.25" customHeight="1" thickBot="1" x14ac:dyDescent="0.25">
      <c r="A6" s="491"/>
      <c r="B6" s="492"/>
      <c r="C6" s="492"/>
      <c r="D6" s="492"/>
      <c r="E6" s="492"/>
      <c r="F6" s="492"/>
      <c r="G6" s="492"/>
      <c r="H6" s="492"/>
      <c r="I6" s="492"/>
      <c r="J6" s="492"/>
      <c r="K6" s="492"/>
      <c r="L6" s="492"/>
      <c r="M6" s="492"/>
      <c r="N6" s="492"/>
      <c r="O6" s="492"/>
      <c r="P6" s="493"/>
      <c r="Q6" s="494"/>
      <c r="R6" s="495"/>
      <c r="S6" s="495"/>
      <c r="T6" s="495"/>
      <c r="U6" s="496"/>
      <c r="V6" s="494"/>
      <c r="W6" s="495"/>
      <c r="X6" s="495"/>
      <c r="Y6" s="495"/>
      <c r="Z6" s="496"/>
      <c r="AA6" s="494"/>
      <c r="AB6" s="495"/>
      <c r="AC6" s="495"/>
      <c r="AD6" s="495"/>
      <c r="AE6" s="495"/>
      <c r="AF6" s="497"/>
      <c r="AG6" s="495"/>
      <c r="AH6" s="495"/>
      <c r="AI6" s="495"/>
      <c r="AJ6" s="498"/>
      <c r="AK6" s="495"/>
      <c r="AL6" s="495"/>
      <c r="AM6" s="495"/>
      <c r="AN6" s="495"/>
      <c r="AO6" s="496"/>
      <c r="AP6" s="494"/>
      <c r="AQ6" s="495"/>
      <c r="AR6" s="495"/>
      <c r="AS6" s="495"/>
      <c r="AT6" s="496"/>
      <c r="AU6" s="494"/>
      <c r="AV6" s="495"/>
      <c r="AW6" s="495"/>
      <c r="AX6" s="495"/>
      <c r="AY6" s="498"/>
      <c r="AZ6" s="475"/>
      <c r="BA6" s="475"/>
      <c r="BB6" s="475"/>
      <c r="BC6" s="475"/>
      <c r="BD6" s="475"/>
      <c r="BE6" s="476"/>
      <c r="BF6" s="476"/>
      <c r="BG6" s="476"/>
      <c r="BH6" s="476"/>
      <c r="BI6" s="476"/>
      <c r="BJ6" s="476"/>
      <c r="BK6" s="476"/>
      <c r="BL6" s="476"/>
      <c r="BM6" s="476"/>
      <c r="BN6" s="476"/>
      <c r="BO6" s="476"/>
      <c r="BP6" s="476"/>
      <c r="BQ6" s="491"/>
      <c r="BR6" s="492"/>
      <c r="BS6" s="492"/>
      <c r="BT6" s="492"/>
      <c r="BU6" s="492"/>
      <c r="BV6" s="492"/>
      <c r="BW6" s="492"/>
      <c r="BX6" s="492"/>
      <c r="BY6" s="492"/>
      <c r="BZ6" s="492"/>
      <c r="CA6" s="492"/>
      <c r="CB6" s="492"/>
      <c r="CC6" s="492"/>
      <c r="CD6" s="492"/>
      <c r="CE6" s="492"/>
      <c r="CF6" s="492"/>
      <c r="CG6" s="493"/>
      <c r="CH6" s="494"/>
      <c r="CI6" s="495"/>
      <c r="CJ6" s="495"/>
      <c r="CK6" s="495"/>
      <c r="CL6" s="496"/>
      <c r="CM6" s="494"/>
      <c r="CN6" s="495"/>
      <c r="CO6" s="495"/>
      <c r="CP6" s="495"/>
      <c r="CQ6" s="496"/>
      <c r="CR6" s="494"/>
      <c r="CS6" s="495"/>
      <c r="CT6" s="495"/>
      <c r="CU6" s="495"/>
      <c r="CV6" s="496"/>
      <c r="CW6" s="494"/>
      <c r="CX6" s="495"/>
      <c r="CY6" s="495"/>
      <c r="CZ6" s="495"/>
      <c r="DA6" s="496"/>
      <c r="DB6" s="494"/>
      <c r="DC6" s="495"/>
      <c r="DD6" s="495"/>
      <c r="DE6" s="495"/>
      <c r="DF6" s="496"/>
      <c r="DG6" s="499"/>
      <c r="DH6" s="500"/>
      <c r="DI6" s="500"/>
      <c r="DJ6" s="500"/>
      <c r="DK6" s="501"/>
      <c r="DL6" s="499"/>
      <c r="DM6" s="500"/>
      <c r="DN6" s="500"/>
      <c r="DO6" s="500"/>
      <c r="DP6" s="501"/>
      <c r="DQ6" s="494"/>
      <c r="DR6" s="495"/>
      <c r="DS6" s="495"/>
      <c r="DT6" s="495"/>
      <c r="DU6" s="496"/>
      <c r="DV6" s="494"/>
      <c r="DW6" s="495"/>
      <c r="DX6" s="495"/>
      <c r="DY6" s="495"/>
      <c r="DZ6" s="498"/>
      <c r="EA6" s="478"/>
    </row>
    <row r="7" spans="1:131" s="479" customFormat="1" ht="26.25" customHeight="1" thickTop="1" x14ac:dyDescent="0.2">
      <c r="A7" s="502">
        <v>1</v>
      </c>
      <c r="B7" s="503" t="s">
        <v>319</v>
      </c>
      <c r="C7" s="504"/>
      <c r="D7" s="504"/>
      <c r="E7" s="504"/>
      <c r="F7" s="504"/>
      <c r="G7" s="504"/>
      <c r="H7" s="504"/>
      <c r="I7" s="504"/>
      <c r="J7" s="504"/>
      <c r="K7" s="504"/>
      <c r="L7" s="504"/>
      <c r="M7" s="504"/>
      <c r="N7" s="504"/>
      <c r="O7" s="504"/>
      <c r="P7" s="505"/>
      <c r="Q7" s="506">
        <v>6214</v>
      </c>
      <c r="R7" s="507"/>
      <c r="S7" s="507"/>
      <c r="T7" s="507"/>
      <c r="U7" s="507"/>
      <c r="V7" s="507">
        <v>5963</v>
      </c>
      <c r="W7" s="507"/>
      <c r="X7" s="507"/>
      <c r="Y7" s="507"/>
      <c r="Z7" s="507"/>
      <c r="AA7" s="507">
        <v>251</v>
      </c>
      <c r="AB7" s="507"/>
      <c r="AC7" s="507"/>
      <c r="AD7" s="507"/>
      <c r="AE7" s="508"/>
      <c r="AF7" s="509">
        <v>199</v>
      </c>
      <c r="AG7" s="510"/>
      <c r="AH7" s="510"/>
      <c r="AI7" s="510"/>
      <c r="AJ7" s="511"/>
      <c r="AK7" s="512">
        <v>11557</v>
      </c>
      <c r="AL7" s="513"/>
      <c r="AM7" s="513"/>
      <c r="AN7" s="513"/>
      <c r="AO7" s="513"/>
      <c r="AP7" s="513">
        <v>7614</v>
      </c>
      <c r="AQ7" s="513"/>
      <c r="AR7" s="513"/>
      <c r="AS7" s="513"/>
      <c r="AT7" s="513"/>
      <c r="AU7" s="514"/>
      <c r="AV7" s="514"/>
      <c r="AW7" s="514"/>
      <c r="AX7" s="514"/>
      <c r="AY7" s="515"/>
      <c r="AZ7" s="475"/>
      <c r="BA7" s="475"/>
      <c r="BB7" s="475"/>
      <c r="BC7" s="475"/>
      <c r="BD7" s="475"/>
      <c r="BE7" s="476"/>
      <c r="BF7" s="476"/>
      <c r="BG7" s="476"/>
      <c r="BH7" s="476"/>
      <c r="BI7" s="476"/>
      <c r="BJ7" s="476"/>
      <c r="BK7" s="476"/>
      <c r="BL7" s="476"/>
      <c r="BM7" s="476"/>
      <c r="BN7" s="476"/>
      <c r="BO7" s="476"/>
      <c r="BP7" s="476"/>
      <c r="BQ7" s="502">
        <v>1</v>
      </c>
      <c r="BR7" s="516"/>
      <c r="BS7" s="517"/>
      <c r="BT7" s="518"/>
      <c r="BU7" s="518"/>
      <c r="BV7" s="518"/>
      <c r="BW7" s="518"/>
      <c r="BX7" s="518"/>
      <c r="BY7" s="518"/>
      <c r="BZ7" s="518"/>
      <c r="CA7" s="518"/>
      <c r="CB7" s="518"/>
      <c r="CC7" s="518"/>
      <c r="CD7" s="518"/>
      <c r="CE7" s="518"/>
      <c r="CF7" s="518"/>
      <c r="CG7" s="519"/>
      <c r="CH7" s="520"/>
      <c r="CI7" s="521"/>
      <c r="CJ7" s="521"/>
      <c r="CK7" s="521"/>
      <c r="CL7" s="522"/>
      <c r="CM7" s="520"/>
      <c r="CN7" s="521"/>
      <c r="CO7" s="521"/>
      <c r="CP7" s="521"/>
      <c r="CQ7" s="522"/>
      <c r="CR7" s="520"/>
      <c r="CS7" s="521"/>
      <c r="CT7" s="521"/>
      <c r="CU7" s="521"/>
      <c r="CV7" s="522"/>
      <c r="CW7" s="520"/>
      <c r="CX7" s="521"/>
      <c r="CY7" s="521"/>
      <c r="CZ7" s="521"/>
      <c r="DA7" s="522"/>
      <c r="DB7" s="520"/>
      <c r="DC7" s="521"/>
      <c r="DD7" s="521"/>
      <c r="DE7" s="521"/>
      <c r="DF7" s="522"/>
      <c r="DG7" s="520"/>
      <c r="DH7" s="521"/>
      <c r="DI7" s="521"/>
      <c r="DJ7" s="521"/>
      <c r="DK7" s="522"/>
      <c r="DL7" s="520"/>
      <c r="DM7" s="521"/>
      <c r="DN7" s="521"/>
      <c r="DO7" s="521"/>
      <c r="DP7" s="522"/>
      <c r="DQ7" s="520"/>
      <c r="DR7" s="521"/>
      <c r="DS7" s="521"/>
      <c r="DT7" s="521"/>
      <c r="DU7" s="522"/>
      <c r="DV7" s="517"/>
      <c r="DW7" s="518"/>
      <c r="DX7" s="518"/>
      <c r="DY7" s="518"/>
      <c r="DZ7" s="523"/>
      <c r="EA7" s="478"/>
    </row>
    <row r="8" spans="1:131" s="479" customFormat="1" ht="26.25" customHeight="1" x14ac:dyDescent="0.2">
      <c r="A8" s="524">
        <v>2</v>
      </c>
      <c r="B8" s="525"/>
      <c r="C8" s="526"/>
      <c r="D8" s="526"/>
      <c r="E8" s="526"/>
      <c r="F8" s="526"/>
      <c r="G8" s="526"/>
      <c r="H8" s="526"/>
      <c r="I8" s="526"/>
      <c r="J8" s="526"/>
      <c r="K8" s="526"/>
      <c r="L8" s="526"/>
      <c r="M8" s="526"/>
      <c r="N8" s="526"/>
      <c r="O8" s="526"/>
      <c r="P8" s="527"/>
      <c r="Q8" s="528"/>
      <c r="R8" s="529"/>
      <c r="S8" s="529"/>
      <c r="T8" s="529"/>
      <c r="U8" s="529"/>
      <c r="V8" s="529"/>
      <c r="W8" s="529"/>
      <c r="X8" s="529"/>
      <c r="Y8" s="529"/>
      <c r="Z8" s="529"/>
      <c r="AA8" s="529"/>
      <c r="AB8" s="529"/>
      <c r="AC8" s="529"/>
      <c r="AD8" s="529"/>
      <c r="AE8" s="530"/>
      <c r="AF8" s="531"/>
      <c r="AG8" s="532"/>
      <c r="AH8" s="532"/>
      <c r="AI8" s="532"/>
      <c r="AJ8" s="533"/>
      <c r="AK8" s="534"/>
      <c r="AL8" s="535"/>
      <c r="AM8" s="535"/>
      <c r="AN8" s="535"/>
      <c r="AO8" s="535"/>
      <c r="AP8" s="535"/>
      <c r="AQ8" s="535"/>
      <c r="AR8" s="535"/>
      <c r="AS8" s="535"/>
      <c r="AT8" s="535"/>
      <c r="AU8" s="536"/>
      <c r="AV8" s="536"/>
      <c r="AW8" s="536"/>
      <c r="AX8" s="536"/>
      <c r="AY8" s="537"/>
      <c r="AZ8" s="475"/>
      <c r="BA8" s="475"/>
      <c r="BB8" s="475"/>
      <c r="BC8" s="475"/>
      <c r="BD8" s="475"/>
      <c r="BE8" s="476"/>
      <c r="BF8" s="476"/>
      <c r="BG8" s="476"/>
      <c r="BH8" s="476"/>
      <c r="BI8" s="476"/>
      <c r="BJ8" s="476"/>
      <c r="BK8" s="476"/>
      <c r="BL8" s="476"/>
      <c r="BM8" s="476"/>
      <c r="BN8" s="476"/>
      <c r="BO8" s="476"/>
      <c r="BP8" s="476"/>
      <c r="BQ8" s="524">
        <v>2</v>
      </c>
      <c r="BR8" s="538"/>
      <c r="BS8" s="539"/>
      <c r="BT8" s="540"/>
      <c r="BU8" s="540"/>
      <c r="BV8" s="540"/>
      <c r="BW8" s="540"/>
      <c r="BX8" s="540"/>
      <c r="BY8" s="540"/>
      <c r="BZ8" s="540"/>
      <c r="CA8" s="540"/>
      <c r="CB8" s="540"/>
      <c r="CC8" s="540"/>
      <c r="CD8" s="540"/>
      <c r="CE8" s="540"/>
      <c r="CF8" s="540"/>
      <c r="CG8" s="541"/>
      <c r="CH8" s="542"/>
      <c r="CI8" s="543"/>
      <c r="CJ8" s="543"/>
      <c r="CK8" s="543"/>
      <c r="CL8" s="544"/>
      <c r="CM8" s="542"/>
      <c r="CN8" s="543"/>
      <c r="CO8" s="543"/>
      <c r="CP8" s="543"/>
      <c r="CQ8" s="544"/>
      <c r="CR8" s="542"/>
      <c r="CS8" s="543"/>
      <c r="CT8" s="543"/>
      <c r="CU8" s="543"/>
      <c r="CV8" s="544"/>
      <c r="CW8" s="542"/>
      <c r="CX8" s="543"/>
      <c r="CY8" s="543"/>
      <c r="CZ8" s="543"/>
      <c r="DA8" s="544"/>
      <c r="DB8" s="542"/>
      <c r="DC8" s="543"/>
      <c r="DD8" s="543"/>
      <c r="DE8" s="543"/>
      <c r="DF8" s="544"/>
      <c r="DG8" s="542"/>
      <c r="DH8" s="543"/>
      <c r="DI8" s="543"/>
      <c r="DJ8" s="543"/>
      <c r="DK8" s="544"/>
      <c r="DL8" s="542"/>
      <c r="DM8" s="543"/>
      <c r="DN8" s="543"/>
      <c r="DO8" s="543"/>
      <c r="DP8" s="544"/>
      <c r="DQ8" s="542"/>
      <c r="DR8" s="543"/>
      <c r="DS8" s="543"/>
      <c r="DT8" s="543"/>
      <c r="DU8" s="544"/>
      <c r="DV8" s="539"/>
      <c r="DW8" s="540"/>
      <c r="DX8" s="540"/>
      <c r="DY8" s="540"/>
      <c r="DZ8" s="545"/>
      <c r="EA8" s="478"/>
    </row>
    <row r="9" spans="1:131" s="479" customFormat="1" ht="26.25" customHeight="1" x14ac:dyDescent="0.2">
      <c r="A9" s="524">
        <v>3</v>
      </c>
      <c r="B9" s="525"/>
      <c r="C9" s="526"/>
      <c r="D9" s="526"/>
      <c r="E9" s="526"/>
      <c r="F9" s="526"/>
      <c r="G9" s="526"/>
      <c r="H9" s="526"/>
      <c r="I9" s="526"/>
      <c r="J9" s="526"/>
      <c r="K9" s="526"/>
      <c r="L9" s="526"/>
      <c r="M9" s="526"/>
      <c r="N9" s="526"/>
      <c r="O9" s="526"/>
      <c r="P9" s="527"/>
      <c r="Q9" s="528"/>
      <c r="R9" s="529"/>
      <c r="S9" s="529"/>
      <c r="T9" s="529"/>
      <c r="U9" s="529"/>
      <c r="V9" s="529"/>
      <c r="W9" s="529"/>
      <c r="X9" s="529"/>
      <c r="Y9" s="529"/>
      <c r="Z9" s="529"/>
      <c r="AA9" s="529"/>
      <c r="AB9" s="529"/>
      <c r="AC9" s="529"/>
      <c r="AD9" s="529"/>
      <c r="AE9" s="530"/>
      <c r="AF9" s="531"/>
      <c r="AG9" s="532"/>
      <c r="AH9" s="532"/>
      <c r="AI9" s="532"/>
      <c r="AJ9" s="533"/>
      <c r="AK9" s="534"/>
      <c r="AL9" s="535"/>
      <c r="AM9" s="535"/>
      <c r="AN9" s="535"/>
      <c r="AO9" s="535"/>
      <c r="AP9" s="535"/>
      <c r="AQ9" s="535"/>
      <c r="AR9" s="535"/>
      <c r="AS9" s="535"/>
      <c r="AT9" s="535"/>
      <c r="AU9" s="536"/>
      <c r="AV9" s="536"/>
      <c r="AW9" s="536"/>
      <c r="AX9" s="536"/>
      <c r="AY9" s="537"/>
      <c r="AZ9" s="475"/>
      <c r="BA9" s="475"/>
      <c r="BB9" s="475"/>
      <c r="BC9" s="475"/>
      <c r="BD9" s="475"/>
      <c r="BE9" s="476"/>
      <c r="BF9" s="476"/>
      <c r="BG9" s="476"/>
      <c r="BH9" s="476"/>
      <c r="BI9" s="476"/>
      <c r="BJ9" s="476"/>
      <c r="BK9" s="476"/>
      <c r="BL9" s="476"/>
      <c r="BM9" s="476"/>
      <c r="BN9" s="476"/>
      <c r="BO9" s="476"/>
      <c r="BP9" s="476"/>
      <c r="BQ9" s="524">
        <v>3</v>
      </c>
      <c r="BR9" s="538"/>
      <c r="BS9" s="539"/>
      <c r="BT9" s="540"/>
      <c r="BU9" s="540"/>
      <c r="BV9" s="540"/>
      <c r="BW9" s="540"/>
      <c r="BX9" s="540"/>
      <c r="BY9" s="540"/>
      <c r="BZ9" s="540"/>
      <c r="CA9" s="540"/>
      <c r="CB9" s="540"/>
      <c r="CC9" s="540"/>
      <c r="CD9" s="540"/>
      <c r="CE9" s="540"/>
      <c r="CF9" s="540"/>
      <c r="CG9" s="541"/>
      <c r="CH9" s="542"/>
      <c r="CI9" s="543"/>
      <c r="CJ9" s="543"/>
      <c r="CK9" s="543"/>
      <c r="CL9" s="544"/>
      <c r="CM9" s="542"/>
      <c r="CN9" s="543"/>
      <c r="CO9" s="543"/>
      <c r="CP9" s="543"/>
      <c r="CQ9" s="544"/>
      <c r="CR9" s="542"/>
      <c r="CS9" s="543"/>
      <c r="CT9" s="543"/>
      <c r="CU9" s="543"/>
      <c r="CV9" s="544"/>
      <c r="CW9" s="542"/>
      <c r="CX9" s="543"/>
      <c r="CY9" s="543"/>
      <c r="CZ9" s="543"/>
      <c r="DA9" s="544"/>
      <c r="DB9" s="542"/>
      <c r="DC9" s="543"/>
      <c r="DD9" s="543"/>
      <c r="DE9" s="543"/>
      <c r="DF9" s="544"/>
      <c r="DG9" s="542"/>
      <c r="DH9" s="543"/>
      <c r="DI9" s="543"/>
      <c r="DJ9" s="543"/>
      <c r="DK9" s="544"/>
      <c r="DL9" s="542"/>
      <c r="DM9" s="543"/>
      <c r="DN9" s="543"/>
      <c r="DO9" s="543"/>
      <c r="DP9" s="544"/>
      <c r="DQ9" s="542"/>
      <c r="DR9" s="543"/>
      <c r="DS9" s="543"/>
      <c r="DT9" s="543"/>
      <c r="DU9" s="544"/>
      <c r="DV9" s="539"/>
      <c r="DW9" s="540"/>
      <c r="DX9" s="540"/>
      <c r="DY9" s="540"/>
      <c r="DZ9" s="545"/>
      <c r="EA9" s="478"/>
    </row>
    <row r="10" spans="1:131" s="479" customFormat="1" ht="26.25" customHeight="1" x14ac:dyDescent="0.2">
      <c r="A10" s="524">
        <v>4</v>
      </c>
      <c r="B10" s="525"/>
      <c r="C10" s="526"/>
      <c r="D10" s="526"/>
      <c r="E10" s="526"/>
      <c r="F10" s="526"/>
      <c r="G10" s="526"/>
      <c r="H10" s="526"/>
      <c r="I10" s="526"/>
      <c r="J10" s="526"/>
      <c r="K10" s="526"/>
      <c r="L10" s="526"/>
      <c r="M10" s="526"/>
      <c r="N10" s="526"/>
      <c r="O10" s="526"/>
      <c r="P10" s="527"/>
      <c r="Q10" s="528"/>
      <c r="R10" s="529"/>
      <c r="S10" s="529"/>
      <c r="T10" s="529"/>
      <c r="U10" s="529"/>
      <c r="V10" s="529"/>
      <c r="W10" s="529"/>
      <c r="X10" s="529"/>
      <c r="Y10" s="529"/>
      <c r="Z10" s="529"/>
      <c r="AA10" s="529"/>
      <c r="AB10" s="529"/>
      <c r="AC10" s="529"/>
      <c r="AD10" s="529"/>
      <c r="AE10" s="530"/>
      <c r="AF10" s="531"/>
      <c r="AG10" s="532"/>
      <c r="AH10" s="532"/>
      <c r="AI10" s="532"/>
      <c r="AJ10" s="533"/>
      <c r="AK10" s="534"/>
      <c r="AL10" s="535"/>
      <c r="AM10" s="535"/>
      <c r="AN10" s="535"/>
      <c r="AO10" s="535"/>
      <c r="AP10" s="535"/>
      <c r="AQ10" s="535"/>
      <c r="AR10" s="535"/>
      <c r="AS10" s="535"/>
      <c r="AT10" s="535"/>
      <c r="AU10" s="536"/>
      <c r="AV10" s="536"/>
      <c r="AW10" s="536"/>
      <c r="AX10" s="536"/>
      <c r="AY10" s="537"/>
      <c r="AZ10" s="475"/>
      <c r="BA10" s="475"/>
      <c r="BB10" s="475"/>
      <c r="BC10" s="475"/>
      <c r="BD10" s="475"/>
      <c r="BE10" s="476"/>
      <c r="BF10" s="476"/>
      <c r="BG10" s="476"/>
      <c r="BH10" s="476"/>
      <c r="BI10" s="476"/>
      <c r="BJ10" s="476"/>
      <c r="BK10" s="476"/>
      <c r="BL10" s="476"/>
      <c r="BM10" s="476"/>
      <c r="BN10" s="476"/>
      <c r="BO10" s="476"/>
      <c r="BP10" s="476"/>
      <c r="BQ10" s="524">
        <v>4</v>
      </c>
      <c r="BR10" s="538"/>
      <c r="BS10" s="539"/>
      <c r="BT10" s="540"/>
      <c r="BU10" s="540"/>
      <c r="BV10" s="540"/>
      <c r="BW10" s="540"/>
      <c r="BX10" s="540"/>
      <c r="BY10" s="540"/>
      <c r="BZ10" s="540"/>
      <c r="CA10" s="540"/>
      <c r="CB10" s="540"/>
      <c r="CC10" s="540"/>
      <c r="CD10" s="540"/>
      <c r="CE10" s="540"/>
      <c r="CF10" s="540"/>
      <c r="CG10" s="541"/>
      <c r="CH10" s="542"/>
      <c r="CI10" s="543"/>
      <c r="CJ10" s="543"/>
      <c r="CK10" s="543"/>
      <c r="CL10" s="544"/>
      <c r="CM10" s="542"/>
      <c r="CN10" s="543"/>
      <c r="CO10" s="543"/>
      <c r="CP10" s="543"/>
      <c r="CQ10" s="544"/>
      <c r="CR10" s="542"/>
      <c r="CS10" s="543"/>
      <c r="CT10" s="543"/>
      <c r="CU10" s="543"/>
      <c r="CV10" s="544"/>
      <c r="CW10" s="542"/>
      <c r="CX10" s="543"/>
      <c r="CY10" s="543"/>
      <c r="CZ10" s="543"/>
      <c r="DA10" s="544"/>
      <c r="DB10" s="542"/>
      <c r="DC10" s="543"/>
      <c r="DD10" s="543"/>
      <c r="DE10" s="543"/>
      <c r="DF10" s="544"/>
      <c r="DG10" s="542"/>
      <c r="DH10" s="543"/>
      <c r="DI10" s="543"/>
      <c r="DJ10" s="543"/>
      <c r="DK10" s="544"/>
      <c r="DL10" s="542"/>
      <c r="DM10" s="543"/>
      <c r="DN10" s="543"/>
      <c r="DO10" s="543"/>
      <c r="DP10" s="544"/>
      <c r="DQ10" s="542"/>
      <c r="DR10" s="543"/>
      <c r="DS10" s="543"/>
      <c r="DT10" s="543"/>
      <c r="DU10" s="544"/>
      <c r="DV10" s="539"/>
      <c r="DW10" s="540"/>
      <c r="DX10" s="540"/>
      <c r="DY10" s="540"/>
      <c r="DZ10" s="545"/>
      <c r="EA10" s="478"/>
    </row>
    <row r="11" spans="1:131" s="479" customFormat="1" ht="26.25" customHeight="1" x14ac:dyDescent="0.2">
      <c r="A11" s="524">
        <v>5</v>
      </c>
      <c r="B11" s="525"/>
      <c r="C11" s="526"/>
      <c r="D11" s="526"/>
      <c r="E11" s="526"/>
      <c r="F11" s="526"/>
      <c r="G11" s="526"/>
      <c r="H11" s="526"/>
      <c r="I11" s="526"/>
      <c r="J11" s="526"/>
      <c r="K11" s="526"/>
      <c r="L11" s="526"/>
      <c r="M11" s="526"/>
      <c r="N11" s="526"/>
      <c r="O11" s="526"/>
      <c r="P11" s="527"/>
      <c r="Q11" s="528"/>
      <c r="R11" s="529"/>
      <c r="S11" s="529"/>
      <c r="T11" s="529"/>
      <c r="U11" s="529"/>
      <c r="V11" s="529"/>
      <c r="W11" s="529"/>
      <c r="X11" s="529"/>
      <c r="Y11" s="529"/>
      <c r="Z11" s="529"/>
      <c r="AA11" s="529"/>
      <c r="AB11" s="529"/>
      <c r="AC11" s="529"/>
      <c r="AD11" s="529"/>
      <c r="AE11" s="530"/>
      <c r="AF11" s="531"/>
      <c r="AG11" s="532"/>
      <c r="AH11" s="532"/>
      <c r="AI11" s="532"/>
      <c r="AJ11" s="533"/>
      <c r="AK11" s="534"/>
      <c r="AL11" s="535"/>
      <c r="AM11" s="535"/>
      <c r="AN11" s="535"/>
      <c r="AO11" s="535"/>
      <c r="AP11" s="535"/>
      <c r="AQ11" s="535"/>
      <c r="AR11" s="535"/>
      <c r="AS11" s="535"/>
      <c r="AT11" s="535"/>
      <c r="AU11" s="536"/>
      <c r="AV11" s="536"/>
      <c r="AW11" s="536"/>
      <c r="AX11" s="536"/>
      <c r="AY11" s="537"/>
      <c r="AZ11" s="475"/>
      <c r="BA11" s="475"/>
      <c r="BB11" s="475"/>
      <c r="BC11" s="475"/>
      <c r="BD11" s="475"/>
      <c r="BE11" s="476"/>
      <c r="BF11" s="476"/>
      <c r="BG11" s="476"/>
      <c r="BH11" s="476"/>
      <c r="BI11" s="476"/>
      <c r="BJ11" s="476"/>
      <c r="BK11" s="476"/>
      <c r="BL11" s="476"/>
      <c r="BM11" s="476"/>
      <c r="BN11" s="476"/>
      <c r="BO11" s="476"/>
      <c r="BP11" s="476"/>
      <c r="BQ11" s="524">
        <v>5</v>
      </c>
      <c r="BR11" s="538"/>
      <c r="BS11" s="539"/>
      <c r="BT11" s="540"/>
      <c r="BU11" s="540"/>
      <c r="BV11" s="540"/>
      <c r="BW11" s="540"/>
      <c r="BX11" s="540"/>
      <c r="BY11" s="540"/>
      <c r="BZ11" s="540"/>
      <c r="CA11" s="540"/>
      <c r="CB11" s="540"/>
      <c r="CC11" s="540"/>
      <c r="CD11" s="540"/>
      <c r="CE11" s="540"/>
      <c r="CF11" s="540"/>
      <c r="CG11" s="541"/>
      <c r="CH11" s="542"/>
      <c r="CI11" s="543"/>
      <c r="CJ11" s="543"/>
      <c r="CK11" s="543"/>
      <c r="CL11" s="544"/>
      <c r="CM11" s="542"/>
      <c r="CN11" s="543"/>
      <c r="CO11" s="543"/>
      <c r="CP11" s="543"/>
      <c r="CQ11" s="544"/>
      <c r="CR11" s="542"/>
      <c r="CS11" s="543"/>
      <c r="CT11" s="543"/>
      <c r="CU11" s="543"/>
      <c r="CV11" s="544"/>
      <c r="CW11" s="542"/>
      <c r="CX11" s="543"/>
      <c r="CY11" s="543"/>
      <c r="CZ11" s="543"/>
      <c r="DA11" s="544"/>
      <c r="DB11" s="542"/>
      <c r="DC11" s="543"/>
      <c r="DD11" s="543"/>
      <c r="DE11" s="543"/>
      <c r="DF11" s="544"/>
      <c r="DG11" s="542"/>
      <c r="DH11" s="543"/>
      <c r="DI11" s="543"/>
      <c r="DJ11" s="543"/>
      <c r="DK11" s="544"/>
      <c r="DL11" s="542"/>
      <c r="DM11" s="543"/>
      <c r="DN11" s="543"/>
      <c r="DO11" s="543"/>
      <c r="DP11" s="544"/>
      <c r="DQ11" s="542"/>
      <c r="DR11" s="543"/>
      <c r="DS11" s="543"/>
      <c r="DT11" s="543"/>
      <c r="DU11" s="544"/>
      <c r="DV11" s="539"/>
      <c r="DW11" s="540"/>
      <c r="DX11" s="540"/>
      <c r="DY11" s="540"/>
      <c r="DZ11" s="545"/>
      <c r="EA11" s="478"/>
    </row>
    <row r="12" spans="1:131" s="479" customFormat="1" ht="26.25" customHeight="1" x14ac:dyDescent="0.2">
      <c r="A12" s="524">
        <v>6</v>
      </c>
      <c r="B12" s="525"/>
      <c r="C12" s="526"/>
      <c r="D12" s="526"/>
      <c r="E12" s="526"/>
      <c r="F12" s="526"/>
      <c r="G12" s="526"/>
      <c r="H12" s="526"/>
      <c r="I12" s="526"/>
      <c r="J12" s="526"/>
      <c r="K12" s="526"/>
      <c r="L12" s="526"/>
      <c r="M12" s="526"/>
      <c r="N12" s="526"/>
      <c r="O12" s="526"/>
      <c r="P12" s="527"/>
      <c r="Q12" s="528"/>
      <c r="R12" s="529"/>
      <c r="S12" s="529"/>
      <c r="T12" s="529"/>
      <c r="U12" s="529"/>
      <c r="V12" s="529"/>
      <c r="W12" s="529"/>
      <c r="X12" s="529"/>
      <c r="Y12" s="529"/>
      <c r="Z12" s="529"/>
      <c r="AA12" s="529"/>
      <c r="AB12" s="529"/>
      <c r="AC12" s="529"/>
      <c r="AD12" s="529"/>
      <c r="AE12" s="530"/>
      <c r="AF12" s="531"/>
      <c r="AG12" s="532"/>
      <c r="AH12" s="532"/>
      <c r="AI12" s="532"/>
      <c r="AJ12" s="533"/>
      <c r="AK12" s="534"/>
      <c r="AL12" s="535"/>
      <c r="AM12" s="535"/>
      <c r="AN12" s="535"/>
      <c r="AO12" s="535"/>
      <c r="AP12" s="535"/>
      <c r="AQ12" s="535"/>
      <c r="AR12" s="535"/>
      <c r="AS12" s="535"/>
      <c r="AT12" s="535"/>
      <c r="AU12" s="536"/>
      <c r="AV12" s="536"/>
      <c r="AW12" s="536"/>
      <c r="AX12" s="536"/>
      <c r="AY12" s="537"/>
      <c r="AZ12" s="475"/>
      <c r="BA12" s="475"/>
      <c r="BB12" s="475"/>
      <c r="BC12" s="475"/>
      <c r="BD12" s="475"/>
      <c r="BE12" s="476"/>
      <c r="BF12" s="476"/>
      <c r="BG12" s="476"/>
      <c r="BH12" s="476"/>
      <c r="BI12" s="476"/>
      <c r="BJ12" s="476"/>
      <c r="BK12" s="476"/>
      <c r="BL12" s="476"/>
      <c r="BM12" s="476"/>
      <c r="BN12" s="476"/>
      <c r="BO12" s="476"/>
      <c r="BP12" s="476"/>
      <c r="BQ12" s="524">
        <v>6</v>
      </c>
      <c r="BR12" s="538"/>
      <c r="BS12" s="539"/>
      <c r="BT12" s="540"/>
      <c r="BU12" s="540"/>
      <c r="BV12" s="540"/>
      <c r="BW12" s="540"/>
      <c r="BX12" s="540"/>
      <c r="BY12" s="540"/>
      <c r="BZ12" s="540"/>
      <c r="CA12" s="540"/>
      <c r="CB12" s="540"/>
      <c r="CC12" s="540"/>
      <c r="CD12" s="540"/>
      <c r="CE12" s="540"/>
      <c r="CF12" s="540"/>
      <c r="CG12" s="541"/>
      <c r="CH12" s="542"/>
      <c r="CI12" s="543"/>
      <c r="CJ12" s="543"/>
      <c r="CK12" s="543"/>
      <c r="CL12" s="544"/>
      <c r="CM12" s="542"/>
      <c r="CN12" s="543"/>
      <c r="CO12" s="543"/>
      <c r="CP12" s="543"/>
      <c r="CQ12" s="544"/>
      <c r="CR12" s="542"/>
      <c r="CS12" s="543"/>
      <c r="CT12" s="543"/>
      <c r="CU12" s="543"/>
      <c r="CV12" s="544"/>
      <c r="CW12" s="542"/>
      <c r="CX12" s="543"/>
      <c r="CY12" s="543"/>
      <c r="CZ12" s="543"/>
      <c r="DA12" s="544"/>
      <c r="DB12" s="542"/>
      <c r="DC12" s="543"/>
      <c r="DD12" s="543"/>
      <c r="DE12" s="543"/>
      <c r="DF12" s="544"/>
      <c r="DG12" s="542"/>
      <c r="DH12" s="543"/>
      <c r="DI12" s="543"/>
      <c r="DJ12" s="543"/>
      <c r="DK12" s="544"/>
      <c r="DL12" s="542"/>
      <c r="DM12" s="543"/>
      <c r="DN12" s="543"/>
      <c r="DO12" s="543"/>
      <c r="DP12" s="544"/>
      <c r="DQ12" s="542"/>
      <c r="DR12" s="543"/>
      <c r="DS12" s="543"/>
      <c r="DT12" s="543"/>
      <c r="DU12" s="544"/>
      <c r="DV12" s="539"/>
      <c r="DW12" s="540"/>
      <c r="DX12" s="540"/>
      <c r="DY12" s="540"/>
      <c r="DZ12" s="545"/>
      <c r="EA12" s="478"/>
    </row>
    <row r="13" spans="1:131" s="479" customFormat="1" ht="26.25" customHeight="1" x14ac:dyDescent="0.2">
      <c r="A13" s="524">
        <v>7</v>
      </c>
      <c r="B13" s="525"/>
      <c r="C13" s="526"/>
      <c r="D13" s="526"/>
      <c r="E13" s="526"/>
      <c r="F13" s="526"/>
      <c r="G13" s="526"/>
      <c r="H13" s="526"/>
      <c r="I13" s="526"/>
      <c r="J13" s="526"/>
      <c r="K13" s="526"/>
      <c r="L13" s="526"/>
      <c r="M13" s="526"/>
      <c r="N13" s="526"/>
      <c r="O13" s="526"/>
      <c r="P13" s="527"/>
      <c r="Q13" s="528"/>
      <c r="R13" s="529"/>
      <c r="S13" s="529"/>
      <c r="T13" s="529"/>
      <c r="U13" s="529"/>
      <c r="V13" s="529"/>
      <c r="W13" s="529"/>
      <c r="X13" s="529"/>
      <c r="Y13" s="529"/>
      <c r="Z13" s="529"/>
      <c r="AA13" s="529"/>
      <c r="AB13" s="529"/>
      <c r="AC13" s="529"/>
      <c r="AD13" s="529"/>
      <c r="AE13" s="530"/>
      <c r="AF13" s="531"/>
      <c r="AG13" s="532"/>
      <c r="AH13" s="532"/>
      <c r="AI13" s="532"/>
      <c r="AJ13" s="533"/>
      <c r="AK13" s="534"/>
      <c r="AL13" s="535"/>
      <c r="AM13" s="535"/>
      <c r="AN13" s="535"/>
      <c r="AO13" s="535"/>
      <c r="AP13" s="535"/>
      <c r="AQ13" s="535"/>
      <c r="AR13" s="535"/>
      <c r="AS13" s="535"/>
      <c r="AT13" s="535"/>
      <c r="AU13" s="536"/>
      <c r="AV13" s="536"/>
      <c r="AW13" s="536"/>
      <c r="AX13" s="536"/>
      <c r="AY13" s="537"/>
      <c r="AZ13" s="475"/>
      <c r="BA13" s="475"/>
      <c r="BB13" s="475"/>
      <c r="BC13" s="475"/>
      <c r="BD13" s="475"/>
      <c r="BE13" s="476"/>
      <c r="BF13" s="476"/>
      <c r="BG13" s="476"/>
      <c r="BH13" s="476"/>
      <c r="BI13" s="476"/>
      <c r="BJ13" s="476"/>
      <c r="BK13" s="476"/>
      <c r="BL13" s="476"/>
      <c r="BM13" s="476"/>
      <c r="BN13" s="476"/>
      <c r="BO13" s="476"/>
      <c r="BP13" s="476"/>
      <c r="BQ13" s="524">
        <v>7</v>
      </c>
      <c r="BR13" s="538"/>
      <c r="BS13" s="539"/>
      <c r="BT13" s="540"/>
      <c r="BU13" s="540"/>
      <c r="BV13" s="540"/>
      <c r="BW13" s="540"/>
      <c r="BX13" s="540"/>
      <c r="BY13" s="540"/>
      <c r="BZ13" s="540"/>
      <c r="CA13" s="540"/>
      <c r="CB13" s="540"/>
      <c r="CC13" s="540"/>
      <c r="CD13" s="540"/>
      <c r="CE13" s="540"/>
      <c r="CF13" s="540"/>
      <c r="CG13" s="541"/>
      <c r="CH13" s="542"/>
      <c r="CI13" s="543"/>
      <c r="CJ13" s="543"/>
      <c r="CK13" s="543"/>
      <c r="CL13" s="544"/>
      <c r="CM13" s="542"/>
      <c r="CN13" s="543"/>
      <c r="CO13" s="543"/>
      <c r="CP13" s="543"/>
      <c r="CQ13" s="544"/>
      <c r="CR13" s="542"/>
      <c r="CS13" s="543"/>
      <c r="CT13" s="543"/>
      <c r="CU13" s="543"/>
      <c r="CV13" s="544"/>
      <c r="CW13" s="542"/>
      <c r="CX13" s="543"/>
      <c r="CY13" s="543"/>
      <c r="CZ13" s="543"/>
      <c r="DA13" s="544"/>
      <c r="DB13" s="542"/>
      <c r="DC13" s="543"/>
      <c r="DD13" s="543"/>
      <c r="DE13" s="543"/>
      <c r="DF13" s="544"/>
      <c r="DG13" s="542"/>
      <c r="DH13" s="543"/>
      <c r="DI13" s="543"/>
      <c r="DJ13" s="543"/>
      <c r="DK13" s="544"/>
      <c r="DL13" s="542"/>
      <c r="DM13" s="543"/>
      <c r="DN13" s="543"/>
      <c r="DO13" s="543"/>
      <c r="DP13" s="544"/>
      <c r="DQ13" s="542"/>
      <c r="DR13" s="543"/>
      <c r="DS13" s="543"/>
      <c r="DT13" s="543"/>
      <c r="DU13" s="544"/>
      <c r="DV13" s="539"/>
      <c r="DW13" s="540"/>
      <c r="DX13" s="540"/>
      <c r="DY13" s="540"/>
      <c r="DZ13" s="545"/>
      <c r="EA13" s="478"/>
    </row>
    <row r="14" spans="1:131" s="479" customFormat="1" ht="26.25" customHeight="1" x14ac:dyDescent="0.2">
      <c r="A14" s="524">
        <v>8</v>
      </c>
      <c r="B14" s="525"/>
      <c r="C14" s="526"/>
      <c r="D14" s="526"/>
      <c r="E14" s="526"/>
      <c r="F14" s="526"/>
      <c r="G14" s="526"/>
      <c r="H14" s="526"/>
      <c r="I14" s="526"/>
      <c r="J14" s="526"/>
      <c r="K14" s="526"/>
      <c r="L14" s="526"/>
      <c r="M14" s="526"/>
      <c r="N14" s="526"/>
      <c r="O14" s="526"/>
      <c r="P14" s="527"/>
      <c r="Q14" s="528"/>
      <c r="R14" s="529"/>
      <c r="S14" s="529"/>
      <c r="T14" s="529"/>
      <c r="U14" s="529"/>
      <c r="V14" s="529"/>
      <c r="W14" s="529"/>
      <c r="X14" s="529"/>
      <c r="Y14" s="529"/>
      <c r="Z14" s="529"/>
      <c r="AA14" s="529"/>
      <c r="AB14" s="529"/>
      <c r="AC14" s="529"/>
      <c r="AD14" s="529"/>
      <c r="AE14" s="530"/>
      <c r="AF14" s="531"/>
      <c r="AG14" s="532"/>
      <c r="AH14" s="532"/>
      <c r="AI14" s="532"/>
      <c r="AJ14" s="533"/>
      <c r="AK14" s="534"/>
      <c r="AL14" s="535"/>
      <c r="AM14" s="535"/>
      <c r="AN14" s="535"/>
      <c r="AO14" s="535"/>
      <c r="AP14" s="535"/>
      <c r="AQ14" s="535"/>
      <c r="AR14" s="535"/>
      <c r="AS14" s="535"/>
      <c r="AT14" s="535"/>
      <c r="AU14" s="536"/>
      <c r="AV14" s="536"/>
      <c r="AW14" s="536"/>
      <c r="AX14" s="536"/>
      <c r="AY14" s="537"/>
      <c r="AZ14" s="475"/>
      <c r="BA14" s="475"/>
      <c r="BB14" s="475"/>
      <c r="BC14" s="475"/>
      <c r="BD14" s="475"/>
      <c r="BE14" s="476"/>
      <c r="BF14" s="476"/>
      <c r="BG14" s="476"/>
      <c r="BH14" s="476"/>
      <c r="BI14" s="476"/>
      <c r="BJ14" s="476"/>
      <c r="BK14" s="476"/>
      <c r="BL14" s="476"/>
      <c r="BM14" s="476"/>
      <c r="BN14" s="476"/>
      <c r="BO14" s="476"/>
      <c r="BP14" s="476"/>
      <c r="BQ14" s="524">
        <v>8</v>
      </c>
      <c r="BR14" s="538"/>
      <c r="BS14" s="539"/>
      <c r="BT14" s="540"/>
      <c r="BU14" s="540"/>
      <c r="BV14" s="540"/>
      <c r="BW14" s="540"/>
      <c r="BX14" s="540"/>
      <c r="BY14" s="540"/>
      <c r="BZ14" s="540"/>
      <c r="CA14" s="540"/>
      <c r="CB14" s="540"/>
      <c r="CC14" s="540"/>
      <c r="CD14" s="540"/>
      <c r="CE14" s="540"/>
      <c r="CF14" s="540"/>
      <c r="CG14" s="541"/>
      <c r="CH14" s="542"/>
      <c r="CI14" s="543"/>
      <c r="CJ14" s="543"/>
      <c r="CK14" s="543"/>
      <c r="CL14" s="544"/>
      <c r="CM14" s="542"/>
      <c r="CN14" s="543"/>
      <c r="CO14" s="543"/>
      <c r="CP14" s="543"/>
      <c r="CQ14" s="544"/>
      <c r="CR14" s="542"/>
      <c r="CS14" s="543"/>
      <c r="CT14" s="543"/>
      <c r="CU14" s="543"/>
      <c r="CV14" s="544"/>
      <c r="CW14" s="542"/>
      <c r="CX14" s="543"/>
      <c r="CY14" s="543"/>
      <c r="CZ14" s="543"/>
      <c r="DA14" s="544"/>
      <c r="DB14" s="542"/>
      <c r="DC14" s="543"/>
      <c r="DD14" s="543"/>
      <c r="DE14" s="543"/>
      <c r="DF14" s="544"/>
      <c r="DG14" s="542"/>
      <c r="DH14" s="543"/>
      <c r="DI14" s="543"/>
      <c r="DJ14" s="543"/>
      <c r="DK14" s="544"/>
      <c r="DL14" s="542"/>
      <c r="DM14" s="543"/>
      <c r="DN14" s="543"/>
      <c r="DO14" s="543"/>
      <c r="DP14" s="544"/>
      <c r="DQ14" s="542"/>
      <c r="DR14" s="543"/>
      <c r="DS14" s="543"/>
      <c r="DT14" s="543"/>
      <c r="DU14" s="544"/>
      <c r="DV14" s="539"/>
      <c r="DW14" s="540"/>
      <c r="DX14" s="540"/>
      <c r="DY14" s="540"/>
      <c r="DZ14" s="545"/>
      <c r="EA14" s="478"/>
    </row>
    <row r="15" spans="1:131" s="479" customFormat="1" ht="26.25" customHeight="1" x14ac:dyDescent="0.2">
      <c r="A15" s="524">
        <v>9</v>
      </c>
      <c r="B15" s="525"/>
      <c r="C15" s="526"/>
      <c r="D15" s="526"/>
      <c r="E15" s="526"/>
      <c r="F15" s="526"/>
      <c r="G15" s="526"/>
      <c r="H15" s="526"/>
      <c r="I15" s="526"/>
      <c r="J15" s="526"/>
      <c r="K15" s="526"/>
      <c r="L15" s="526"/>
      <c r="M15" s="526"/>
      <c r="N15" s="526"/>
      <c r="O15" s="526"/>
      <c r="P15" s="527"/>
      <c r="Q15" s="528"/>
      <c r="R15" s="529"/>
      <c r="S15" s="529"/>
      <c r="T15" s="529"/>
      <c r="U15" s="529"/>
      <c r="V15" s="529"/>
      <c r="W15" s="529"/>
      <c r="X15" s="529"/>
      <c r="Y15" s="529"/>
      <c r="Z15" s="529"/>
      <c r="AA15" s="529"/>
      <c r="AB15" s="529"/>
      <c r="AC15" s="529"/>
      <c r="AD15" s="529"/>
      <c r="AE15" s="530"/>
      <c r="AF15" s="531"/>
      <c r="AG15" s="532"/>
      <c r="AH15" s="532"/>
      <c r="AI15" s="532"/>
      <c r="AJ15" s="533"/>
      <c r="AK15" s="534"/>
      <c r="AL15" s="535"/>
      <c r="AM15" s="535"/>
      <c r="AN15" s="535"/>
      <c r="AO15" s="535"/>
      <c r="AP15" s="535"/>
      <c r="AQ15" s="535"/>
      <c r="AR15" s="535"/>
      <c r="AS15" s="535"/>
      <c r="AT15" s="535"/>
      <c r="AU15" s="536"/>
      <c r="AV15" s="536"/>
      <c r="AW15" s="536"/>
      <c r="AX15" s="536"/>
      <c r="AY15" s="537"/>
      <c r="AZ15" s="475"/>
      <c r="BA15" s="475"/>
      <c r="BB15" s="475"/>
      <c r="BC15" s="475"/>
      <c r="BD15" s="475"/>
      <c r="BE15" s="476"/>
      <c r="BF15" s="476"/>
      <c r="BG15" s="476"/>
      <c r="BH15" s="476"/>
      <c r="BI15" s="476"/>
      <c r="BJ15" s="476"/>
      <c r="BK15" s="476"/>
      <c r="BL15" s="476"/>
      <c r="BM15" s="476"/>
      <c r="BN15" s="476"/>
      <c r="BO15" s="476"/>
      <c r="BP15" s="476"/>
      <c r="BQ15" s="524">
        <v>9</v>
      </c>
      <c r="BR15" s="538"/>
      <c r="BS15" s="539"/>
      <c r="BT15" s="540"/>
      <c r="BU15" s="540"/>
      <c r="BV15" s="540"/>
      <c r="BW15" s="540"/>
      <c r="BX15" s="540"/>
      <c r="BY15" s="540"/>
      <c r="BZ15" s="540"/>
      <c r="CA15" s="540"/>
      <c r="CB15" s="540"/>
      <c r="CC15" s="540"/>
      <c r="CD15" s="540"/>
      <c r="CE15" s="540"/>
      <c r="CF15" s="540"/>
      <c r="CG15" s="541"/>
      <c r="CH15" s="542"/>
      <c r="CI15" s="543"/>
      <c r="CJ15" s="543"/>
      <c r="CK15" s="543"/>
      <c r="CL15" s="544"/>
      <c r="CM15" s="542"/>
      <c r="CN15" s="543"/>
      <c r="CO15" s="543"/>
      <c r="CP15" s="543"/>
      <c r="CQ15" s="544"/>
      <c r="CR15" s="542"/>
      <c r="CS15" s="543"/>
      <c r="CT15" s="543"/>
      <c r="CU15" s="543"/>
      <c r="CV15" s="544"/>
      <c r="CW15" s="542"/>
      <c r="CX15" s="543"/>
      <c r="CY15" s="543"/>
      <c r="CZ15" s="543"/>
      <c r="DA15" s="544"/>
      <c r="DB15" s="542"/>
      <c r="DC15" s="543"/>
      <c r="DD15" s="543"/>
      <c r="DE15" s="543"/>
      <c r="DF15" s="544"/>
      <c r="DG15" s="542"/>
      <c r="DH15" s="543"/>
      <c r="DI15" s="543"/>
      <c r="DJ15" s="543"/>
      <c r="DK15" s="544"/>
      <c r="DL15" s="542"/>
      <c r="DM15" s="543"/>
      <c r="DN15" s="543"/>
      <c r="DO15" s="543"/>
      <c r="DP15" s="544"/>
      <c r="DQ15" s="542"/>
      <c r="DR15" s="543"/>
      <c r="DS15" s="543"/>
      <c r="DT15" s="543"/>
      <c r="DU15" s="544"/>
      <c r="DV15" s="539"/>
      <c r="DW15" s="540"/>
      <c r="DX15" s="540"/>
      <c r="DY15" s="540"/>
      <c r="DZ15" s="545"/>
      <c r="EA15" s="478"/>
    </row>
    <row r="16" spans="1:131" s="479" customFormat="1" ht="26.25" customHeight="1" x14ac:dyDescent="0.2">
      <c r="A16" s="524">
        <v>10</v>
      </c>
      <c r="B16" s="525"/>
      <c r="C16" s="526"/>
      <c r="D16" s="526"/>
      <c r="E16" s="526"/>
      <c r="F16" s="526"/>
      <c r="G16" s="526"/>
      <c r="H16" s="526"/>
      <c r="I16" s="526"/>
      <c r="J16" s="526"/>
      <c r="K16" s="526"/>
      <c r="L16" s="526"/>
      <c r="M16" s="526"/>
      <c r="N16" s="526"/>
      <c r="O16" s="526"/>
      <c r="P16" s="527"/>
      <c r="Q16" s="528"/>
      <c r="R16" s="529"/>
      <c r="S16" s="529"/>
      <c r="T16" s="529"/>
      <c r="U16" s="529"/>
      <c r="V16" s="529"/>
      <c r="W16" s="529"/>
      <c r="X16" s="529"/>
      <c r="Y16" s="529"/>
      <c r="Z16" s="529"/>
      <c r="AA16" s="529"/>
      <c r="AB16" s="529"/>
      <c r="AC16" s="529"/>
      <c r="AD16" s="529"/>
      <c r="AE16" s="530"/>
      <c r="AF16" s="531"/>
      <c r="AG16" s="532"/>
      <c r="AH16" s="532"/>
      <c r="AI16" s="532"/>
      <c r="AJ16" s="533"/>
      <c r="AK16" s="534"/>
      <c r="AL16" s="535"/>
      <c r="AM16" s="535"/>
      <c r="AN16" s="535"/>
      <c r="AO16" s="535"/>
      <c r="AP16" s="535"/>
      <c r="AQ16" s="535"/>
      <c r="AR16" s="535"/>
      <c r="AS16" s="535"/>
      <c r="AT16" s="535"/>
      <c r="AU16" s="536"/>
      <c r="AV16" s="536"/>
      <c r="AW16" s="536"/>
      <c r="AX16" s="536"/>
      <c r="AY16" s="537"/>
      <c r="AZ16" s="475"/>
      <c r="BA16" s="475"/>
      <c r="BB16" s="475"/>
      <c r="BC16" s="475"/>
      <c r="BD16" s="475"/>
      <c r="BE16" s="476"/>
      <c r="BF16" s="476"/>
      <c r="BG16" s="476"/>
      <c r="BH16" s="476"/>
      <c r="BI16" s="476"/>
      <c r="BJ16" s="476"/>
      <c r="BK16" s="476"/>
      <c r="BL16" s="476"/>
      <c r="BM16" s="476"/>
      <c r="BN16" s="476"/>
      <c r="BO16" s="476"/>
      <c r="BP16" s="476"/>
      <c r="BQ16" s="524">
        <v>10</v>
      </c>
      <c r="BR16" s="538"/>
      <c r="BS16" s="539"/>
      <c r="BT16" s="540"/>
      <c r="BU16" s="540"/>
      <c r="BV16" s="540"/>
      <c r="BW16" s="540"/>
      <c r="BX16" s="540"/>
      <c r="BY16" s="540"/>
      <c r="BZ16" s="540"/>
      <c r="CA16" s="540"/>
      <c r="CB16" s="540"/>
      <c r="CC16" s="540"/>
      <c r="CD16" s="540"/>
      <c r="CE16" s="540"/>
      <c r="CF16" s="540"/>
      <c r="CG16" s="541"/>
      <c r="CH16" s="542"/>
      <c r="CI16" s="543"/>
      <c r="CJ16" s="543"/>
      <c r="CK16" s="543"/>
      <c r="CL16" s="544"/>
      <c r="CM16" s="542"/>
      <c r="CN16" s="543"/>
      <c r="CO16" s="543"/>
      <c r="CP16" s="543"/>
      <c r="CQ16" s="544"/>
      <c r="CR16" s="542"/>
      <c r="CS16" s="543"/>
      <c r="CT16" s="543"/>
      <c r="CU16" s="543"/>
      <c r="CV16" s="544"/>
      <c r="CW16" s="542"/>
      <c r="CX16" s="543"/>
      <c r="CY16" s="543"/>
      <c r="CZ16" s="543"/>
      <c r="DA16" s="544"/>
      <c r="DB16" s="542"/>
      <c r="DC16" s="543"/>
      <c r="DD16" s="543"/>
      <c r="DE16" s="543"/>
      <c r="DF16" s="544"/>
      <c r="DG16" s="542"/>
      <c r="DH16" s="543"/>
      <c r="DI16" s="543"/>
      <c r="DJ16" s="543"/>
      <c r="DK16" s="544"/>
      <c r="DL16" s="542"/>
      <c r="DM16" s="543"/>
      <c r="DN16" s="543"/>
      <c r="DO16" s="543"/>
      <c r="DP16" s="544"/>
      <c r="DQ16" s="542"/>
      <c r="DR16" s="543"/>
      <c r="DS16" s="543"/>
      <c r="DT16" s="543"/>
      <c r="DU16" s="544"/>
      <c r="DV16" s="539"/>
      <c r="DW16" s="540"/>
      <c r="DX16" s="540"/>
      <c r="DY16" s="540"/>
      <c r="DZ16" s="545"/>
      <c r="EA16" s="478"/>
    </row>
    <row r="17" spans="1:131" s="479" customFormat="1" ht="26.25" customHeight="1" x14ac:dyDescent="0.2">
      <c r="A17" s="524">
        <v>11</v>
      </c>
      <c r="B17" s="525"/>
      <c r="C17" s="526"/>
      <c r="D17" s="526"/>
      <c r="E17" s="526"/>
      <c r="F17" s="526"/>
      <c r="G17" s="526"/>
      <c r="H17" s="526"/>
      <c r="I17" s="526"/>
      <c r="J17" s="526"/>
      <c r="K17" s="526"/>
      <c r="L17" s="526"/>
      <c r="M17" s="526"/>
      <c r="N17" s="526"/>
      <c r="O17" s="526"/>
      <c r="P17" s="527"/>
      <c r="Q17" s="528"/>
      <c r="R17" s="529"/>
      <c r="S17" s="529"/>
      <c r="T17" s="529"/>
      <c r="U17" s="529"/>
      <c r="V17" s="529"/>
      <c r="W17" s="529"/>
      <c r="X17" s="529"/>
      <c r="Y17" s="529"/>
      <c r="Z17" s="529"/>
      <c r="AA17" s="529"/>
      <c r="AB17" s="529"/>
      <c r="AC17" s="529"/>
      <c r="AD17" s="529"/>
      <c r="AE17" s="530"/>
      <c r="AF17" s="531"/>
      <c r="AG17" s="532"/>
      <c r="AH17" s="532"/>
      <c r="AI17" s="532"/>
      <c r="AJ17" s="533"/>
      <c r="AK17" s="534"/>
      <c r="AL17" s="535"/>
      <c r="AM17" s="535"/>
      <c r="AN17" s="535"/>
      <c r="AO17" s="535"/>
      <c r="AP17" s="535"/>
      <c r="AQ17" s="535"/>
      <c r="AR17" s="535"/>
      <c r="AS17" s="535"/>
      <c r="AT17" s="535"/>
      <c r="AU17" s="536"/>
      <c r="AV17" s="536"/>
      <c r="AW17" s="536"/>
      <c r="AX17" s="536"/>
      <c r="AY17" s="537"/>
      <c r="AZ17" s="475"/>
      <c r="BA17" s="475"/>
      <c r="BB17" s="475"/>
      <c r="BC17" s="475"/>
      <c r="BD17" s="475"/>
      <c r="BE17" s="476"/>
      <c r="BF17" s="476"/>
      <c r="BG17" s="476"/>
      <c r="BH17" s="476"/>
      <c r="BI17" s="476"/>
      <c r="BJ17" s="476"/>
      <c r="BK17" s="476"/>
      <c r="BL17" s="476"/>
      <c r="BM17" s="476"/>
      <c r="BN17" s="476"/>
      <c r="BO17" s="476"/>
      <c r="BP17" s="476"/>
      <c r="BQ17" s="524">
        <v>11</v>
      </c>
      <c r="BR17" s="538"/>
      <c r="BS17" s="539"/>
      <c r="BT17" s="540"/>
      <c r="BU17" s="540"/>
      <c r="BV17" s="540"/>
      <c r="BW17" s="540"/>
      <c r="BX17" s="540"/>
      <c r="BY17" s="540"/>
      <c r="BZ17" s="540"/>
      <c r="CA17" s="540"/>
      <c r="CB17" s="540"/>
      <c r="CC17" s="540"/>
      <c r="CD17" s="540"/>
      <c r="CE17" s="540"/>
      <c r="CF17" s="540"/>
      <c r="CG17" s="541"/>
      <c r="CH17" s="542"/>
      <c r="CI17" s="543"/>
      <c r="CJ17" s="543"/>
      <c r="CK17" s="543"/>
      <c r="CL17" s="544"/>
      <c r="CM17" s="542"/>
      <c r="CN17" s="543"/>
      <c r="CO17" s="543"/>
      <c r="CP17" s="543"/>
      <c r="CQ17" s="544"/>
      <c r="CR17" s="542"/>
      <c r="CS17" s="543"/>
      <c r="CT17" s="543"/>
      <c r="CU17" s="543"/>
      <c r="CV17" s="544"/>
      <c r="CW17" s="542"/>
      <c r="CX17" s="543"/>
      <c r="CY17" s="543"/>
      <c r="CZ17" s="543"/>
      <c r="DA17" s="544"/>
      <c r="DB17" s="542"/>
      <c r="DC17" s="543"/>
      <c r="DD17" s="543"/>
      <c r="DE17" s="543"/>
      <c r="DF17" s="544"/>
      <c r="DG17" s="542"/>
      <c r="DH17" s="543"/>
      <c r="DI17" s="543"/>
      <c r="DJ17" s="543"/>
      <c r="DK17" s="544"/>
      <c r="DL17" s="542"/>
      <c r="DM17" s="543"/>
      <c r="DN17" s="543"/>
      <c r="DO17" s="543"/>
      <c r="DP17" s="544"/>
      <c r="DQ17" s="542"/>
      <c r="DR17" s="543"/>
      <c r="DS17" s="543"/>
      <c r="DT17" s="543"/>
      <c r="DU17" s="544"/>
      <c r="DV17" s="539"/>
      <c r="DW17" s="540"/>
      <c r="DX17" s="540"/>
      <c r="DY17" s="540"/>
      <c r="DZ17" s="545"/>
      <c r="EA17" s="478"/>
    </row>
    <row r="18" spans="1:131" s="479" customFormat="1" ht="26.25" customHeight="1" x14ac:dyDescent="0.2">
      <c r="A18" s="524">
        <v>12</v>
      </c>
      <c r="B18" s="525"/>
      <c r="C18" s="526"/>
      <c r="D18" s="526"/>
      <c r="E18" s="526"/>
      <c r="F18" s="526"/>
      <c r="G18" s="526"/>
      <c r="H18" s="526"/>
      <c r="I18" s="526"/>
      <c r="J18" s="526"/>
      <c r="K18" s="526"/>
      <c r="L18" s="526"/>
      <c r="M18" s="526"/>
      <c r="N18" s="526"/>
      <c r="O18" s="526"/>
      <c r="P18" s="527"/>
      <c r="Q18" s="528"/>
      <c r="R18" s="529"/>
      <c r="S18" s="529"/>
      <c r="T18" s="529"/>
      <c r="U18" s="529"/>
      <c r="V18" s="529"/>
      <c r="W18" s="529"/>
      <c r="X18" s="529"/>
      <c r="Y18" s="529"/>
      <c r="Z18" s="529"/>
      <c r="AA18" s="529"/>
      <c r="AB18" s="529"/>
      <c r="AC18" s="529"/>
      <c r="AD18" s="529"/>
      <c r="AE18" s="530"/>
      <c r="AF18" s="531"/>
      <c r="AG18" s="532"/>
      <c r="AH18" s="532"/>
      <c r="AI18" s="532"/>
      <c r="AJ18" s="533"/>
      <c r="AK18" s="534"/>
      <c r="AL18" s="535"/>
      <c r="AM18" s="535"/>
      <c r="AN18" s="535"/>
      <c r="AO18" s="535"/>
      <c r="AP18" s="535"/>
      <c r="AQ18" s="535"/>
      <c r="AR18" s="535"/>
      <c r="AS18" s="535"/>
      <c r="AT18" s="535"/>
      <c r="AU18" s="536"/>
      <c r="AV18" s="536"/>
      <c r="AW18" s="536"/>
      <c r="AX18" s="536"/>
      <c r="AY18" s="537"/>
      <c r="AZ18" s="475"/>
      <c r="BA18" s="475"/>
      <c r="BB18" s="475"/>
      <c r="BC18" s="475"/>
      <c r="BD18" s="475"/>
      <c r="BE18" s="476"/>
      <c r="BF18" s="476"/>
      <c r="BG18" s="476"/>
      <c r="BH18" s="476"/>
      <c r="BI18" s="476"/>
      <c r="BJ18" s="476"/>
      <c r="BK18" s="476"/>
      <c r="BL18" s="476"/>
      <c r="BM18" s="476"/>
      <c r="BN18" s="476"/>
      <c r="BO18" s="476"/>
      <c r="BP18" s="476"/>
      <c r="BQ18" s="524">
        <v>12</v>
      </c>
      <c r="BR18" s="538"/>
      <c r="BS18" s="539"/>
      <c r="BT18" s="540"/>
      <c r="BU18" s="540"/>
      <c r="BV18" s="540"/>
      <c r="BW18" s="540"/>
      <c r="BX18" s="540"/>
      <c r="BY18" s="540"/>
      <c r="BZ18" s="540"/>
      <c r="CA18" s="540"/>
      <c r="CB18" s="540"/>
      <c r="CC18" s="540"/>
      <c r="CD18" s="540"/>
      <c r="CE18" s="540"/>
      <c r="CF18" s="540"/>
      <c r="CG18" s="541"/>
      <c r="CH18" s="542"/>
      <c r="CI18" s="543"/>
      <c r="CJ18" s="543"/>
      <c r="CK18" s="543"/>
      <c r="CL18" s="544"/>
      <c r="CM18" s="542"/>
      <c r="CN18" s="543"/>
      <c r="CO18" s="543"/>
      <c r="CP18" s="543"/>
      <c r="CQ18" s="544"/>
      <c r="CR18" s="542"/>
      <c r="CS18" s="543"/>
      <c r="CT18" s="543"/>
      <c r="CU18" s="543"/>
      <c r="CV18" s="544"/>
      <c r="CW18" s="542"/>
      <c r="CX18" s="543"/>
      <c r="CY18" s="543"/>
      <c r="CZ18" s="543"/>
      <c r="DA18" s="544"/>
      <c r="DB18" s="542"/>
      <c r="DC18" s="543"/>
      <c r="DD18" s="543"/>
      <c r="DE18" s="543"/>
      <c r="DF18" s="544"/>
      <c r="DG18" s="542"/>
      <c r="DH18" s="543"/>
      <c r="DI18" s="543"/>
      <c r="DJ18" s="543"/>
      <c r="DK18" s="544"/>
      <c r="DL18" s="542"/>
      <c r="DM18" s="543"/>
      <c r="DN18" s="543"/>
      <c r="DO18" s="543"/>
      <c r="DP18" s="544"/>
      <c r="DQ18" s="542"/>
      <c r="DR18" s="543"/>
      <c r="DS18" s="543"/>
      <c r="DT18" s="543"/>
      <c r="DU18" s="544"/>
      <c r="DV18" s="539"/>
      <c r="DW18" s="540"/>
      <c r="DX18" s="540"/>
      <c r="DY18" s="540"/>
      <c r="DZ18" s="545"/>
      <c r="EA18" s="478"/>
    </row>
    <row r="19" spans="1:131" s="479" customFormat="1" ht="26.25" customHeight="1" x14ac:dyDescent="0.2">
      <c r="A19" s="524">
        <v>13</v>
      </c>
      <c r="B19" s="525"/>
      <c r="C19" s="526"/>
      <c r="D19" s="526"/>
      <c r="E19" s="526"/>
      <c r="F19" s="526"/>
      <c r="G19" s="526"/>
      <c r="H19" s="526"/>
      <c r="I19" s="526"/>
      <c r="J19" s="526"/>
      <c r="K19" s="526"/>
      <c r="L19" s="526"/>
      <c r="M19" s="526"/>
      <c r="N19" s="526"/>
      <c r="O19" s="526"/>
      <c r="P19" s="527"/>
      <c r="Q19" s="528"/>
      <c r="R19" s="529"/>
      <c r="S19" s="529"/>
      <c r="T19" s="529"/>
      <c r="U19" s="529"/>
      <c r="V19" s="529"/>
      <c r="W19" s="529"/>
      <c r="X19" s="529"/>
      <c r="Y19" s="529"/>
      <c r="Z19" s="529"/>
      <c r="AA19" s="529"/>
      <c r="AB19" s="529"/>
      <c r="AC19" s="529"/>
      <c r="AD19" s="529"/>
      <c r="AE19" s="530"/>
      <c r="AF19" s="531"/>
      <c r="AG19" s="532"/>
      <c r="AH19" s="532"/>
      <c r="AI19" s="532"/>
      <c r="AJ19" s="533"/>
      <c r="AK19" s="534"/>
      <c r="AL19" s="535"/>
      <c r="AM19" s="535"/>
      <c r="AN19" s="535"/>
      <c r="AO19" s="535"/>
      <c r="AP19" s="535"/>
      <c r="AQ19" s="535"/>
      <c r="AR19" s="535"/>
      <c r="AS19" s="535"/>
      <c r="AT19" s="535"/>
      <c r="AU19" s="536"/>
      <c r="AV19" s="536"/>
      <c r="AW19" s="536"/>
      <c r="AX19" s="536"/>
      <c r="AY19" s="537"/>
      <c r="AZ19" s="475"/>
      <c r="BA19" s="475"/>
      <c r="BB19" s="475"/>
      <c r="BC19" s="475"/>
      <c r="BD19" s="475"/>
      <c r="BE19" s="476"/>
      <c r="BF19" s="476"/>
      <c r="BG19" s="476"/>
      <c r="BH19" s="476"/>
      <c r="BI19" s="476"/>
      <c r="BJ19" s="476"/>
      <c r="BK19" s="476"/>
      <c r="BL19" s="476"/>
      <c r="BM19" s="476"/>
      <c r="BN19" s="476"/>
      <c r="BO19" s="476"/>
      <c r="BP19" s="476"/>
      <c r="BQ19" s="524">
        <v>13</v>
      </c>
      <c r="BR19" s="538"/>
      <c r="BS19" s="539"/>
      <c r="BT19" s="540"/>
      <c r="BU19" s="540"/>
      <c r="BV19" s="540"/>
      <c r="BW19" s="540"/>
      <c r="BX19" s="540"/>
      <c r="BY19" s="540"/>
      <c r="BZ19" s="540"/>
      <c r="CA19" s="540"/>
      <c r="CB19" s="540"/>
      <c r="CC19" s="540"/>
      <c r="CD19" s="540"/>
      <c r="CE19" s="540"/>
      <c r="CF19" s="540"/>
      <c r="CG19" s="541"/>
      <c r="CH19" s="542"/>
      <c r="CI19" s="543"/>
      <c r="CJ19" s="543"/>
      <c r="CK19" s="543"/>
      <c r="CL19" s="544"/>
      <c r="CM19" s="542"/>
      <c r="CN19" s="543"/>
      <c r="CO19" s="543"/>
      <c r="CP19" s="543"/>
      <c r="CQ19" s="544"/>
      <c r="CR19" s="542"/>
      <c r="CS19" s="543"/>
      <c r="CT19" s="543"/>
      <c r="CU19" s="543"/>
      <c r="CV19" s="544"/>
      <c r="CW19" s="542"/>
      <c r="CX19" s="543"/>
      <c r="CY19" s="543"/>
      <c r="CZ19" s="543"/>
      <c r="DA19" s="544"/>
      <c r="DB19" s="542"/>
      <c r="DC19" s="543"/>
      <c r="DD19" s="543"/>
      <c r="DE19" s="543"/>
      <c r="DF19" s="544"/>
      <c r="DG19" s="542"/>
      <c r="DH19" s="543"/>
      <c r="DI19" s="543"/>
      <c r="DJ19" s="543"/>
      <c r="DK19" s="544"/>
      <c r="DL19" s="542"/>
      <c r="DM19" s="543"/>
      <c r="DN19" s="543"/>
      <c r="DO19" s="543"/>
      <c r="DP19" s="544"/>
      <c r="DQ19" s="542"/>
      <c r="DR19" s="543"/>
      <c r="DS19" s="543"/>
      <c r="DT19" s="543"/>
      <c r="DU19" s="544"/>
      <c r="DV19" s="539"/>
      <c r="DW19" s="540"/>
      <c r="DX19" s="540"/>
      <c r="DY19" s="540"/>
      <c r="DZ19" s="545"/>
      <c r="EA19" s="478"/>
    </row>
    <row r="20" spans="1:131" s="479" customFormat="1" ht="26.25" customHeight="1" x14ac:dyDescent="0.2">
      <c r="A20" s="524">
        <v>14</v>
      </c>
      <c r="B20" s="525"/>
      <c r="C20" s="526"/>
      <c r="D20" s="526"/>
      <c r="E20" s="526"/>
      <c r="F20" s="526"/>
      <c r="G20" s="526"/>
      <c r="H20" s="526"/>
      <c r="I20" s="526"/>
      <c r="J20" s="526"/>
      <c r="K20" s="526"/>
      <c r="L20" s="526"/>
      <c r="M20" s="526"/>
      <c r="N20" s="526"/>
      <c r="O20" s="526"/>
      <c r="P20" s="527"/>
      <c r="Q20" s="528"/>
      <c r="R20" s="529"/>
      <c r="S20" s="529"/>
      <c r="T20" s="529"/>
      <c r="U20" s="529"/>
      <c r="V20" s="529"/>
      <c r="W20" s="529"/>
      <c r="X20" s="529"/>
      <c r="Y20" s="529"/>
      <c r="Z20" s="529"/>
      <c r="AA20" s="529"/>
      <c r="AB20" s="529"/>
      <c r="AC20" s="529"/>
      <c r="AD20" s="529"/>
      <c r="AE20" s="530"/>
      <c r="AF20" s="531"/>
      <c r="AG20" s="532"/>
      <c r="AH20" s="532"/>
      <c r="AI20" s="532"/>
      <c r="AJ20" s="533"/>
      <c r="AK20" s="534"/>
      <c r="AL20" s="535"/>
      <c r="AM20" s="535"/>
      <c r="AN20" s="535"/>
      <c r="AO20" s="535"/>
      <c r="AP20" s="535"/>
      <c r="AQ20" s="535"/>
      <c r="AR20" s="535"/>
      <c r="AS20" s="535"/>
      <c r="AT20" s="535"/>
      <c r="AU20" s="536"/>
      <c r="AV20" s="536"/>
      <c r="AW20" s="536"/>
      <c r="AX20" s="536"/>
      <c r="AY20" s="537"/>
      <c r="AZ20" s="475"/>
      <c r="BA20" s="475"/>
      <c r="BB20" s="475"/>
      <c r="BC20" s="475"/>
      <c r="BD20" s="475"/>
      <c r="BE20" s="476"/>
      <c r="BF20" s="476"/>
      <c r="BG20" s="476"/>
      <c r="BH20" s="476"/>
      <c r="BI20" s="476"/>
      <c r="BJ20" s="476"/>
      <c r="BK20" s="476"/>
      <c r="BL20" s="476"/>
      <c r="BM20" s="476"/>
      <c r="BN20" s="476"/>
      <c r="BO20" s="476"/>
      <c r="BP20" s="476"/>
      <c r="BQ20" s="524">
        <v>14</v>
      </c>
      <c r="BR20" s="538"/>
      <c r="BS20" s="539"/>
      <c r="BT20" s="540"/>
      <c r="BU20" s="540"/>
      <c r="BV20" s="540"/>
      <c r="BW20" s="540"/>
      <c r="BX20" s="540"/>
      <c r="BY20" s="540"/>
      <c r="BZ20" s="540"/>
      <c r="CA20" s="540"/>
      <c r="CB20" s="540"/>
      <c r="CC20" s="540"/>
      <c r="CD20" s="540"/>
      <c r="CE20" s="540"/>
      <c r="CF20" s="540"/>
      <c r="CG20" s="541"/>
      <c r="CH20" s="542"/>
      <c r="CI20" s="543"/>
      <c r="CJ20" s="543"/>
      <c r="CK20" s="543"/>
      <c r="CL20" s="544"/>
      <c r="CM20" s="542"/>
      <c r="CN20" s="543"/>
      <c r="CO20" s="543"/>
      <c r="CP20" s="543"/>
      <c r="CQ20" s="544"/>
      <c r="CR20" s="542"/>
      <c r="CS20" s="543"/>
      <c r="CT20" s="543"/>
      <c r="CU20" s="543"/>
      <c r="CV20" s="544"/>
      <c r="CW20" s="542"/>
      <c r="CX20" s="543"/>
      <c r="CY20" s="543"/>
      <c r="CZ20" s="543"/>
      <c r="DA20" s="544"/>
      <c r="DB20" s="542"/>
      <c r="DC20" s="543"/>
      <c r="DD20" s="543"/>
      <c r="DE20" s="543"/>
      <c r="DF20" s="544"/>
      <c r="DG20" s="542"/>
      <c r="DH20" s="543"/>
      <c r="DI20" s="543"/>
      <c r="DJ20" s="543"/>
      <c r="DK20" s="544"/>
      <c r="DL20" s="542"/>
      <c r="DM20" s="543"/>
      <c r="DN20" s="543"/>
      <c r="DO20" s="543"/>
      <c r="DP20" s="544"/>
      <c r="DQ20" s="542"/>
      <c r="DR20" s="543"/>
      <c r="DS20" s="543"/>
      <c r="DT20" s="543"/>
      <c r="DU20" s="544"/>
      <c r="DV20" s="539"/>
      <c r="DW20" s="540"/>
      <c r="DX20" s="540"/>
      <c r="DY20" s="540"/>
      <c r="DZ20" s="545"/>
      <c r="EA20" s="478"/>
    </row>
    <row r="21" spans="1:131" s="479" customFormat="1" ht="26.25" customHeight="1" thickBot="1" x14ac:dyDescent="0.25">
      <c r="A21" s="524">
        <v>15</v>
      </c>
      <c r="B21" s="525"/>
      <c r="C21" s="526"/>
      <c r="D21" s="526"/>
      <c r="E21" s="526"/>
      <c r="F21" s="526"/>
      <c r="G21" s="526"/>
      <c r="H21" s="526"/>
      <c r="I21" s="526"/>
      <c r="J21" s="526"/>
      <c r="K21" s="526"/>
      <c r="L21" s="526"/>
      <c r="M21" s="526"/>
      <c r="N21" s="526"/>
      <c r="O21" s="526"/>
      <c r="P21" s="527"/>
      <c r="Q21" s="528"/>
      <c r="R21" s="529"/>
      <c r="S21" s="529"/>
      <c r="T21" s="529"/>
      <c r="U21" s="529"/>
      <c r="V21" s="529"/>
      <c r="W21" s="529"/>
      <c r="X21" s="529"/>
      <c r="Y21" s="529"/>
      <c r="Z21" s="529"/>
      <c r="AA21" s="529"/>
      <c r="AB21" s="529"/>
      <c r="AC21" s="529"/>
      <c r="AD21" s="529"/>
      <c r="AE21" s="530"/>
      <c r="AF21" s="531"/>
      <c r="AG21" s="532"/>
      <c r="AH21" s="532"/>
      <c r="AI21" s="532"/>
      <c r="AJ21" s="533"/>
      <c r="AK21" s="534"/>
      <c r="AL21" s="535"/>
      <c r="AM21" s="535"/>
      <c r="AN21" s="535"/>
      <c r="AO21" s="535"/>
      <c r="AP21" s="535"/>
      <c r="AQ21" s="535"/>
      <c r="AR21" s="535"/>
      <c r="AS21" s="535"/>
      <c r="AT21" s="535"/>
      <c r="AU21" s="536"/>
      <c r="AV21" s="536"/>
      <c r="AW21" s="536"/>
      <c r="AX21" s="536"/>
      <c r="AY21" s="537"/>
      <c r="AZ21" s="475"/>
      <c r="BA21" s="475"/>
      <c r="BB21" s="475"/>
      <c r="BC21" s="475"/>
      <c r="BD21" s="475"/>
      <c r="BE21" s="476"/>
      <c r="BF21" s="476"/>
      <c r="BG21" s="476"/>
      <c r="BH21" s="476"/>
      <c r="BI21" s="476"/>
      <c r="BJ21" s="476"/>
      <c r="BK21" s="476"/>
      <c r="BL21" s="476"/>
      <c r="BM21" s="476"/>
      <c r="BN21" s="476"/>
      <c r="BO21" s="476"/>
      <c r="BP21" s="476"/>
      <c r="BQ21" s="524">
        <v>15</v>
      </c>
      <c r="BR21" s="538"/>
      <c r="BS21" s="539"/>
      <c r="BT21" s="540"/>
      <c r="BU21" s="540"/>
      <c r="BV21" s="540"/>
      <c r="BW21" s="540"/>
      <c r="BX21" s="540"/>
      <c r="BY21" s="540"/>
      <c r="BZ21" s="540"/>
      <c r="CA21" s="540"/>
      <c r="CB21" s="540"/>
      <c r="CC21" s="540"/>
      <c r="CD21" s="540"/>
      <c r="CE21" s="540"/>
      <c r="CF21" s="540"/>
      <c r="CG21" s="541"/>
      <c r="CH21" s="542"/>
      <c r="CI21" s="543"/>
      <c r="CJ21" s="543"/>
      <c r="CK21" s="543"/>
      <c r="CL21" s="544"/>
      <c r="CM21" s="542"/>
      <c r="CN21" s="543"/>
      <c r="CO21" s="543"/>
      <c r="CP21" s="543"/>
      <c r="CQ21" s="544"/>
      <c r="CR21" s="542"/>
      <c r="CS21" s="543"/>
      <c r="CT21" s="543"/>
      <c r="CU21" s="543"/>
      <c r="CV21" s="544"/>
      <c r="CW21" s="542"/>
      <c r="CX21" s="543"/>
      <c r="CY21" s="543"/>
      <c r="CZ21" s="543"/>
      <c r="DA21" s="544"/>
      <c r="DB21" s="542"/>
      <c r="DC21" s="543"/>
      <c r="DD21" s="543"/>
      <c r="DE21" s="543"/>
      <c r="DF21" s="544"/>
      <c r="DG21" s="542"/>
      <c r="DH21" s="543"/>
      <c r="DI21" s="543"/>
      <c r="DJ21" s="543"/>
      <c r="DK21" s="544"/>
      <c r="DL21" s="542"/>
      <c r="DM21" s="543"/>
      <c r="DN21" s="543"/>
      <c r="DO21" s="543"/>
      <c r="DP21" s="544"/>
      <c r="DQ21" s="542"/>
      <c r="DR21" s="543"/>
      <c r="DS21" s="543"/>
      <c r="DT21" s="543"/>
      <c r="DU21" s="544"/>
      <c r="DV21" s="539"/>
      <c r="DW21" s="540"/>
      <c r="DX21" s="540"/>
      <c r="DY21" s="540"/>
      <c r="DZ21" s="545"/>
      <c r="EA21" s="478"/>
    </row>
    <row r="22" spans="1:131" s="479" customFormat="1" ht="26.25" customHeight="1" x14ac:dyDescent="0.2">
      <c r="A22" s="524">
        <v>16</v>
      </c>
      <c r="B22" s="525"/>
      <c r="C22" s="526"/>
      <c r="D22" s="526"/>
      <c r="E22" s="526"/>
      <c r="F22" s="526"/>
      <c r="G22" s="526"/>
      <c r="H22" s="526"/>
      <c r="I22" s="526"/>
      <c r="J22" s="526"/>
      <c r="K22" s="526"/>
      <c r="L22" s="526"/>
      <c r="M22" s="526"/>
      <c r="N22" s="526"/>
      <c r="O22" s="526"/>
      <c r="P22" s="527"/>
      <c r="Q22" s="546"/>
      <c r="R22" s="547"/>
      <c r="S22" s="547"/>
      <c r="T22" s="547"/>
      <c r="U22" s="547"/>
      <c r="V22" s="547"/>
      <c r="W22" s="547"/>
      <c r="X22" s="547"/>
      <c r="Y22" s="547"/>
      <c r="Z22" s="547"/>
      <c r="AA22" s="547"/>
      <c r="AB22" s="547"/>
      <c r="AC22" s="547"/>
      <c r="AD22" s="547"/>
      <c r="AE22" s="548"/>
      <c r="AF22" s="531"/>
      <c r="AG22" s="532"/>
      <c r="AH22" s="532"/>
      <c r="AI22" s="532"/>
      <c r="AJ22" s="533"/>
      <c r="AK22" s="549"/>
      <c r="AL22" s="550"/>
      <c r="AM22" s="550"/>
      <c r="AN22" s="550"/>
      <c r="AO22" s="550"/>
      <c r="AP22" s="550"/>
      <c r="AQ22" s="550"/>
      <c r="AR22" s="550"/>
      <c r="AS22" s="550"/>
      <c r="AT22" s="550"/>
      <c r="AU22" s="551"/>
      <c r="AV22" s="551"/>
      <c r="AW22" s="551"/>
      <c r="AX22" s="551"/>
      <c r="AY22" s="552"/>
      <c r="AZ22" s="553" t="s">
        <v>320</v>
      </c>
      <c r="BA22" s="553"/>
      <c r="BB22" s="553"/>
      <c r="BC22" s="553"/>
      <c r="BD22" s="554"/>
      <c r="BE22" s="476"/>
      <c r="BF22" s="476"/>
      <c r="BG22" s="476"/>
      <c r="BH22" s="476"/>
      <c r="BI22" s="476"/>
      <c r="BJ22" s="476"/>
      <c r="BK22" s="476"/>
      <c r="BL22" s="476"/>
      <c r="BM22" s="476"/>
      <c r="BN22" s="476"/>
      <c r="BO22" s="476"/>
      <c r="BP22" s="476"/>
      <c r="BQ22" s="524">
        <v>16</v>
      </c>
      <c r="BR22" s="538"/>
      <c r="BS22" s="539"/>
      <c r="BT22" s="540"/>
      <c r="BU22" s="540"/>
      <c r="BV22" s="540"/>
      <c r="BW22" s="540"/>
      <c r="BX22" s="540"/>
      <c r="BY22" s="540"/>
      <c r="BZ22" s="540"/>
      <c r="CA22" s="540"/>
      <c r="CB22" s="540"/>
      <c r="CC22" s="540"/>
      <c r="CD22" s="540"/>
      <c r="CE22" s="540"/>
      <c r="CF22" s="540"/>
      <c r="CG22" s="541"/>
      <c r="CH22" s="542"/>
      <c r="CI22" s="543"/>
      <c r="CJ22" s="543"/>
      <c r="CK22" s="543"/>
      <c r="CL22" s="544"/>
      <c r="CM22" s="542"/>
      <c r="CN22" s="543"/>
      <c r="CO22" s="543"/>
      <c r="CP22" s="543"/>
      <c r="CQ22" s="544"/>
      <c r="CR22" s="542"/>
      <c r="CS22" s="543"/>
      <c r="CT22" s="543"/>
      <c r="CU22" s="543"/>
      <c r="CV22" s="544"/>
      <c r="CW22" s="542"/>
      <c r="CX22" s="543"/>
      <c r="CY22" s="543"/>
      <c r="CZ22" s="543"/>
      <c r="DA22" s="544"/>
      <c r="DB22" s="542"/>
      <c r="DC22" s="543"/>
      <c r="DD22" s="543"/>
      <c r="DE22" s="543"/>
      <c r="DF22" s="544"/>
      <c r="DG22" s="542"/>
      <c r="DH22" s="543"/>
      <c r="DI22" s="543"/>
      <c r="DJ22" s="543"/>
      <c r="DK22" s="544"/>
      <c r="DL22" s="542"/>
      <c r="DM22" s="543"/>
      <c r="DN22" s="543"/>
      <c r="DO22" s="543"/>
      <c r="DP22" s="544"/>
      <c r="DQ22" s="542"/>
      <c r="DR22" s="543"/>
      <c r="DS22" s="543"/>
      <c r="DT22" s="543"/>
      <c r="DU22" s="544"/>
      <c r="DV22" s="539"/>
      <c r="DW22" s="540"/>
      <c r="DX22" s="540"/>
      <c r="DY22" s="540"/>
      <c r="DZ22" s="545"/>
      <c r="EA22" s="478"/>
    </row>
    <row r="23" spans="1:131" s="479" customFormat="1" ht="26.25" customHeight="1" thickBot="1" x14ac:dyDescent="0.25">
      <c r="A23" s="555" t="s">
        <v>321</v>
      </c>
      <c r="B23" s="556" t="s">
        <v>322</v>
      </c>
      <c r="C23" s="557"/>
      <c r="D23" s="557"/>
      <c r="E23" s="557"/>
      <c r="F23" s="557"/>
      <c r="G23" s="557"/>
      <c r="H23" s="557"/>
      <c r="I23" s="557"/>
      <c r="J23" s="557"/>
      <c r="K23" s="557"/>
      <c r="L23" s="557"/>
      <c r="M23" s="557"/>
      <c r="N23" s="557"/>
      <c r="O23" s="557"/>
      <c r="P23" s="558"/>
      <c r="Q23" s="559">
        <v>6214</v>
      </c>
      <c r="R23" s="560"/>
      <c r="S23" s="560"/>
      <c r="T23" s="560"/>
      <c r="U23" s="560"/>
      <c r="V23" s="560">
        <v>5963</v>
      </c>
      <c r="W23" s="560"/>
      <c r="X23" s="560"/>
      <c r="Y23" s="560"/>
      <c r="Z23" s="560"/>
      <c r="AA23" s="560">
        <v>251</v>
      </c>
      <c r="AB23" s="560"/>
      <c r="AC23" s="560"/>
      <c r="AD23" s="560"/>
      <c r="AE23" s="561"/>
      <c r="AF23" s="562">
        <v>199</v>
      </c>
      <c r="AG23" s="560"/>
      <c r="AH23" s="560"/>
      <c r="AI23" s="560"/>
      <c r="AJ23" s="563"/>
      <c r="AK23" s="564"/>
      <c r="AL23" s="565"/>
      <c r="AM23" s="565"/>
      <c r="AN23" s="565"/>
      <c r="AO23" s="565"/>
      <c r="AP23" s="560">
        <v>7614</v>
      </c>
      <c r="AQ23" s="560"/>
      <c r="AR23" s="560"/>
      <c r="AS23" s="560"/>
      <c r="AT23" s="560"/>
      <c r="AU23" s="566"/>
      <c r="AV23" s="566"/>
      <c r="AW23" s="566"/>
      <c r="AX23" s="566"/>
      <c r="AY23" s="567"/>
      <c r="AZ23" s="568" t="s">
        <v>64</v>
      </c>
      <c r="BA23" s="569"/>
      <c r="BB23" s="569"/>
      <c r="BC23" s="569"/>
      <c r="BD23" s="570"/>
      <c r="BE23" s="476"/>
      <c r="BF23" s="476"/>
      <c r="BG23" s="476"/>
      <c r="BH23" s="476"/>
      <c r="BI23" s="476"/>
      <c r="BJ23" s="476"/>
      <c r="BK23" s="476"/>
      <c r="BL23" s="476"/>
      <c r="BM23" s="476"/>
      <c r="BN23" s="476"/>
      <c r="BO23" s="476"/>
      <c r="BP23" s="476"/>
      <c r="BQ23" s="524">
        <v>17</v>
      </c>
      <c r="BR23" s="538"/>
      <c r="BS23" s="539"/>
      <c r="BT23" s="540"/>
      <c r="BU23" s="540"/>
      <c r="BV23" s="540"/>
      <c r="BW23" s="540"/>
      <c r="BX23" s="540"/>
      <c r="BY23" s="540"/>
      <c r="BZ23" s="540"/>
      <c r="CA23" s="540"/>
      <c r="CB23" s="540"/>
      <c r="CC23" s="540"/>
      <c r="CD23" s="540"/>
      <c r="CE23" s="540"/>
      <c r="CF23" s="540"/>
      <c r="CG23" s="541"/>
      <c r="CH23" s="542"/>
      <c r="CI23" s="543"/>
      <c r="CJ23" s="543"/>
      <c r="CK23" s="543"/>
      <c r="CL23" s="544"/>
      <c r="CM23" s="542"/>
      <c r="CN23" s="543"/>
      <c r="CO23" s="543"/>
      <c r="CP23" s="543"/>
      <c r="CQ23" s="544"/>
      <c r="CR23" s="542"/>
      <c r="CS23" s="543"/>
      <c r="CT23" s="543"/>
      <c r="CU23" s="543"/>
      <c r="CV23" s="544"/>
      <c r="CW23" s="542"/>
      <c r="CX23" s="543"/>
      <c r="CY23" s="543"/>
      <c r="CZ23" s="543"/>
      <c r="DA23" s="544"/>
      <c r="DB23" s="542"/>
      <c r="DC23" s="543"/>
      <c r="DD23" s="543"/>
      <c r="DE23" s="543"/>
      <c r="DF23" s="544"/>
      <c r="DG23" s="542"/>
      <c r="DH23" s="543"/>
      <c r="DI23" s="543"/>
      <c r="DJ23" s="543"/>
      <c r="DK23" s="544"/>
      <c r="DL23" s="542"/>
      <c r="DM23" s="543"/>
      <c r="DN23" s="543"/>
      <c r="DO23" s="543"/>
      <c r="DP23" s="544"/>
      <c r="DQ23" s="542"/>
      <c r="DR23" s="543"/>
      <c r="DS23" s="543"/>
      <c r="DT23" s="543"/>
      <c r="DU23" s="544"/>
      <c r="DV23" s="539"/>
      <c r="DW23" s="540"/>
      <c r="DX23" s="540"/>
      <c r="DY23" s="540"/>
      <c r="DZ23" s="545"/>
      <c r="EA23" s="478"/>
    </row>
    <row r="24" spans="1:131" s="479" customFormat="1" ht="26.25" customHeight="1" x14ac:dyDescent="0.2">
      <c r="A24" s="571" t="s">
        <v>323</v>
      </c>
      <c r="B24" s="571"/>
      <c r="C24" s="571"/>
      <c r="D24" s="571"/>
      <c r="E24" s="571"/>
      <c r="F24" s="571"/>
      <c r="G24" s="571"/>
      <c r="H24" s="571"/>
      <c r="I24" s="571"/>
      <c r="J24" s="571"/>
      <c r="K24" s="571"/>
      <c r="L24" s="571"/>
      <c r="M24" s="571"/>
      <c r="N24" s="571"/>
      <c r="O24" s="571"/>
      <c r="P24" s="571"/>
      <c r="Q24" s="571"/>
      <c r="R24" s="571"/>
      <c r="S24" s="571"/>
      <c r="T24" s="571"/>
      <c r="U24" s="571"/>
      <c r="V24" s="571"/>
      <c r="W24" s="571"/>
      <c r="X24" s="571"/>
      <c r="Y24" s="571"/>
      <c r="Z24" s="571"/>
      <c r="AA24" s="571"/>
      <c r="AB24" s="571"/>
      <c r="AC24" s="571"/>
      <c r="AD24" s="571"/>
      <c r="AE24" s="571"/>
      <c r="AF24" s="571"/>
      <c r="AG24" s="571"/>
      <c r="AH24" s="571"/>
      <c r="AI24" s="571"/>
      <c r="AJ24" s="571"/>
      <c r="AK24" s="571"/>
      <c r="AL24" s="571"/>
      <c r="AM24" s="571"/>
      <c r="AN24" s="571"/>
      <c r="AO24" s="571"/>
      <c r="AP24" s="571"/>
      <c r="AQ24" s="571"/>
      <c r="AR24" s="571"/>
      <c r="AS24" s="571"/>
      <c r="AT24" s="571"/>
      <c r="AU24" s="571"/>
      <c r="AV24" s="571"/>
      <c r="AW24" s="571"/>
      <c r="AX24" s="571"/>
      <c r="AY24" s="571"/>
      <c r="AZ24" s="475"/>
      <c r="BA24" s="475"/>
      <c r="BB24" s="475"/>
      <c r="BC24" s="475"/>
      <c r="BD24" s="475"/>
      <c r="BE24" s="476"/>
      <c r="BF24" s="476"/>
      <c r="BG24" s="476"/>
      <c r="BH24" s="476"/>
      <c r="BI24" s="476"/>
      <c r="BJ24" s="476"/>
      <c r="BK24" s="476"/>
      <c r="BL24" s="476"/>
      <c r="BM24" s="476"/>
      <c r="BN24" s="476"/>
      <c r="BO24" s="476"/>
      <c r="BP24" s="476"/>
      <c r="BQ24" s="524">
        <v>18</v>
      </c>
      <c r="BR24" s="538"/>
      <c r="BS24" s="539"/>
      <c r="BT24" s="540"/>
      <c r="BU24" s="540"/>
      <c r="BV24" s="540"/>
      <c r="BW24" s="540"/>
      <c r="BX24" s="540"/>
      <c r="BY24" s="540"/>
      <c r="BZ24" s="540"/>
      <c r="CA24" s="540"/>
      <c r="CB24" s="540"/>
      <c r="CC24" s="540"/>
      <c r="CD24" s="540"/>
      <c r="CE24" s="540"/>
      <c r="CF24" s="540"/>
      <c r="CG24" s="541"/>
      <c r="CH24" s="542"/>
      <c r="CI24" s="543"/>
      <c r="CJ24" s="543"/>
      <c r="CK24" s="543"/>
      <c r="CL24" s="544"/>
      <c r="CM24" s="542"/>
      <c r="CN24" s="543"/>
      <c r="CO24" s="543"/>
      <c r="CP24" s="543"/>
      <c r="CQ24" s="544"/>
      <c r="CR24" s="542"/>
      <c r="CS24" s="543"/>
      <c r="CT24" s="543"/>
      <c r="CU24" s="543"/>
      <c r="CV24" s="544"/>
      <c r="CW24" s="542"/>
      <c r="CX24" s="543"/>
      <c r="CY24" s="543"/>
      <c r="CZ24" s="543"/>
      <c r="DA24" s="544"/>
      <c r="DB24" s="542"/>
      <c r="DC24" s="543"/>
      <c r="DD24" s="543"/>
      <c r="DE24" s="543"/>
      <c r="DF24" s="544"/>
      <c r="DG24" s="542"/>
      <c r="DH24" s="543"/>
      <c r="DI24" s="543"/>
      <c r="DJ24" s="543"/>
      <c r="DK24" s="544"/>
      <c r="DL24" s="542"/>
      <c r="DM24" s="543"/>
      <c r="DN24" s="543"/>
      <c r="DO24" s="543"/>
      <c r="DP24" s="544"/>
      <c r="DQ24" s="542"/>
      <c r="DR24" s="543"/>
      <c r="DS24" s="543"/>
      <c r="DT24" s="543"/>
      <c r="DU24" s="544"/>
      <c r="DV24" s="539"/>
      <c r="DW24" s="540"/>
      <c r="DX24" s="540"/>
      <c r="DY24" s="540"/>
      <c r="DZ24" s="545"/>
      <c r="EA24" s="478"/>
    </row>
    <row r="25" spans="1:131" ht="26.25" customHeight="1" thickBot="1" x14ac:dyDescent="0.25">
      <c r="A25" s="474" t="s">
        <v>324</v>
      </c>
      <c r="B25" s="474"/>
      <c r="C25" s="474"/>
      <c r="D25" s="474"/>
      <c r="E25" s="474"/>
      <c r="F25" s="474"/>
      <c r="G25" s="474"/>
      <c r="H25" s="474"/>
      <c r="I25" s="474"/>
      <c r="J25" s="474"/>
      <c r="K25" s="474"/>
      <c r="L25" s="474"/>
      <c r="M25" s="474"/>
      <c r="N25" s="474"/>
      <c r="O25" s="474"/>
      <c r="P25" s="474"/>
      <c r="Q25" s="474"/>
      <c r="R25" s="474"/>
      <c r="S25" s="474"/>
      <c r="T25" s="474"/>
      <c r="U25" s="474"/>
      <c r="V25" s="474"/>
      <c r="W25" s="474"/>
      <c r="X25" s="474"/>
      <c r="Y25" s="474"/>
      <c r="Z25" s="474"/>
      <c r="AA25" s="474"/>
      <c r="AB25" s="474"/>
      <c r="AC25" s="474"/>
      <c r="AD25" s="474"/>
      <c r="AE25" s="474"/>
      <c r="AF25" s="474"/>
      <c r="AG25" s="474"/>
      <c r="AH25" s="474"/>
      <c r="AI25" s="474"/>
      <c r="AJ25" s="474"/>
      <c r="AK25" s="474"/>
      <c r="AL25" s="474"/>
      <c r="AM25" s="474"/>
      <c r="AN25" s="474"/>
      <c r="AO25" s="474"/>
      <c r="AP25" s="474"/>
      <c r="AQ25" s="474"/>
      <c r="AR25" s="474"/>
      <c r="AS25" s="474"/>
      <c r="AT25" s="474"/>
      <c r="AU25" s="474"/>
      <c r="AV25" s="474"/>
      <c r="AW25" s="474"/>
      <c r="AX25" s="474"/>
      <c r="AY25" s="474"/>
      <c r="AZ25" s="474"/>
      <c r="BA25" s="474"/>
      <c r="BB25" s="474"/>
      <c r="BC25" s="474"/>
      <c r="BD25" s="474"/>
      <c r="BE25" s="474"/>
      <c r="BF25" s="474"/>
      <c r="BG25" s="474"/>
      <c r="BH25" s="474"/>
      <c r="BI25" s="474"/>
      <c r="BJ25" s="475"/>
      <c r="BK25" s="475"/>
      <c r="BL25" s="475"/>
      <c r="BM25" s="475"/>
      <c r="BN25" s="475"/>
      <c r="BO25" s="572"/>
      <c r="BP25" s="572"/>
      <c r="BQ25" s="524">
        <v>19</v>
      </c>
      <c r="BR25" s="538"/>
      <c r="BS25" s="539"/>
      <c r="BT25" s="540"/>
      <c r="BU25" s="540"/>
      <c r="BV25" s="540"/>
      <c r="BW25" s="540"/>
      <c r="BX25" s="540"/>
      <c r="BY25" s="540"/>
      <c r="BZ25" s="540"/>
      <c r="CA25" s="540"/>
      <c r="CB25" s="540"/>
      <c r="CC25" s="540"/>
      <c r="CD25" s="540"/>
      <c r="CE25" s="540"/>
      <c r="CF25" s="540"/>
      <c r="CG25" s="541"/>
      <c r="CH25" s="542"/>
      <c r="CI25" s="543"/>
      <c r="CJ25" s="543"/>
      <c r="CK25" s="543"/>
      <c r="CL25" s="544"/>
      <c r="CM25" s="542"/>
      <c r="CN25" s="543"/>
      <c r="CO25" s="543"/>
      <c r="CP25" s="543"/>
      <c r="CQ25" s="544"/>
      <c r="CR25" s="542"/>
      <c r="CS25" s="543"/>
      <c r="CT25" s="543"/>
      <c r="CU25" s="543"/>
      <c r="CV25" s="544"/>
      <c r="CW25" s="542"/>
      <c r="CX25" s="543"/>
      <c r="CY25" s="543"/>
      <c r="CZ25" s="543"/>
      <c r="DA25" s="544"/>
      <c r="DB25" s="542"/>
      <c r="DC25" s="543"/>
      <c r="DD25" s="543"/>
      <c r="DE25" s="543"/>
      <c r="DF25" s="544"/>
      <c r="DG25" s="542"/>
      <c r="DH25" s="543"/>
      <c r="DI25" s="543"/>
      <c r="DJ25" s="543"/>
      <c r="DK25" s="544"/>
      <c r="DL25" s="542"/>
      <c r="DM25" s="543"/>
      <c r="DN25" s="543"/>
      <c r="DO25" s="543"/>
      <c r="DP25" s="544"/>
      <c r="DQ25" s="542"/>
      <c r="DR25" s="543"/>
      <c r="DS25" s="543"/>
      <c r="DT25" s="543"/>
      <c r="DU25" s="544"/>
      <c r="DV25" s="539"/>
      <c r="DW25" s="540"/>
      <c r="DX25" s="540"/>
      <c r="DY25" s="540"/>
      <c r="DZ25" s="545"/>
      <c r="EA25" s="468"/>
    </row>
    <row r="26" spans="1:131" ht="26.25" customHeight="1" x14ac:dyDescent="0.2">
      <c r="A26" s="480" t="s">
        <v>302</v>
      </c>
      <c r="B26" s="481"/>
      <c r="C26" s="481"/>
      <c r="D26" s="481"/>
      <c r="E26" s="481"/>
      <c r="F26" s="481"/>
      <c r="G26" s="481"/>
      <c r="H26" s="481"/>
      <c r="I26" s="481"/>
      <c r="J26" s="481"/>
      <c r="K26" s="481"/>
      <c r="L26" s="481"/>
      <c r="M26" s="481"/>
      <c r="N26" s="481"/>
      <c r="O26" s="481"/>
      <c r="P26" s="482"/>
      <c r="Q26" s="483" t="s">
        <v>325</v>
      </c>
      <c r="R26" s="484"/>
      <c r="S26" s="484"/>
      <c r="T26" s="484"/>
      <c r="U26" s="485"/>
      <c r="V26" s="483" t="s">
        <v>326</v>
      </c>
      <c r="W26" s="484"/>
      <c r="X26" s="484"/>
      <c r="Y26" s="484"/>
      <c r="Z26" s="485"/>
      <c r="AA26" s="483" t="s">
        <v>327</v>
      </c>
      <c r="AB26" s="484"/>
      <c r="AC26" s="484"/>
      <c r="AD26" s="484"/>
      <c r="AE26" s="484"/>
      <c r="AF26" s="573" t="s">
        <v>328</v>
      </c>
      <c r="AG26" s="574"/>
      <c r="AH26" s="574"/>
      <c r="AI26" s="574"/>
      <c r="AJ26" s="575"/>
      <c r="AK26" s="484" t="s">
        <v>329</v>
      </c>
      <c r="AL26" s="484"/>
      <c r="AM26" s="484"/>
      <c r="AN26" s="484"/>
      <c r="AO26" s="485"/>
      <c r="AP26" s="483" t="s">
        <v>330</v>
      </c>
      <c r="AQ26" s="484"/>
      <c r="AR26" s="484"/>
      <c r="AS26" s="484"/>
      <c r="AT26" s="485"/>
      <c r="AU26" s="483" t="s">
        <v>331</v>
      </c>
      <c r="AV26" s="484"/>
      <c r="AW26" s="484"/>
      <c r="AX26" s="484"/>
      <c r="AY26" s="485"/>
      <c r="AZ26" s="483" t="s">
        <v>332</v>
      </c>
      <c r="BA26" s="484"/>
      <c r="BB26" s="484"/>
      <c r="BC26" s="484"/>
      <c r="BD26" s="485"/>
      <c r="BE26" s="483" t="s">
        <v>309</v>
      </c>
      <c r="BF26" s="484"/>
      <c r="BG26" s="484"/>
      <c r="BH26" s="484"/>
      <c r="BI26" s="487"/>
      <c r="BJ26" s="475"/>
      <c r="BK26" s="475"/>
      <c r="BL26" s="475"/>
      <c r="BM26" s="475"/>
      <c r="BN26" s="475"/>
      <c r="BO26" s="572"/>
      <c r="BP26" s="572"/>
      <c r="BQ26" s="524">
        <v>20</v>
      </c>
      <c r="BR26" s="538"/>
      <c r="BS26" s="539"/>
      <c r="BT26" s="540"/>
      <c r="BU26" s="540"/>
      <c r="BV26" s="540"/>
      <c r="BW26" s="540"/>
      <c r="BX26" s="540"/>
      <c r="BY26" s="540"/>
      <c r="BZ26" s="540"/>
      <c r="CA26" s="540"/>
      <c r="CB26" s="540"/>
      <c r="CC26" s="540"/>
      <c r="CD26" s="540"/>
      <c r="CE26" s="540"/>
      <c r="CF26" s="540"/>
      <c r="CG26" s="541"/>
      <c r="CH26" s="542"/>
      <c r="CI26" s="543"/>
      <c r="CJ26" s="543"/>
      <c r="CK26" s="543"/>
      <c r="CL26" s="544"/>
      <c r="CM26" s="542"/>
      <c r="CN26" s="543"/>
      <c r="CO26" s="543"/>
      <c r="CP26" s="543"/>
      <c r="CQ26" s="544"/>
      <c r="CR26" s="542"/>
      <c r="CS26" s="543"/>
      <c r="CT26" s="543"/>
      <c r="CU26" s="543"/>
      <c r="CV26" s="544"/>
      <c r="CW26" s="542"/>
      <c r="CX26" s="543"/>
      <c r="CY26" s="543"/>
      <c r="CZ26" s="543"/>
      <c r="DA26" s="544"/>
      <c r="DB26" s="542"/>
      <c r="DC26" s="543"/>
      <c r="DD26" s="543"/>
      <c r="DE26" s="543"/>
      <c r="DF26" s="544"/>
      <c r="DG26" s="542"/>
      <c r="DH26" s="543"/>
      <c r="DI26" s="543"/>
      <c r="DJ26" s="543"/>
      <c r="DK26" s="544"/>
      <c r="DL26" s="542"/>
      <c r="DM26" s="543"/>
      <c r="DN26" s="543"/>
      <c r="DO26" s="543"/>
      <c r="DP26" s="544"/>
      <c r="DQ26" s="542"/>
      <c r="DR26" s="543"/>
      <c r="DS26" s="543"/>
      <c r="DT26" s="543"/>
      <c r="DU26" s="544"/>
      <c r="DV26" s="539"/>
      <c r="DW26" s="540"/>
      <c r="DX26" s="540"/>
      <c r="DY26" s="540"/>
      <c r="DZ26" s="545"/>
      <c r="EA26" s="468"/>
    </row>
    <row r="27" spans="1:131" ht="26.25" customHeight="1" thickBot="1" x14ac:dyDescent="0.25">
      <c r="A27" s="491"/>
      <c r="B27" s="492"/>
      <c r="C27" s="492"/>
      <c r="D27" s="492"/>
      <c r="E27" s="492"/>
      <c r="F27" s="492"/>
      <c r="G27" s="492"/>
      <c r="H27" s="492"/>
      <c r="I27" s="492"/>
      <c r="J27" s="492"/>
      <c r="K27" s="492"/>
      <c r="L27" s="492"/>
      <c r="M27" s="492"/>
      <c r="N27" s="492"/>
      <c r="O27" s="492"/>
      <c r="P27" s="493"/>
      <c r="Q27" s="494"/>
      <c r="R27" s="495"/>
      <c r="S27" s="495"/>
      <c r="T27" s="495"/>
      <c r="U27" s="496"/>
      <c r="V27" s="494"/>
      <c r="W27" s="495"/>
      <c r="X27" s="495"/>
      <c r="Y27" s="495"/>
      <c r="Z27" s="496"/>
      <c r="AA27" s="494"/>
      <c r="AB27" s="495"/>
      <c r="AC27" s="495"/>
      <c r="AD27" s="495"/>
      <c r="AE27" s="495"/>
      <c r="AF27" s="576"/>
      <c r="AG27" s="577"/>
      <c r="AH27" s="577"/>
      <c r="AI27" s="577"/>
      <c r="AJ27" s="578"/>
      <c r="AK27" s="495"/>
      <c r="AL27" s="495"/>
      <c r="AM27" s="495"/>
      <c r="AN27" s="495"/>
      <c r="AO27" s="496"/>
      <c r="AP27" s="494"/>
      <c r="AQ27" s="495"/>
      <c r="AR27" s="495"/>
      <c r="AS27" s="495"/>
      <c r="AT27" s="496"/>
      <c r="AU27" s="494"/>
      <c r="AV27" s="495"/>
      <c r="AW27" s="495"/>
      <c r="AX27" s="495"/>
      <c r="AY27" s="496"/>
      <c r="AZ27" s="494"/>
      <c r="BA27" s="495"/>
      <c r="BB27" s="495"/>
      <c r="BC27" s="495"/>
      <c r="BD27" s="496"/>
      <c r="BE27" s="494"/>
      <c r="BF27" s="495"/>
      <c r="BG27" s="495"/>
      <c r="BH27" s="495"/>
      <c r="BI27" s="498"/>
      <c r="BJ27" s="475"/>
      <c r="BK27" s="475"/>
      <c r="BL27" s="475"/>
      <c r="BM27" s="475"/>
      <c r="BN27" s="475"/>
      <c r="BO27" s="572"/>
      <c r="BP27" s="572"/>
      <c r="BQ27" s="524">
        <v>21</v>
      </c>
      <c r="BR27" s="538"/>
      <c r="BS27" s="539"/>
      <c r="BT27" s="540"/>
      <c r="BU27" s="540"/>
      <c r="BV27" s="540"/>
      <c r="BW27" s="540"/>
      <c r="BX27" s="540"/>
      <c r="BY27" s="540"/>
      <c r="BZ27" s="540"/>
      <c r="CA27" s="540"/>
      <c r="CB27" s="540"/>
      <c r="CC27" s="540"/>
      <c r="CD27" s="540"/>
      <c r="CE27" s="540"/>
      <c r="CF27" s="540"/>
      <c r="CG27" s="541"/>
      <c r="CH27" s="542"/>
      <c r="CI27" s="543"/>
      <c r="CJ27" s="543"/>
      <c r="CK27" s="543"/>
      <c r="CL27" s="544"/>
      <c r="CM27" s="542"/>
      <c r="CN27" s="543"/>
      <c r="CO27" s="543"/>
      <c r="CP27" s="543"/>
      <c r="CQ27" s="544"/>
      <c r="CR27" s="542"/>
      <c r="CS27" s="543"/>
      <c r="CT27" s="543"/>
      <c r="CU27" s="543"/>
      <c r="CV27" s="544"/>
      <c r="CW27" s="542"/>
      <c r="CX27" s="543"/>
      <c r="CY27" s="543"/>
      <c r="CZ27" s="543"/>
      <c r="DA27" s="544"/>
      <c r="DB27" s="542"/>
      <c r="DC27" s="543"/>
      <c r="DD27" s="543"/>
      <c r="DE27" s="543"/>
      <c r="DF27" s="544"/>
      <c r="DG27" s="542"/>
      <c r="DH27" s="543"/>
      <c r="DI27" s="543"/>
      <c r="DJ27" s="543"/>
      <c r="DK27" s="544"/>
      <c r="DL27" s="542"/>
      <c r="DM27" s="543"/>
      <c r="DN27" s="543"/>
      <c r="DO27" s="543"/>
      <c r="DP27" s="544"/>
      <c r="DQ27" s="542"/>
      <c r="DR27" s="543"/>
      <c r="DS27" s="543"/>
      <c r="DT27" s="543"/>
      <c r="DU27" s="544"/>
      <c r="DV27" s="539"/>
      <c r="DW27" s="540"/>
      <c r="DX27" s="540"/>
      <c r="DY27" s="540"/>
      <c r="DZ27" s="545"/>
      <c r="EA27" s="468"/>
    </row>
    <row r="28" spans="1:131" ht="26.25" customHeight="1" thickTop="1" x14ac:dyDescent="0.2">
      <c r="A28" s="579">
        <v>1</v>
      </c>
      <c r="B28" s="503" t="s">
        <v>333</v>
      </c>
      <c r="C28" s="504"/>
      <c r="D28" s="504"/>
      <c r="E28" s="504"/>
      <c r="F28" s="504"/>
      <c r="G28" s="504"/>
      <c r="H28" s="504"/>
      <c r="I28" s="504"/>
      <c r="J28" s="504"/>
      <c r="K28" s="504"/>
      <c r="L28" s="504"/>
      <c r="M28" s="504"/>
      <c r="N28" s="504"/>
      <c r="O28" s="504"/>
      <c r="P28" s="505"/>
      <c r="Q28" s="580">
        <v>424</v>
      </c>
      <c r="R28" s="581"/>
      <c r="S28" s="581"/>
      <c r="T28" s="581"/>
      <c r="U28" s="581"/>
      <c r="V28" s="581">
        <v>392</v>
      </c>
      <c r="W28" s="581"/>
      <c r="X28" s="581"/>
      <c r="Y28" s="581"/>
      <c r="Z28" s="581"/>
      <c r="AA28" s="581">
        <v>32</v>
      </c>
      <c r="AB28" s="581"/>
      <c r="AC28" s="581"/>
      <c r="AD28" s="581"/>
      <c r="AE28" s="582"/>
      <c r="AF28" s="583">
        <v>32</v>
      </c>
      <c r="AG28" s="581"/>
      <c r="AH28" s="581"/>
      <c r="AI28" s="581"/>
      <c r="AJ28" s="584"/>
      <c r="AK28" s="585">
        <v>39</v>
      </c>
      <c r="AL28" s="586"/>
      <c r="AM28" s="586"/>
      <c r="AN28" s="586"/>
      <c r="AO28" s="586"/>
      <c r="AP28" s="586" t="s">
        <v>334</v>
      </c>
      <c r="AQ28" s="586"/>
      <c r="AR28" s="586"/>
      <c r="AS28" s="586"/>
      <c r="AT28" s="586"/>
      <c r="AU28" s="586" t="s">
        <v>334</v>
      </c>
      <c r="AV28" s="586"/>
      <c r="AW28" s="586"/>
      <c r="AX28" s="586"/>
      <c r="AY28" s="586"/>
      <c r="AZ28" s="587" t="s">
        <v>334</v>
      </c>
      <c r="BA28" s="587"/>
      <c r="BB28" s="587"/>
      <c r="BC28" s="587"/>
      <c r="BD28" s="587"/>
      <c r="BE28" s="588"/>
      <c r="BF28" s="588"/>
      <c r="BG28" s="588"/>
      <c r="BH28" s="588"/>
      <c r="BI28" s="589"/>
      <c r="BJ28" s="475"/>
      <c r="BK28" s="475"/>
      <c r="BL28" s="475"/>
      <c r="BM28" s="475"/>
      <c r="BN28" s="475"/>
      <c r="BO28" s="572"/>
      <c r="BP28" s="572"/>
      <c r="BQ28" s="524">
        <v>22</v>
      </c>
      <c r="BR28" s="538"/>
      <c r="BS28" s="539"/>
      <c r="BT28" s="540"/>
      <c r="BU28" s="540"/>
      <c r="BV28" s="540"/>
      <c r="BW28" s="540"/>
      <c r="BX28" s="540"/>
      <c r="BY28" s="540"/>
      <c r="BZ28" s="540"/>
      <c r="CA28" s="540"/>
      <c r="CB28" s="540"/>
      <c r="CC28" s="540"/>
      <c r="CD28" s="540"/>
      <c r="CE28" s="540"/>
      <c r="CF28" s="540"/>
      <c r="CG28" s="541"/>
      <c r="CH28" s="542"/>
      <c r="CI28" s="543"/>
      <c r="CJ28" s="543"/>
      <c r="CK28" s="543"/>
      <c r="CL28" s="544"/>
      <c r="CM28" s="542"/>
      <c r="CN28" s="543"/>
      <c r="CO28" s="543"/>
      <c r="CP28" s="543"/>
      <c r="CQ28" s="544"/>
      <c r="CR28" s="542"/>
      <c r="CS28" s="543"/>
      <c r="CT28" s="543"/>
      <c r="CU28" s="543"/>
      <c r="CV28" s="544"/>
      <c r="CW28" s="542"/>
      <c r="CX28" s="543"/>
      <c r="CY28" s="543"/>
      <c r="CZ28" s="543"/>
      <c r="DA28" s="544"/>
      <c r="DB28" s="542"/>
      <c r="DC28" s="543"/>
      <c r="DD28" s="543"/>
      <c r="DE28" s="543"/>
      <c r="DF28" s="544"/>
      <c r="DG28" s="542"/>
      <c r="DH28" s="543"/>
      <c r="DI28" s="543"/>
      <c r="DJ28" s="543"/>
      <c r="DK28" s="544"/>
      <c r="DL28" s="542"/>
      <c r="DM28" s="543"/>
      <c r="DN28" s="543"/>
      <c r="DO28" s="543"/>
      <c r="DP28" s="544"/>
      <c r="DQ28" s="542"/>
      <c r="DR28" s="543"/>
      <c r="DS28" s="543"/>
      <c r="DT28" s="543"/>
      <c r="DU28" s="544"/>
      <c r="DV28" s="539"/>
      <c r="DW28" s="540"/>
      <c r="DX28" s="540"/>
      <c r="DY28" s="540"/>
      <c r="DZ28" s="545"/>
      <c r="EA28" s="468"/>
    </row>
    <row r="29" spans="1:131" ht="26.25" customHeight="1" x14ac:dyDescent="0.2">
      <c r="A29" s="579">
        <v>2</v>
      </c>
      <c r="B29" s="525" t="s">
        <v>335</v>
      </c>
      <c r="C29" s="526"/>
      <c r="D29" s="526"/>
      <c r="E29" s="526"/>
      <c r="F29" s="526"/>
      <c r="G29" s="526"/>
      <c r="H29" s="526"/>
      <c r="I29" s="526"/>
      <c r="J29" s="526"/>
      <c r="K29" s="526"/>
      <c r="L29" s="526"/>
      <c r="M29" s="526"/>
      <c r="N29" s="526"/>
      <c r="O29" s="526"/>
      <c r="P29" s="527"/>
      <c r="Q29" s="528">
        <v>599</v>
      </c>
      <c r="R29" s="529"/>
      <c r="S29" s="529"/>
      <c r="T29" s="529"/>
      <c r="U29" s="529"/>
      <c r="V29" s="529">
        <v>566</v>
      </c>
      <c r="W29" s="529"/>
      <c r="X29" s="529"/>
      <c r="Y29" s="529"/>
      <c r="Z29" s="529"/>
      <c r="AA29" s="529">
        <v>33</v>
      </c>
      <c r="AB29" s="529"/>
      <c r="AC29" s="529"/>
      <c r="AD29" s="529"/>
      <c r="AE29" s="530"/>
      <c r="AF29" s="531">
        <v>33</v>
      </c>
      <c r="AG29" s="532"/>
      <c r="AH29" s="532"/>
      <c r="AI29" s="532"/>
      <c r="AJ29" s="533"/>
      <c r="AK29" s="590">
        <v>80</v>
      </c>
      <c r="AL29" s="591"/>
      <c r="AM29" s="591"/>
      <c r="AN29" s="591"/>
      <c r="AO29" s="591"/>
      <c r="AP29" s="591" t="s">
        <v>334</v>
      </c>
      <c r="AQ29" s="591"/>
      <c r="AR29" s="591"/>
      <c r="AS29" s="591"/>
      <c r="AT29" s="591"/>
      <c r="AU29" s="591" t="s">
        <v>334</v>
      </c>
      <c r="AV29" s="591"/>
      <c r="AW29" s="591"/>
      <c r="AX29" s="591"/>
      <c r="AY29" s="591"/>
      <c r="AZ29" s="592" t="s">
        <v>334</v>
      </c>
      <c r="BA29" s="592"/>
      <c r="BB29" s="592"/>
      <c r="BC29" s="592"/>
      <c r="BD29" s="592"/>
      <c r="BE29" s="593"/>
      <c r="BF29" s="593"/>
      <c r="BG29" s="593"/>
      <c r="BH29" s="593"/>
      <c r="BI29" s="594"/>
      <c r="BJ29" s="475"/>
      <c r="BK29" s="475"/>
      <c r="BL29" s="475"/>
      <c r="BM29" s="475"/>
      <c r="BN29" s="475"/>
      <c r="BO29" s="572"/>
      <c r="BP29" s="572"/>
      <c r="BQ29" s="524">
        <v>23</v>
      </c>
      <c r="BR29" s="538"/>
      <c r="BS29" s="539"/>
      <c r="BT29" s="540"/>
      <c r="BU29" s="540"/>
      <c r="BV29" s="540"/>
      <c r="BW29" s="540"/>
      <c r="BX29" s="540"/>
      <c r="BY29" s="540"/>
      <c r="BZ29" s="540"/>
      <c r="CA29" s="540"/>
      <c r="CB29" s="540"/>
      <c r="CC29" s="540"/>
      <c r="CD29" s="540"/>
      <c r="CE29" s="540"/>
      <c r="CF29" s="540"/>
      <c r="CG29" s="541"/>
      <c r="CH29" s="542"/>
      <c r="CI29" s="543"/>
      <c r="CJ29" s="543"/>
      <c r="CK29" s="543"/>
      <c r="CL29" s="544"/>
      <c r="CM29" s="542"/>
      <c r="CN29" s="543"/>
      <c r="CO29" s="543"/>
      <c r="CP29" s="543"/>
      <c r="CQ29" s="544"/>
      <c r="CR29" s="542"/>
      <c r="CS29" s="543"/>
      <c r="CT29" s="543"/>
      <c r="CU29" s="543"/>
      <c r="CV29" s="544"/>
      <c r="CW29" s="542"/>
      <c r="CX29" s="543"/>
      <c r="CY29" s="543"/>
      <c r="CZ29" s="543"/>
      <c r="DA29" s="544"/>
      <c r="DB29" s="542"/>
      <c r="DC29" s="543"/>
      <c r="DD29" s="543"/>
      <c r="DE29" s="543"/>
      <c r="DF29" s="544"/>
      <c r="DG29" s="542"/>
      <c r="DH29" s="543"/>
      <c r="DI29" s="543"/>
      <c r="DJ29" s="543"/>
      <c r="DK29" s="544"/>
      <c r="DL29" s="542"/>
      <c r="DM29" s="543"/>
      <c r="DN29" s="543"/>
      <c r="DO29" s="543"/>
      <c r="DP29" s="544"/>
      <c r="DQ29" s="542"/>
      <c r="DR29" s="543"/>
      <c r="DS29" s="543"/>
      <c r="DT29" s="543"/>
      <c r="DU29" s="544"/>
      <c r="DV29" s="539"/>
      <c r="DW29" s="540"/>
      <c r="DX29" s="540"/>
      <c r="DY29" s="540"/>
      <c r="DZ29" s="545"/>
      <c r="EA29" s="468"/>
    </row>
    <row r="30" spans="1:131" ht="26.25" customHeight="1" x14ac:dyDescent="0.2">
      <c r="A30" s="579">
        <v>3</v>
      </c>
      <c r="B30" s="525" t="s">
        <v>336</v>
      </c>
      <c r="C30" s="526"/>
      <c r="D30" s="526"/>
      <c r="E30" s="526"/>
      <c r="F30" s="526"/>
      <c r="G30" s="526"/>
      <c r="H30" s="526"/>
      <c r="I30" s="526"/>
      <c r="J30" s="526"/>
      <c r="K30" s="526"/>
      <c r="L30" s="526"/>
      <c r="M30" s="526"/>
      <c r="N30" s="526"/>
      <c r="O30" s="526"/>
      <c r="P30" s="527"/>
      <c r="Q30" s="528">
        <v>156</v>
      </c>
      <c r="R30" s="529"/>
      <c r="S30" s="529"/>
      <c r="T30" s="529"/>
      <c r="U30" s="529"/>
      <c r="V30" s="529">
        <v>152</v>
      </c>
      <c r="W30" s="529"/>
      <c r="X30" s="529"/>
      <c r="Y30" s="529"/>
      <c r="Z30" s="529"/>
      <c r="AA30" s="529">
        <v>4</v>
      </c>
      <c r="AB30" s="529"/>
      <c r="AC30" s="529"/>
      <c r="AD30" s="529"/>
      <c r="AE30" s="530"/>
      <c r="AF30" s="531">
        <v>4</v>
      </c>
      <c r="AG30" s="532"/>
      <c r="AH30" s="532"/>
      <c r="AI30" s="532"/>
      <c r="AJ30" s="533"/>
      <c r="AK30" s="590">
        <v>82</v>
      </c>
      <c r="AL30" s="591"/>
      <c r="AM30" s="591"/>
      <c r="AN30" s="591"/>
      <c r="AO30" s="591"/>
      <c r="AP30" s="591" t="s">
        <v>334</v>
      </c>
      <c r="AQ30" s="591"/>
      <c r="AR30" s="591"/>
      <c r="AS30" s="591"/>
      <c r="AT30" s="591"/>
      <c r="AU30" s="591" t="s">
        <v>334</v>
      </c>
      <c r="AV30" s="591"/>
      <c r="AW30" s="591"/>
      <c r="AX30" s="591"/>
      <c r="AY30" s="591"/>
      <c r="AZ30" s="592" t="s">
        <v>334</v>
      </c>
      <c r="BA30" s="592"/>
      <c r="BB30" s="592"/>
      <c r="BC30" s="592"/>
      <c r="BD30" s="592"/>
      <c r="BE30" s="593"/>
      <c r="BF30" s="593"/>
      <c r="BG30" s="593"/>
      <c r="BH30" s="593"/>
      <c r="BI30" s="594"/>
      <c r="BJ30" s="475"/>
      <c r="BK30" s="475"/>
      <c r="BL30" s="475"/>
      <c r="BM30" s="475"/>
      <c r="BN30" s="475"/>
      <c r="BO30" s="572"/>
      <c r="BP30" s="572"/>
      <c r="BQ30" s="524">
        <v>24</v>
      </c>
      <c r="BR30" s="538"/>
      <c r="BS30" s="539"/>
      <c r="BT30" s="540"/>
      <c r="BU30" s="540"/>
      <c r="BV30" s="540"/>
      <c r="BW30" s="540"/>
      <c r="BX30" s="540"/>
      <c r="BY30" s="540"/>
      <c r="BZ30" s="540"/>
      <c r="CA30" s="540"/>
      <c r="CB30" s="540"/>
      <c r="CC30" s="540"/>
      <c r="CD30" s="540"/>
      <c r="CE30" s="540"/>
      <c r="CF30" s="540"/>
      <c r="CG30" s="541"/>
      <c r="CH30" s="542"/>
      <c r="CI30" s="543"/>
      <c r="CJ30" s="543"/>
      <c r="CK30" s="543"/>
      <c r="CL30" s="544"/>
      <c r="CM30" s="542"/>
      <c r="CN30" s="543"/>
      <c r="CO30" s="543"/>
      <c r="CP30" s="543"/>
      <c r="CQ30" s="544"/>
      <c r="CR30" s="542"/>
      <c r="CS30" s="543"/>
      <c r="CT30" s="543"/>
      <c r="CU30" s="543"/>
      <c r="CV30" s="544"/>
      <c r="CW30" s="542"/>
      <c r="CX30" s="543"/>
      <c r="CY30" s="543"/>
      <c r="CZ30" s="543"/>
      <c r="DA30" s="544"/>
      <c r="DB30" s="542"/>
      <c r="DC30" s="543"/>
      <c r="DD30" s="543"/>
      <c r="DE30" s="543"/>
      <c r="DF30" s="544"/>
      <c r="DG30" s="542"/>
      <c r="DH30" s="543"/>
      <c r="DI30" s="543"/>
      <c r="DJ30" s="543"/>
      <c r="DK30" s="544"/>
      <c r="DL30" s="542"/>
      <c r="DM30" s="543"/>
      <c r="DN30" s="543"/>
      <c r="DO30" s="543"/>
      <c r="DP30" s="544"/>
      <c r="DQ30" s="542"/>
      <c r="DR30" s="543"/>
      <c r="DS30" s="543"/>
      <c r="DT30" s="543"/>
      <c r="DU30" s="544"/>
      <c r="DV30" s="539"/>
      <c r="DW30" s="540"/>
      <c r="DX30" s="540"/>
      <c r="DY30" s="540"/>
      <c r="DZ30" s="545"/>
      <c r="EA30" s="468"/>
    </row>
    <row r="31" spans="1:131" ht="26.25" customHeight="1" x14ac:dyDescent="0.2">
      <c r="A31" s="579">
        <v>4</v>
      </c>
      <c r="B31" s="525" t="s">
        <v>337</v>
      </c>
      <c r="C31" s="526"/>
      <c r="D31" s="526"/>
      <c r="E31" s="526"/>
      <c r="F31" s="526"/>
      <c r="G31" s="526"/>
      <c r="H31" s="526"/>
      <c r="I31" s="526"/>
      <c r="J31" s="526"/>
      <c r="K31" s="526"/>
      <c r="L31" s="526"/>
      <c r="M31" s="526"/>
      <c r="N31" s="526"/>
      <c r="O31" s="526"/>
      <c r="P31" s="527"/>
      <c r="Q31" s="528">
        <v>74</v>
      </c>
      <c r="R31" s="529"/>
      <c r="S31" s="529"/>
      <c r="T31" s="529"/>
      <c r="U31" s="529"/>
      <c r="V31" s="529">
        <v>65</v>
      </c>
      <c r="W31" s="529"/>
      <c r="X31" s="529"/>
      <c r="Y31" s="529"/>
      <c r="Z31" s="529"/>
      <c r="AA31" s="529">
        <v>9</v>
      </c>
      <c r="AB31" s="529"/>
      <c r="AC31" s="529"/>
      <c r="AD31" s="529"/>
      <c r="AE31" s="530"/>
      <c r="AF31" s="531">
        <v>9</v>
      </c>
      <c r="AG31" s="532"/>
      <c r="AH31" s="532"/>
      <c r="AI31" s="532"/>
      <c r="AJ31" s="533"/>
      <c r="AK31" s="590">
        <v>41</v>
      </c>
      <c r="AL31" s="591"/>
      <c r="AM31" s="591"/>
      <c r="AN31" s="591"/>
      <c r="AO31" s="591"/>
      <c r="AP31" s="591">
        <v>15</v>
      </c>
      <c r="AQ31" s="591"/>
      <c r="AR31" s="591"/>
      <c r="AS31" s="591"/>
      <c r="AT31" s="591"/>
      <c r="AU31" s="591">
        <v>6</v>
      </c>
      <c r="AV31" s="591"/>
      <c r="AW31" s="591"/>
      <c r="AX31" s="591"/>
      <c r="AY31" s="591"/>
      <c r="AZ31" s="592" t="s">
        <v>334</v>
      </c>
      <c r="BA31" s="592"/>
      <c r="BB31" s="592"/>
      <c r="BC31" s="592"/>
      <c r="BD31" s="592"/>
      <c r="BE31" s="593"/>
      <c r="BF31" s="593"/>
      <c r="BG31" s="593"/>
      <c r="BH31" s="593"/>
      <c r="BI31" s="594"/>
      <c r="BJ31" s="475"/>
      <c r="BK31" s="475"/>
      <c r="BL31" s="475"/>
      <c r="BM31" s="475"/>
      <c r="BN31" s="475"/>
      <c r="BO31" s="572"/>
      <c r="BP31" s="572"/>
      <c r="BQ31" s="524">
        <v>25</v>
      </c>
      <c r="BR31" s="538"/>
      <c r="BS31" s="539"/>
      <c r="BT31" s="540"/>
      <c r="BU31" s="540"/>
      <c r="BV31" s="540"/>
      <c r="BW31" s="540"/>
      <c r="BX31" s="540"/>
      <c r="BY31" s="540"/>
      <c r="BZ31" s="540"/>
      <c r="CA31" s="540"/>
      <c r="CB31" s="540"/>
      <c r="CC31" s="540"/>
      <c r="CD31" s="540"/>
      <c r="CE31" s="540"/>
      <c r="CF31" s="540"/>
      <c r="CG31" s="541"/>
      <c r="CH31" s="542"/>
      <c r="CI31" s="543"/>
      <c r="CJ31" s="543"/>
      <c r="CK31" s="543"/>
      <c r="CL31" s="544"/>
      <c r="CM31" s="542"/>
      <c r="CN31" s="543"/>
      <c r="CO31" s="543"/>
      <c r="CP31" s="543"/>
      <c r="CQ31" s="544"/>
      <c r="CR31" s="542"/>
      <c r="CS31" s="543"/>
      <c r="CT31" s="543"/>
      <c r="CU31" s="543"/>
      <c r="CV31" s="544"/>
      <c r="CW31" s="542"/>
      <c r="CX31" s="543"/>
      <c r="CY31" s="543"/>
      <c r="CZ31" s="543"/>
      <c r="DA31" s="544"/>
      <c r="DB31" s="542"/>
      <c r="DC31" s="543"/>
      <c r="DD31" s="543"/>
      <c r="DE31" s="543"/>
      <c r="DF31" s="544"/>
      <c r="DG31" s="542"/>
      <c r="DH31" s="543"/>
      <c r="DI31" s="543"/>
      <c r="DJ31" s="543"/>
      <c r="DK31" s="544"/>
      <c r="DL31" s="542"/>
      <c r="DM31" s="543"/>
      <c r="DN31" s="543"/>
      <c r="DO31" s="543"/>
      <c r="DP31" s="544"/>
      <c r="DQ31" s="542"/>
      <c r="DR31" s="543"/>
      <c r="DS31" s="543"/>
      <c r="DT31" s="543"/>
      <c r="DU31" s="544"/>
      <c r="DV31" s="539"/>
      <c r="DW31" s="540"/>
      <c r="DX31" s="540"/>
      <c r="DY31" s="540"/>
      <c r="DZ31" s="545"/>
      <c r="EA31" s="468"/>
    </row>
    <row r="32" spans="1:131" ht="26.25" customHeight="1" x14ac:dyDescent="0.2">
      <c r="A32" s="579">
        <v>5</v>
      </c>
      <c r="B32" s="525" t="s">
        <v>338</v>
      </c>
      <c r="C32" s="526"/>
      <c r="D32" s="526"/>
      <c r="E32" s="526"/>
      <c r="F32" s="526"/>
      <c r="G32" s="526"/>
      <c r="H32" s="526"/>
      <c r="I32" s="526"/>
      <c r="J32" s="526"/>
      <c r="K32" s="526"/>
      <c r="L32" s="526"/>
      <c r="M32" s="526"/>
      <c r="N32" s="526"/>
      <c r="O32" s="526"/>
      <c r="P32" s="527"/>
      <c r="Q32" s="528">
        <v>315</v>
      </c>
      <c r="R32" s="529"/>
      <c r="S32" s="529"/>
      <c r="T32" s="529"/>
      <c r="U32" s="529"/>
      <c r="V32" s="529">
        <v>273</v>
      </c>
      <c r="W32" s="529"/>
      <c r="X32" s="529"/>
      <c r="Y32" s="529"/>
      <c r="Z32" s="529"/>
      <c r="AA32" s="529">
        <v>42</v>
      </c>
      <c r="AB32" s="529"/>
      <c r="AC32" s="529"/>
      <c r="AD32" s="529"/>
      <c r="AE32" s="530"/>
      <c r="AF32" s="531">
        <v>42</v>
      </c>
      <c r="AG32" s="532"/>
      <c r="AH32" s="532"/>
      <c r="AI32" s="532"/>
      <c r="AJ32" s="533"/>
      <c r="AK32" s="590">
        <v>163</v>
      </c>
      <c r="AL32" s="591"/>
      <c r="AM32" s="591"/>
      <c r="AN32" s="591"/>
      <c r="AO32" s="591"/>
      <c r="AP32" s="591">
        <v>77</v>
      </c>
      <c r="AQ32" s="591"/>
      <c r="AR32" s="591"/>
      <c r="AS32" s="591"/>
      <c r="AT32" s="591"/>
      <c r="AU32" s="591">
        <v>40</v>
      </c>
      <c r="AV32" s="591"/>
      <c r="AW32" s="591"/>
      <c r="AX32" s="591"/>
      <c r="AY32" s="591"/>
      <c r="AZ32" s="592" t="s">
        <v>334</v>
      </c>
      <c r="BA32" s="592"/>
      <c r="BB32" s="592"/>
      <c r="BC32" s="592"/>
      <c r="BD32" s="592"/>
      <c r="BE32" s="593"/>
      <c r="BF32" s="593"/>
      <c r="BG32" s="593"/>
      <c r="BH32" s="593"/>
      <c r="BI32" s="594"/>
      <c r="BJ32" s="475"/>
      <c r="BK32" s="475"/>
      <c r="BL32" s="475"/>
      <c r="BM32" s="475"/>
      <c r="BN32" s="475"/>
      <c r="BO32" s="572"/>
      <c r="BP32" s="572"/>
      <c r="BQ32" s="524">
        <v>26</v>
      </c>
      <c r="BR32" s="538"/>
      <c r="BS32" s="539"/>
      <c r="BT32" s="540"/>
      <c r="BU32" s="540"/>
      <c r="BV32" s="540"/>
      <c r="BW32" s="540"/>
      <c r="BX32" s="540"/>
      <c r="BY32" s="540"/>
      <c r="BZ32" s="540"/>
      <c r="CA32" s="540"/>
      <c r="CB32" s="540"/>
      <c r="CC32" s="540"/>
      <c r="CD32" s="540"/>
      <c r="CE32" s="540"/>
      <c r="CF32" s="540"/>
      <c r="CG32" s="541"/>
      <c r="CH32" s="542"/>
      <c r="CI32" s="543"/>
      <c r="CJ32" s="543"/>
      <c r="CK32" s="543"/>
      <c r="CL32" s="544"/>
      <c r="CM32" s="542"/>
      <c r="CN32" s="543"/>
      <c r="CO32" s="543"/>
      <c r="CP32" s="543"/>
      <c r="CQ32" s="544"/>
      <c r="CR32" s="542"/>
      <c r="CS32" s="543"/>
      <c r="CT32" s="543"/>
      <c r="CU32" s="543"/>
      <c r="CV32" s="544"/>
      <c r="CW32" s="542"/>
      <c r="CX32" s="543"/>
      <c r="CY32" s="543"/>
      <c r="CZ32" s="543"/>
      <c r="DA32" s="544"/>
      <c r="DB32" s="542"/>
      <c r="DC32" s="543"/>
      <c r="DD32" s="543"/>
      <c r="DE32" s="543"/>
      <c r="DF32" s="544"/>
      <c r="DG32" s="542"/>
      <c r="DH32" s="543"/>
      <c r="DI32" s="543"/>
      <c r="DJ32" s="543"/>
      <c r="DK32" s="544"/>
      <c r="DL32" s="542"/>
      <c r="DM32" s="543"/>
      <c r="DN32" s="543"/>
      <c r="DO32" s="543"/>
      <c r="DP32" s="544"/>
      <c r="DQ32" s="542"/>
      <c r="DR32" s="543"/>
      <c r="DS32" s="543"/>
      <c r="DT32" s="543"/>
      <c r="DU32" s="544"/>
      <c r="DV32" s="539"/>
      <c r="DW32" s="540"/>
      <c r="DX32" s="540"/>
      <c r="DY32" s="540"/>
      <c r="DZ32" s="545"/>
      <c r="EA32" s="468"/>
    </row>
    <row r="33" spans="1:131" ht="26.25" customHeight="1" x14ac:dyDescent="0.2">
      <c r="A33" s="579">
        <v>6</v>
      </c>
      <c r="B33" s="525" t="s">
        <v>339</v>
      </c>
      <c r="C33" s="526"/>
      <c r="D33" s="526"/>
      <c r="E33" s="526"/>
      <c r="F33" s="526"/>
      <c r="G33" s="526"/>
      <c r="H33" s="526"/>
      <c r="I33" s="526"/>
      <c r="J33" s="526"/>
      <c r="K33" s="526"/>
      <c r="L33" s="526"/>
      <c r="M33" s="526"/>
      <c r="N33" s="526"/>
      <c r="O33" s="526"/>
      <c r="P33" s="527"/>
      <c r="Q33" s="528">
        <v>129</v>
      </c>
      <c r="R33" s="529"/>
      <c r="S33" s="529"/>
      <c r="T33" s="529"/>
      <c r="U33" s="529"/>
      <c r="V33" s="529">
        <v>124</v>
      </c>
      <c r="W33" s="529"/>
      <c r="X33" s="529"/>
      <c r="Y33" s="529"/>
      <c r="Z33" s="529"/>
      <c r="AA33" s="529">
        <v>5</v>
      </c>
      <c r="AB33" s="529"/>
      <c r="AC33" s="529"/>
      <c r="AD33" s="529"/>
      <c r="AE33" s="530"/>
      <c r="AF33" s="531">
        <v>180</v>
      </c>
      <c r="AG33" s="532"/>
      <c r="AH33" s="532"/>
      <c r="AI33" s="532"/>
      <c r="AJ33" s="533"/>
      <c r="AK33" s="590">
        <v>17</v>
      </c>
      <c r="AL33" s="591"/>
      <c r="AM33" s="591"/>
      <c r="AN33" s="591"/>
      <c r="AO33" s="591"/>
      <c r="AP33" s="591">
        <v>677</v>
      </c>
      <c r="AQ33" s="591"/>
      <c r="AR33" s="591"/>
      <c r="AS33" s="591"/>
      <c r="AT33" s="591"/>
      <c r="AU33" s="591">
        <v>217</v>
      </c>
      <c r="AV33" s="591"/>
      <c r="AW33" s="591"/>
      <c r="AX33" s="591"/>
      <c r="AY33" s="591"/>
      <c r="AZ33" s="592" t="s">
        <v>334</v>
      </c>
      <c r="BA33" s="592"/>
      <c r="BB33" s="592"/>
      <c r="BC33" s="592"/>
      <c r="BD33" s="592"/>
      <c r="BE33" s="593" t="s">
        <v>340</v>
      </c>
      <c r="BF33" s="593"/>
      <c r="BG33" s="593"/>
      <c r="BH33" s="593"/>
      <c r="BI33" s="594"/>
      <c r="BJ33" s="475"/>
      <c r="BK33" s="475"/>
      <c r="BL33" s="475"/>
      <c r="BM33" s="475"/>
      <c r="BN33" s="475"/>
      <c r="BO33" s="572"/>
      <c r="BP33" s="572"/>
      <c r="BQ33" s="524">
        <v>27</v>
      </c>
      <c r="BR33" s="538"/>
      <c r="BS33" s="539"/>
      <c r="BT33" s="540"/>
      <c r="BU33" s="540"/>
      <c r="BV33" s="540"/>
      <c r="BW33" s="540"/>
      <c r="BX33" s="540"/>
      <c r="BY33" s="540"/>
      <c r="BZ33" s="540"/>
      <c r="CA33" s="540"/>
      <c r="CB33" s="540"/>
      <c r="CC33" s="540"/>
      <c r="CD33" s="540"/>
      <c r="CE33" s="540"/>
      <c r="CF33" s="540"/>
      <c r="CG33" s="541"/>
      <c r="CH33" s="542"/>
      <c r="CI33" s="543"/>
      <c r="CJ33" s="543"/>
      <c r="CK33" s="543"/>
      <c r="CL33" s="544"/>
      <c r="CM33" s="542"/>
      <c r="CN33" s="543"/>
      <c r="CO33" s="543"/>
      <c r="CP33" s="543"/>
      <c r="CQ33" s="544"/>
      <c r="CR33" s="542"/>
      <c r="CS33" s="543"/>
      <c r="CT33" s="543"/>
      <c r="CU33" s="543"/>
      <c r="CV33" s="544"/>
      <c r="CW33" s="542"/>
      <c r="CX33" s="543"/>
      <c r="CY33" s="543"/>
      <c r="CZ33" s="543"/>
      <c r="DA33" s="544"/>
      <c r="DB33" s="542"/>
      <c r="DC33" s="543"/>
      <c r="DD33" s="543"/>
      <c r="DE33" s="543"/>
      <c r="DF33" s="544"/>
      <c r="DG33" s="542"/>
      <c r="DH33" s="543"/>
      <c r="DI33" s="543"/>
      <c r="DJ33" s="543"/>
      <c r="DK33" s="544"/>
      <c r="DL33" s="542"/>
      <c r="DM33" s="543"/>
      <c r="DN33" s="543"/>
      <c r="DO33" s="543"/>
      <c r="DP33" s="544"/>
      <c r="DQ33" s="542"/>
      <c r="DR33" s="543"/>
      <c r="DS33" s="543"/>
      <c r="DT33" s="543"/>
      <c r="DU33" s="544"/>
      <c r="DV33" s="539"/>
      <c r="DW33" s="540"/>
      <c r="DX33" s="540"/>
      <c r="DY33" s="540"/>
      <c r="DZ33" s="545"/>
      <c r="EA33" s="468"/>
    </row>
    <row r="34" spans="1:131" ht="26.25" customHeight="1" x14ac:dyDescent="0.2">
      <c r="A34" s="579">
        <v>7</v>
      </c>
      <c r="B34" s="525" t="s">
        <v>341</v>
      </c>
      <c r="C34" s="526"/>
      <c r="D34" s="526"/>
      <c r="E34" s="526"/>
      <c r="F34" s="526"/>
      <c r="G34" s="526"/>
      <c r="H34" s="526"/>
      <c r="I34" s="526"/>
      <c r="J34" s="526"/>
      <c r="K34" s="526"/>
      <c r="L34" s="526"/>
      <c r="M34" s="526"/>
      <c r="N34" s="526"/>
      <c r="O34" s="526"/>
      <c r="P34" s="527"/>
      <c r="Q34" s="528">
        <v>31</v>
      </c>
      <c r="R34" s="529"/>
      <c r="S34" s="529"/>
      <c r="T34" s="529"/>
      <c r="U34" s="529"/>
      <c r="V34" s="529">
        <v>29</v>
      </c>
      <c r="W34" s="529"/>
      <c r="X34" s="529"/>
      <c r="Y34" s="529"/>
      <c r="Z34" s="529"/>
      <c r="AA34" s="529">
        <v>2</v>
      </c>
      <c r="AB34" s="529"/>
      <c r="AC34" s="529"/>
      <c r="AD34" s="529"/>
      <c r="AE34" s="530"/>
      <c r="AF34" s="531">
        <v>32</v>
      </c>
      <c r="AG34" s="532"/>
      <c r="AH34" s="532"/>
      <c r="AI34" s="532"/>
      <c r="AJ34" s="533"/>
      <c r="AK34" s="590">
        <v>16</v>
      </c>
      <c r="AL34" s="591"/>
      <c r="AM34" s="591"/>
      <c r="AN34" s="591"/>
      <c r="AO34" s="591"/>
      <c r="AP34" s="591">
        <v>80</v>
      </c>
      <c r="AQ34" s="591"/>
      <c r="AR34" s="591"/>
      <c r="AS34" s="591"/>
      <c r="AT34" s="591"/>
      <c r="AU34" s="591">
        <v>72</v>
      </c>
      <c r="AV34" s="591"/>
      <c r="AW34" s="591"/>
      <c r="AX34" s="591"/>
      <c r="AY34" s="591"/>
      <c r="AZ34" s="592" t="s">
        <v>334</v>
      </c>
      <c r="BA34" s="592"/>
      <c r="BB34" s="592"/>
      <c r="BC34" s="592"/>
      <c r="BD34" s="592"/>
      <c r="BE34" s="593" t="s">
        <v>340</v>
      </c>
      <c r="BF34" s="593"/>
      <c r="BG34" s="593"/>
      <c r="BH34" s="593"/>
      <c r="BI34" s="594"/>
      <c r="BJ34" s="475"/>
      <c r="BK34" s="475"/>
      <c r="BL34" s="475"/>
      <c r="BM34" s="475"/>
      <c r="BN34" s="475"/>
      <c r="BO34" s="572"/>
      <c r="BP34" s="572"/>
      <c r="BQ34" s="524">
        <v>28</v>
      </c>
      <c r="BR34" s="538"/>
      <c r="BS34" s="539"/>
      <c r="BT34" s="540"/>
      <c r="BU34" s="540"/>
      <c r="BV34" s="540"/>
      <c r="BW34" s="540"/>
      <c r="BX34" s="540"/>
      <c r="BY34" s="540"/>
      <c r="BZ34" s="540"/>
      <c r="CA34" s="540"/>
      <c r="CB34" s="540"/>
      <c r="CC34" s="540"/>
      <c r="CD34" s="540"/>
      <c r="CE34" s="540"/>
      <c r="CF34" s="540"/>
      <c r="CG34" s="541"/>
      <c r="CH34" s="542"/>
      <c r="CI34" s="543"/>
      <c r="CJ34" s="543"/>
      <c r="CK34" s="543"/>
      <c r="CL34" s="544"/>
      <c r="CM34" s="542"/>
      <c r="CN34" s="543"/>
      <c r="CO34" s="543"/>
      <c r="CP34" s="543"/>
      <c r="CQ34" s="544"/>
      <c r="CR34" s="542"/>
      <c r="CS34" s="543"/>
      <c r="CT34" s="543"/>
      <c r="CU34" s="543"/>
      <c r="CV34" s="544"/>
      <c r="CW34" s="542"/>
      <c r="CX34" s="543"/>
      <c r="CY34" s="543"/>
      <c r="CZ34" s="543"/>
      <c r="DA34" s="544"/>
      <c r="DB34" s="542"/>
      <c r="DC34" s="543"/>
      <c r="DD34" s="543"/>
      <c r="DE34" s="543"/>
      <c r="DF34" s="544"/>
      <c r="DG34" s="542"/>
      <c r="DH34" s="543"/>
      <c r="DI34" s="543"/>
      <c r="DJ34" s="543"/>
      <c r="DK34" s="544"/>
      <c r="DL34" s="542"/>
      <c r="DM34" s="543"/>
      <c r="DN34" s="543"/>
      <c r="DO34" s="543"/>
      <c r="DP34" s="544"/>
      <c r="DQ34" s="542"/>
      <c r="DR34" s="543"/>
      <c r="DS34" s="543"/>
      <c r="DT34" s="543"/>
      <c r="DU34" s="544"/>
      <c r="DV34" s="539"/>
      <c r="DW34" s="540"/>
      <c r="DX34" s="540"/>
      <c r="DY34" s="540"/>
      <c r="DZ34" s="545"/>
      <c r="EA34" s="468"/>
    </row>
    <row r="35" spans="1:131" ht="26.25" customHeight="1" x14ac:dyDescent="0.2">
      <c r="A35" s="579">
        <v>8</v>
      </c>
      <c r="B35" s="525" t="s">
        <v>342</v>
      </c>
      <c r="C35" s="526"/>
      <c r="D35" s="526"/>
      <c r="E35" s="526"/>
      <c r="F35" s="526"/>
      <c r="G35" s="526"/>
      <c r="H35" s="526"/>
      <c r="I35" s="526"/>
      <c r="J35" s="526"/>
      <c r="K35" s="526"/>
      <c r="L35" s="526"/>
      <c r="M35" s="526"/>
      <c r="N35" s="526"/>
      <c r="O35" s="526"/>
      <c r="P35" s="527"/>
      <c r="Q35" s="528">
        <v>345</v>
      </c>
      <c r="R35" s="529"/>
      <c r="S35" s="529"/>
      <c r="T35" s="529"/>
      <c r="U35" s="529"/>
      <c r="V35" s="529">
        <v>336</v>
      </c>
      <c r="W35" s="529"/>
      <c r="X35" s="529"/>
      <c r="Y35" s="529"/>
      <c r="Z35" s="529"/>
      <c r="AA35" s="529">
        <v>9</v>
      </c>
      <c r="AB35" s="529"/>
      <c r="AC35" s="529"/>
      <c r="AD35" s="529"/>
      <c r="AE35" s="530"/>
      <c r="AF35" s="531">
        <v>93</v>
      </c>
      <c r="AG35" s="532"/>
      <c r="AH35" s="532"/>
      <c r="AI35" s="532"/>
      <c r="AJ35" s="533"/>
      <c r="AK35" s="590">
        <v>101</v>
      </c>
      <c r="AL35" s="591"/>
      <c r="AM35" s="591"/>
      <c r="AN35" s="591"/>
      <c r="AO35" s="591"/>
      <c r="AP35" s="591">
        <v>895</v>
      </c>
      <c r="AQ35" s="591"/>
      <c r="AR35" s="591"/>
      <c r="AS35" s="591"/>
      <c r="AT35" s="591"/>
      <c r="AU35" s="591">
        <v>818</v>
      </c>
      <c r="AV35" s="591"/>
      <c r="AW35" s="591"/>
      <c r="AX35" s="591"/>
      <c r="AY35" s="591"/>
      <c r="AZ35" s="592" t="s">
        <v>334</v>
      </c>
      <c r="BA35" s="592"/>
      <c r="BB35" s="592"/>
      <c r="BC35" s="592"/>
      <c r="BD35" s="592"/>
      <c r="BE35" s="593" t="s">
        <v>340</v>
      </c>
      <c r="BF35" s="593"/>
      <c r="BG35" s="593"/>
      <c r="BH35" s="593"/>
      <c r="BI35" s="594"/>
      <c r="BJ35" s="475"/>
      <c r="BK35" s="475"/>
      <c r="BL35" s="475"/>
      <c r="BM35" s="475"/>
      <c r="BN35" s="475"/>
      <c r="BO35" s="572"/>
      <c r="BP35" s="572"/>
      <c r="BQ35" s="524">
        <v>29</v>
      </c>
      <c r="BR35" s="538"/>
      <c r="BS35" s="539"/>
      <c r="BT35" s="540"/>
      <c r="BU35" s="540"/>
      <c r="BV35" s="540"/>
      <c r="BW35" s="540"/>
      <c r="BX35" s="540"/>
      <c r="BY35" s="540"/>
      <c r="BZ35" s="540"/>
      <c r="CA35" s="540"/>
      <c r="CB35" s="540"/>
      <c r="CC35" s="540"/>
      <c r="CD35" s="540"/>
      <c r="CE35" s="540"/>
      <c r="CF35" s="540"/>
      <c r="CG35" s="541"/>
      <c r="CH35" s="542"/>
      <c r="CI35" s="543"/>
      <c r="CJ35" s="543"/>
      <c r="CK35" s="543"/>
      <c r="CL35" s="544"/>
      <c r="CM35" s="542"/>
      <c r="CN35" s="543"/>
      <c r="CO35" s="543"/>
      <c r="CP35" s="543"/>
      <c r="CQ35" s="544"/>
      <c r="CR35" s="542"/>
      <c r="CS35" s="543"/>
      <c r="CT35" s="543"/>
      <c r="CU35" s="543"/>
      <c r="CV35" s="544"/>
      <c r="CW35" s="542"/>
      <c r="CX35" s="543"/>
      <c r="CY35" s="543"/>
      <c r="CZ35" s="543"/>
      <c r="DA35" s="544"/>
      <c r="DB35" s="542"/>
      <c r="DC35" s="543"/>
      <c r="DD35" s="543"/>
      <c r="DE35" s="543"/>
      <c r="DF35" s="544"/>
      <c r="DG35" s="542"/>
      <c r="DH35" s="543"/>
      <c r="DI35" s="543"/>
      <c r="DJ35" s="543"/>
      <c r="DK35" s="544"/>
      <c r="DL35" s="542"/>
      <c r="DM35" s="543"/>
      <c r="DN35" s="543"/>
      <c r="DO35" s="543"/>
      <c r="DP35" s="544"/>
      <c r="DQ35" s="542"/>
      <c r="DR35" s="543"/>
      <c r="DS35" s="543"/>
      <c r="DT35" s="543"/>
      <c r="DU35" s="544"/>
      <c r="DV35" s="539"/>
      <c r="DW35" s="540"/>
      <c r="DX35" s="540"/>
      <c r="DY35" s="540"/>
      <c r="DZ35" s="545"/>
      <c r="EA35" s="468"/>
    </row>
    <row r="36" spans="1:131" ht="26.25" customHeight="1" x14ac:dyDescent="0.2">
      <c r="A36" s="579">
        <v>9</v>
      </c>
      <c r="B36" s="525"/>
      <c r="C36" s="526"/>
      <c r="D36" s="526"/>
      <c r="E36" s="526"/>
      <c r="F36" s="526"/>
      <c r="G36" s="526"/>
      <c r="H36" s="526"/>
      <c r="I36" s="526"/>
      <c r="J36" s="526"/>
      <c r="K36" s="526"/>
      <c r="L36" s="526"/>
      <c r="M36" s="526"/>
      <c r="N36" s="526"/>
      <c r="O36" s="526"/>
      <c r="P36" s="527"/>
      <c r="Q36" s="528"/>
      <c r="R36" s="529"/>
      <c r="S36" s="529"/>
      <c r="T36" s="529"/>
      <c r="U36" s="529"/>
      <c r="V36" s="529"/>
      <c r="W36" s="529"/>
      <c r="X36" s="529"/>
      <c r="Y36" s="529"/>
      <c r="Z36" s="529"/>
      <c r="AA36" s="529"/>
      <c r="AB36" s="529"/>
      <c r="AC36" s="529"/>
      <c r="AD36" s="529"/>
      <c r="AE36" s="530"/>
      <c r="AF36" s="531"/>
      <c r="AG36" s="532"/>
      <c r="AH36" s="532"/>
      <c r="AI36" s="532"/>
      <c r="AJ36" s="533"/>
      <c r="AK36" s="590"/>
      <c r="AL36" s="591"/>
      <c r="AM36" s="591"/>
      <c r="AN36" s="591"/>
      <c r="AO36" s="591"/>
      <c r="AP36" s="591"/>
      <c r="AQ36" s="591"/>
      <c r="AR36" s="591"/>
      <c r="AS36" s="591"/>
      <c r="AT36" s="591"/>
      <c r="AU36" s="591"/>
      <c r="AV36" s="591"/>
      <c r="AW36" s="591"/>
      <c r="AX36" s="591"/>
      <c r="AY36" s="591"/>
      <c r="AZ36" s="592"/>
      <c r="BA36" s="592"/>
      <c r="BB36" s="592"/>
      <c r="BC36" s="592"/>
      <c r="BD36" s="592"/>
      <c r="BE36" s="593"/>
      <c r="BF36" s="593"/>
      <c r="BG36" s="593"/>
      <c r="BH36" s="593"/>
      <c r="BI36" s="594"/>
      <c r="BJ36" s="475"/>
      <c r="BK36" s="475"/>
      <c r="BL36" s="475"/>
      <c r="BM36" s="475"/>
      <c r="BN36" s="475"/>
      <c r="BO36" s="572"/>
      <c r="BP36" s="572"/>
      <c r="BQ36" s="524">
        <v>30</v>
      </c>
      <c r="BR36" s="538"/>
      <c r="BS36" s="539"/>
      <c r="BT36" s="540"/>
      <c r="BU36" s="540"/>
      <c r="BV36" s="540"/>
      <c r="BW36" s="540"/>
      <c r="BX36" s="540"/>
      <c r="BY36" s="540"/>
      <c r="BZ36" s="540"/>
      <c r="CA36" s="540"/>
      <c r="CB36" s="540"/>
      <c r="CC36" s="540"/>
      <c r="CD36" s="540"/>
      <c r="CE36" s="540"/>
      <c r="CF36" s="540"/>
      <c r="CG36" s="541"/>
      <c r="CH36" s="542"/>
      <c r="CI36" s="543"/>
      <c r="CJ36" s="543"/>
      <c r="CK36" s="543"/>
      <c r="CL36" s="544"/>
      <c r="CM36" s="542"/>
      <c r="CN36" s="543"/>
      <c r="CO36" s="543"/>
      <c r="CP36" s="543"/>
      <c r="CQ36" s="544"/>
      <c r="CR36" s="542"/>
      <c r="CS36" s="543"/>
      <c r="CT36" s="543"/>
      <c r="CU36" s="543"/>
      <c r="CV36" s="544"/>
      <c r="CW36" s="542"/>
      <c r="CX36" s="543"/>
      <c r="CY36" s="543"/>
      <c r="CZ36" s="543"/>
      <c r="DA36" s="544"/>
      <c r="DB36" s="542"/>
      <c r="DC36" s="543"/>
      <c r="DD36" s="543"/>
      <c r="DE36" s="543"/>
      <c r="DF36" s="544"/>
      <c r="DG36" s="542"/>
      <c r="DH36" s="543"/>
      <c r="DI36" s="543"/>
      <c r="DJ36" s="543"/>
      <c r="DK36" s="544"/>
      <c r="DL36" s="542"/>
      <c r="DM36" s="543"/>
      <c r="DN36" s="543"/>
      <c r="DO36" s="543"/>
      <c r="DP36" s="544"/>
      <c r="DQ36" s="542"/>
      <c r="DR36" s="543"/>
      <c r="DS36" s="543"/>
      <c r="DT36" s="543"/>
      <c r="DU36" s="544"/>
      <c r="DV36" s="539"/>
      <c r="DW36" s="540"/>
      <c r="DX36" s="540"/>
      <c r="DY36" s="540"/>
      <c r="DZ36" s="545"/>
      <c r="EA36" s="468"/>
    </row>
    <row r="37" spans="1:131" ht="26.25" customHeight="1" x14ac:dyDescent="0.2">
      <c r="A37" s="579">
        <v>10</v>
      </c>
      <c r="B37" s="525"/>
      <c r="C37" s="526"/>
      <c r="D37" s="526"/>
      <c r="E37" s="526"/>
      <c r="F37" s="526"/>
      <c r="G37" s="526"/>
      <c r="H37" s="526"/>
      <c r="I37" s="526"/>
      <c r="J37" s="526"/>
      <c r="K37" s="526"/>
      <c r="L37" s="526"/>
      <c r="M37" s="526"/>
      <c r="N37" s="526"/>
      <c r="O37" s="526"/>
      <c r="P37" s="527"/>
      <c r="Q37" s="528"/>
      <c r="R37" s="529"/>
      <c r="S37" s="529"/>
      <c r="T37" s="529"/>
      <c r="U37" s="529"/>
      <c r="V37" s="529"/>
      <c r="W37" s="529"/>
      <c r="X37" s="529"/>
      <c r="Y37" s="529"/>
      <c r="Z37" s="529"/>
      <c r="AA37" s="529"/>
      <c r="AB37" s="529"/>
      <c r="AC37" s="529"/>
      <c r="AD37" s="529"/>
      <c r="AE37" s="530"/>
      <c r="AF37" s="531"/>
      <c r="AG37" s="532"/>
      <c r="AH37" s="532"/>
      <c r="AI37" s="532"/>
      <c r="AJ37" s="533"/>
      <c r="AK37" s="590"/>
      <c r="AL37" s="591"/>
      <c r="AM37" s="591"/>
      <c r="AN37" s="591"/>
      <c r="AO37" s="591"/>
      <c r="AP37" s="591"/>
      <c r="AQ37" s="591"/>
      <c r="AR37" s="591"/>
      <c r="AS37" s="591"/>
      <c r="AT37" s="591"/>
      <c r="AU37" s="591"/>
      <c r="AV37" s="591"/>
      <c r="AW37" s="591"/>
      <c r="AX37" s="591"/>
      <c r="AY37" s="591"/>
      <c r="AZ37" s="592"/>
      <c r="BA37" s="592"/>
      <c r="BB37" s="592"/>
      <c r="BC37" s="592"/>
      <c r="BD37" s="592"/>
      <c r="BE37" s="593"/>
      <c r="BF37" s="593"/>
      <c r="BG37" s="593"/>
      <c r="BH37" s="593"/>
      <c r="BI37" s="594"/>
      <c r="BJ37" s="475"/>
      <c r="BK37" s="475"/>
      <c r="BL37" s="475"/>
      <c r="BM37" s="475"/>
      <c r="BN37" s="475"/>
      <c r="BO37" s="572"/>
      <c r="BP37" s="572"/>
      <c r="BQ37" s="524">
        <v>31</v>
      </c>
      <c r="BR37" s="538"/>
      <c r="BS37" s="539"/>
      <c r="BT37" s="540"/>
      <c r="BU37" s="540"/>
      <c r="BV37" s="540"/>
      <c r="BW37" s="540"/>
      <c r="BX37" s="540"/>
      <c r="BY37" s="540"/>
      <c r="BZ37" s="540"/>
      <c r="CA37" s="540"/>
      <c r="CB37" s="540"/>
      <c r="CC37" s="540"/>
      <c r="CD37" s="540"/>
      <c r="CE37" s="540"/>
      <c r="CF37" s="540"/>
      <c r="CG37" s="541"/>
      <c r="CH37" s="542"/>
      <c r="CI37" s="543"/>
      <c r="CJ37" s="543"/>
      <c r="CK37" s="543"/>
      <c r="CL37" s="544"/>
      <c r="CM37" s="542"/>
      <c r="CN37" s="543"/>
      <c r="CO37" s="543"/>
      <c r="CP37" s="543"/>
      <c r="CQ37" s="544"/>
      <c r="CR37" s="542"/>
      <c r="CS37" s="543"/>
      <c r="CT37" s="543"/>
      <c r="CU37" s="543"/>
      <c r="CV37" s="544"/>
      <c r="CW37" s="542"/>
      <c r="CX37" s="543"/>
      <c r="CY37" s="543"/>
      <c r="CZ37" s="543"/>
      <c r="DA37" s="544"/>
      <c r="DB37" s="542"/>
      <c r="DC37" s="543"/>
      <c r="DD37" s="543"/>
      <c r="DE37" s="543"/>
      <c r="DF37" s="544"/>
      <c r="DG37" s="542"/>
      <c r="DH37" s="543"/>
      <c r="DI37" s="543"/>
      <c r="DJ37" s="543"/>
      <c r="DK37" s="544"/>
      <c r="DL37" s="542"/>
      <c r="DM37" s="543"/>
      <c r="DN37" s="543"/>
      <c r="DO37" s="543"/>
      <c r="DP37" s="544"/>
      <c r="DQ37" s="542"/>
      <c r="DR37" s="543"/>
      <c r="DS37" s="543"/>
      <c r="DT37" s="543"/>
      <c r="DU37" s="544"/>
      <c r="DV37" s="539"/>
      <c r="DW37" s="540"/>
      <c r="DX37" s="540"/>
      <c r="DY37" s="540"/>
      <c r="DZ37" s="545"/>
      <c r="EA37" s="468"/>
    </row>
    <row r="38" spans="1:131" ht="26.25" customHeight="1" x14ac:dyDescent="0.2">
      <c r="A38" s="579">
        <v>11</v>
      </c>
      <c r="B38" s="525"/>
      <c r="C38" s="526"/>
      <c r="D38" s="526"/>
      <c r="E38" s="526"/>
      <c r="F38" s="526"/>
      <c r="G38" s="526"/>
      <c r="H38" s="526"/>
      <c r="I38" s="526"/>
      <c r="J38" s="526"/>
      <c r="K38" s="526"/>
      <c r="L38" s="526"/>
      <c r="M38" s="526"/>
      <c r="N38" s="526"/>
      <c r="O38" s="526"/>
      <c r="P38" s="527"/>
      <c r="Q38" s="528"/>
      <c r="R38" s="529"/>
      <c r="S38" s="529"/>
      <c r="T38" s="529"/>
      <c r="U38" s="529"/>
      <c r="V38" s="529"/>
      <c r="W38" s="529"/>
      <c r="X38" s="529"/>
      <c r="Y38" s="529"/>
      <c r="Z38" s="529"/>
      <c r="AA38" s="529"/>
      <c r="AB38" s="529"/>
      <c r="AC38" s="529"/>
      <c r="AD38" s="529"/>
      <c r="AE38" s="530"/>
      <c r="AF38" s="531"/>
      <c r="AG38" s="532"/>
      <c r="AH38" s="532"/>
      <c r="AI38" s="532"/>
      <c r="AJ38" s="533"/>
      <c r="AK38" s="590"/>
      <c r="AL38" s="591"/>
      <c r="AM38" s="591"/>
      <c r="AN38" s="591"/>
      <c r="AO38" s="591"/>
      <c r="AP38" s="591"/>
      <c r="AQ38" s="591"/>
      <c r="AR38" s="591"/>
      <c r="AS38" s="591"/>
      <c r="AT38" s="591"/>
      <c r="AU38" s="591"/>
      <c r="AV38" s="591"/>
      <c r="AW38" s="591"/>
      <c r="AX38" s="591"/>
      <c r="AY38" s="591"/>
      <c r="AZ38" s="592"/>
      <c r="BA38" s="592"/>
      <c r="BB38" s="592"/>
      <c r="BC38" s="592"/>
      <c r="BD38" s="592"/>
      <c r="BE38" s="593"/>
      <c r="BF38" s="593"/>
      <c r="BG38" s="593"/>
      <c r="BH38" s="593"/>
      <c r="BI38" s="594"/>
      <c r="BJ38" s="475"/>
      <c r="BK38" s="475"/>
      <c r="BL38" s="475"/>
      <c r="BM38" s="475"/>
      <c r="BN38" s="475"/>
      <c r="BO38" s="572"/>
      <c r="BP38" s="572"/>
      <c r="BQ38" s="524">
        <v>32</v>
      </c>
      <c r="BR38" s="538"/>
      <c r="BS38" s="539"/>
      <c r="BT38" s="540"/>
      <c r="BU38" s="540"/>
      <c r="BV38" s="540"/>
      <c r="BW38" s="540"/>
      <c r="BX38" s="540"/>
      <c r="BY38" s="540"/>
      <c r="BZ38" s="540"/>
      <c r="CA38" s="540"/>
      <c r="CB38" s="540"/>
      <c r="CC38" s="540"/>
      <c r="CD38" s="540"/>
      <c r="CE38" s="540"/>
      <c r="CF38" s="540"/>
      <c r="CG38" s="541"/>
      <c r="CH38" s="542"/>
      <c r="CI38" s="543"/>
      <c r="CJ38" s="543"/>
      <c r="CK38" s="543"/>
      <c r="CL38" s="544"/>
      <c r="CM38" s="542"/>
      <c r="CN38" s="543"/>
      <c r="CO38" s="543"/>
      <c r="CP38" s="543"/>
      <c r="CQ38" s="544"/>
      <c r="CR38" s="542"/>
      <c r="CS38" s="543"/>
      <c r="CT38" s="543"/>
      <c r="CU38" s="543"/>
      <c r="CV38" s="544"/>
      <c r="CW38" s="542"/>
      <c r="CX38" s="543"/>
      <c r="CY38" s="543"/>
      <c r="CZ38" s="543"/>
      <c r="DA38" s="544"/>
      <c r="DB38" s="542"/>
      <c r="DC38" s="543"/>
      <c r="DD38" s="543"/>
      <c r="DE38" s="543"/>
      <c r="DF38" s="544"/>
      <c r="DG38" s="542"/>
      <c r="DH38" s="543"/>
      <c r="DI38" s="543"/>
      <c r="DJ38" s="543"/>
      <c r="DK38" s="544"/>
      <c r="DL38" s="542"/>
      <c r="DM38" s="543"/>
      <c r="DN38" s="543"/>
      <c r="DO38" s="543"/>
      <c r="DP38" s="544"/>
      <c r="DQ38" s="542"/>
      <c r="DR38" s="543"/>
      <c r="DS38" s="543"/>
      <c r="DT38" s="543"/>
      <c r="DU38" s="544"/>
      <c r="DV38" s="539"/>
      <c r="DW38" s="540"/>
      <c r="DX38" s="540"/>
      <c r="DY38" s="540"/>
      <c r="DZ38" s="545"/>
      <c r="EA38" s="468"/>
    </row>
    <row r="39" spans="1:131" ht="26.25" customHeight="1" x14ac:dyDescent="0.2">
      <c r="A39" s="579">
        <v>12</v>
      </c>
      <c r="B39" s="525"/>
      <c r="C39" s="526"/>
      <c r="D39" s="526"/>
      <c r="E39" s="526"/>
      <c r="F39" s="526"/>
      <c r="G39" s="526"/>
      <c r="H39" s="526"/>
      <c r="I39" s="526"/>
      <c r="J39" s="526"/>
      <c r="K39" s="526"/>
      <c r="L39" s="526"/>
      <c r="M39" s="526"/>
      <c r="N39" s="526"/>
      <c r="O39" s="526"/>
      <c r="P39" s="527"/>
      <c r="Q39" s="528"/>
      <c r="R39" s="529"/>
      <c r="S39" s="529"/>
      <c r="T39" s="529"/>
      <c r="U39" s="529"/>
      <c r="V39" s="529"/>
      <c r="W39" s="529"/>
      <c r="X39" s="529"/>
      <c r="Y39" s="529"/>
      <c r="Z39" s="529"/>
      <c r="AA39" s="529"/>
      <c r="AB39" s="529"/>
      <c r="AC39" s="529"/>
      <c r="AD39" s="529"/>
      <c r="AE39" s="530"/>
      <c r="AF39" s="531"/>
      <c r="AG39" s="532"/>
      <c r="AH39" s="532"/>
      <c r="AI39" s="532"/>
      <c r="AJ39" s="533"/>
      <c r="AK39" s="590"/>
      <c r="AL39" s="591"/>
      <c r="AM39" s="591"/>
      <c r="AN39" s="591"/>
      <c r="AO39" s="591"/>
      <c r="AP39" s="591"/>
      <c r="AQ39" s="591"/>
      <c r="AR39" s="591"/>
      <c r="AS39" s="591"/>
      <c r="AT39" s="591"/>
      <c r="AU39" s="591"/>
      <c r="AV39" s="591"/>
      <c r="AW39" s="591"/>
      <c r="AX39" s="591"/>
      <c r="AY39" s="591"/>
      <c r="AZ39" s="592"/>
      <c r="BA39" s="592"/>
      <c r="BB39" s="592"/>
      <c r="BC39" s="592"/>
      <c r="BD39" s="592"/>
      <c r="BE39" s="593"/>
      <c r="BF39" s="593"/>
      <c r="BG39" s="593"/>
      <c r="BH39" s="593"/>
      <c r="BI39" s="594"/>
      <c r="BJ39" s="475"/>
      <c r="BK39" s="475"/>
      <c r="BL39" s="475"/>
      <c r="BM39" s="475"/>
      <c r="BN39" s="475"/>
      <c r="BO39" s="572"/>
      <c r="BP39" s="572"/>
      <c r="BQ39" s="524">
        <v>33</v>
      </c>
      <c r="BR39" s="538"/>
      <c r="BS39" s="539"/>
      <c r="BT39" s="540"/>
      <c r="BU39" s="540"/>
      <c r="BV39" s="540"/>
      <c r="BW39" s="540"/>
      <c r="BX39" s="540"/>
      <c r="BY39" s="540"/>
      <c r="BZ39" s="540"/>
      <c r="CA39" s="540"/>
      <c r="CB39" s="540"/>
      <c r="CC39" s="540"/>
      <c r="CD39" s="540"/>
      <c r="CE39" s="540"/>
      <c r="CF39" s="540"/>
      <c r="CG39" s="541"/>
      <c r="CH39" s="542"/>
      <c r="CI39" s="543"/>
      <c r="CJ39" s="543"/>
      <c r="CK39" s="543"/>
      <c r="CL39" s="544"/>
      <c r="CM39" s="542"/>
      <c r="CN39" s="543"/>
      <c r="CO39" s="543"/>
      <c r="CP39" s="543"/>
      <c r="CQ39" s="544"/>
      <c r="CR39" s="542"/>
      <c r="CS39" s="543"/>
      <c r="CT39" s="543"/>
      <c r="CU39" s="543"/>
      <c r="CV39" s="544"/>
      <c r="CW39" s="542"/>
      <c r="CX39" s="543"/>
      <c r="CY39" s="543"/>
      <c r="CZ39" s="543"/>
      <c r="DA39" s="544"/>
      <c r="DB39" s="542"/>
      <c r="DC39" s="543"/>
      <c r="DD39" s="543"/>
      <c r="DE39" s="543"/>
      <c r="DF39" s="544"/>
      <c r="DG39" s="542"/>
      <c r="DH39" s="543"/>
      <c r="DI39" s="543"/>
      <c r="DJ39" s="543"/>
      <c r="DK39" s="544"/>
      <c r="DL39" s="542"/>
      <c r="DM39" s="543"/>
      <c r="DN39" s="543"/>
      <c r="DO39" s="543"/>
      <c r="DP39" s="544"/>
      <c r="DQ39" s="542"/>
      <c r="DR39" s="543"/>
      <c r="DS39" s="543"/>
      <c r="DT39" s="543"/>
      <c r="DU39" s="544"/>
      <c r="DV39" s="539"/>
      <c r="DW39" s="540"/>
      <c r="DX39" s="540"/>
      <c r="DY39" s="540"/>
      <c r="DZ39" s="545"/>
      <c r="EA39" s="468"/>
    </row>
    <row r="40" spans="1:131" ht="26.25" customHeight="1" x14ac:dyDescent="0.2">
      <c r="A40" s="524">
        <v>13</v>
      </c>
      <c r="B40" s="525"/>
      <c r="C40" s="526"/>
      <c r="D40" s="526"/>
      <c r="E40" s="526"/>
      <c r="F40" s="526"/>
      <c r="G40" s="526"/>
      <c r="H40" s="526"/>
      <c r="I40" s="526"/>
      <c r="J40" s="526"/>
      <c r="K40" s="526"/>
      <c r="L40" s="526"/>
      <c r="M40" s="526"/>
      <c r="N40" s="526"/>
      <c r="O40" s="526"/>
      <c r="P40" s="527"/>
      <c r="Q40" s="528"/>
      <c r="R40" s="529"/>
      <c r="S40" s="529"/>
      <c r="T40" s="529"/>
      <c r="U40" s="529"/>
      <c r="V40" s="529"/>
      <c r="W40" s="529"/>
      <c r="X40" s="529"/>
      <c r="Y40" s="529"/>
      <c r="Z40" s="529"/>
      <c r="AA40" s="529"/>
      <c r="AB40" s="529"/>
      <c r="AC40" s="529"/>
      <c r="AD40" s="529"/>
      <c r="AE40" s="530"/>
      <c r="AF40" s="531"/>
      <c r="AG40" s="532"/>
      <c r="AH40" s="532"/>
      <c r="AI40" s="532"/>
      <c r="AJ40" s="533"/>
      <c r="AK40" s="590"/>
      <c r="AL40" s="591"/>
      <c r="AM40" s="591"/>
      <c r="AN40" s="591"/>
      <c r="AO40" s="591"/>
      <c r="AP40" s="591"/>
      <c r="AQ40" s="591"/>
      <c r="AR40" s="591"/>
      <c r="AS40" s="591"/>
      <c r="AT40" s="591"/>
      <c r="AU40" s="591"/>
      <c r="AV40" s="591"/>
      <c r="AW40" s="591"/>
      <c r="AX40" s="591"/>
      <c r="AY40" s="591"/>
      <c r="AZ40" s="592"/>
      <c r="BA40" s="592"/>
      <c r="BB40" s="592"/>
      <c r="BC40" s="592"/>
      <c r="BD40" s="592"/>
      <c r="BE40" s="593"/>
      <c r="BF40" s="593"/>
      <c r="BG40" s="593"/>
      <c r="BH40" s="593"/>
      <c r="BI40" s="594"/>
      <c r="BJ40" s="475"/>
      <c r="BK40" s="475"/>
      <c r="BL40" s="475"/>
      <c r="BM40" s="475"/>
      <c r="BN40" s="475"/>
      <c r="BO40" s="572"/>
      <c r="BP40" s="572"/>
      <c r="BQ40" s="524">
        <v>34</v>
      </c>
      <c r="BR40" s="538"/>
      <c r="BS40" s="539"/>
      <c r="BT40" s="540"/>
      <c r="BU40" s="540"/>
      <c r="BV40" s="540"/>
      <c r="BW40" s="540"/>
      <c r="BX40" s="540"/>
      <c r="BY40" s="540"/>
      <c r="BZ40" s="540"/>
      <c r="CA40" s="540"/>
      <c r="CB40" s="540"/>
      <c r="CC40" s="540"/>
      <c r="CD40" s="540"/>
      <c r="CE40" s="540"/>
      <c r="CF40" s="540"/>
      <c r="CG40" s="541"/>
      <c r="CH40" s="542"/>
      <c r="CI40" s="543"/>
      <c r="CJ40" s="543"/>
      <c r="CK40" s="543"/>
      <c r="CL40" s="544"/>
      <c r="CM40" s="542"/>
      <c r="CN40" s="543"/>
      <c r="CO40" s="543"/>
      <c r="CP40" s="543"/>
      <c r="CQ40" s="544"/>
      <c r="CR40" s="542"/>
      <c r="CS40" s="543"/>
      <c r="CT40" s="543"/>
      <c r="CU40" s="543"/>
      <c r="CV40" s="544"/>
      <c r="CW40" s="542"/>
      <c r="CX40" s="543"/>
      <c r="CY40" s="543"/>
      <c r="CZ40" s="543"/>
      <c r="DA40" s="544"/>
      <c r="DB40" s="542"/>
      <c r="DC40" s="543"/>
      <c r="DD40" s="543"/>
      <c r="DE40" s="543"/>
      <c r="DF40" s="544"/>
      <c r="DG40" s="542"/>
      <c r="DH40" s="543"/>
      <c r="DI40" s="543"/>
      <c r="DJ40" s="543"/>
      <c r="DK40" s="544"/>
      <c r="DL40" s="542"/>
      <c r="DM40" s="543"/>
      <c r="DN40" s="543"/>
      <c r="DO40" s="543"/>
      <c r="DP40" s="544"/>
      <c r="DQ40" s="542"/>
      <c r="DR40" s="543"/>
      <c r="DS40" s="543"/>
      <c r="DT40" s="543"/>
      <c r="DU40" s="544"/>
      <c r="DV40" s="539"/>
      <c r="DW40" s="540"/>
      <c r="DX40" s="540"/>
      <c r="DY40" s="540"/>
      <c r="DZ40" s="545"/>
      <c r="EA40" s="468"/>
    </row>
    <row r="41" spans="1:131" ht="26.25" customHeight="1" x14ac:dyDescent="0.2">
      <c r="A41" s="524">
        <v>14</v>
      </c>
      <c r="B41" s="525"/>
      <c r="C41" s="526"/>
      <c r="D41" s="526"/>
      <c r="E41" s="526"/>
      <c r="F41" s="526"/>
      <c r="G41" s="526"/>
      <c r="H41" s="526"/>
      <c r="I41" s="526"/>
      <c r="J41" s="526"/>
      <c r="K41" s="526"/>
      <c r="L41" s="526"/>
      <c r="M41" s="526"/>
      <c r="N41" s="526"/>
      <c r="O41" s="526"/>
      <c r="P41" s="527"/>
      <c r="Q41" s="528"/>
      <c r="R41" s="529"/>
      <c r="S41" s="529"/>
      <c r="T41" s="529"/>
      <c r="U41" s="529"/>
      <c r="V41" s="529"/>
      <c r="W41" s="529"/>
      <c r="X41" s="529"/>
      <c r="Y41" s="529"/>
      <c r="Z41" s="529"/>
      <c r="AA41" s="529"/>
      <c r="AB41" s="529"/>
      <c r="AC41" s="529"/>
      <c r="AD41" s="529"/>
      <c r="AE41" s="530"/>
      <c r="AF41" s="531"/>
      <c r="AG41" s="532"/>
      <c r="AH41" s="532"/>
      <c r="AI41" s="532"/>
      <c r="AJ41" s="533"/>
      <c r="AK41" s="590"/>
      <c r="AL41" s="591"/>
      <c r="AM41" s="591"/>
      <c r="AN41" s="591"/>
      <c r="AO41" s="591"/>
      <c r="AP41" s="591"/>
      <c r="AQ41" s="591"/>
      <c r="AR41" s="591"/>
      <c r="AS41" s="591"/>
      <c r="AT41" s="591"/>
      <c r="AU41" s="591"/>
      <c r="AV41" s="591"/>
      <c r="AW41" s="591"/>
      <c r="AX41" s="591"/>
      <c r="AY41" s="591"/>
      <c r="AZ41" s="592"/>
      <c r="BA41" s="592"/>
      <c r="BB41" s="592"/>
      <c r="BC41" s="592"/>
      <c r="BD41" s="592"/>
      <c r="BE41" s="593"/>
      <c r="BF41" s="593"/>
      <c r="BG41" s="593"/>
      <c r="BH41" s="593"/>
      <c r="BI41" s="594"/>
      <c r="BJ41" s="475"/>
      <c r="BK41" s="475"/>
      <c r="BL41" s="475"/>
      <c r="BM41" s="475"/>
      <c r="BN41" s="475"/>
      <c r="BO41" s="572"/>
      <c r="BP41" s="572"/>
      <c r="BQ41" s="524">
        <v>35</v>
      </c>
      <c r="BR41" s="538"/>
      <c r="BS41" s="539"/>
      <c r="BT41" s="540"/>
      <c r="BU41" s="540"/>
      <c r="BV41" s="540"/>
      <c r="BW41" s="540"/>
      <c r="BX41" s="540"/>
      <c r="BY41" s="540"/>
      <c r="BZ41" s="540"/>
      <c r="CA41" s="540"/>
      <c r="CB41" s="540"/>
      <c r="CC41" s="540"/>
      <c r="CD41" s="540"/>
      <c r="CE41" s="540"/>
      <c r="CF41" s="540"/>
      <c r="CG41" s="541"/>
      <c r="CH41" s="542"/>
      <c r="CI41" s="543"/>
      <c r="CJ41" s="543"/>
      <c r="CK41" s="543"/>
      <c r="CL41" s="544"/>
      <c r="CM41" s="542"/>
      <c r="CN41" s="543"/>
      <c r="CO41" s="543"/>
      <c r="CP41" s="543"/>
      <c r="CQ41" s="544"/>
      <c r="CR41" s="542"/>
      <c r="CS41" s="543"/>
      <c r="CT41" s="543"/>
      <c r="CU41" s="543"/>
      <c r="CV41" s="544"/>
      <c r="CW41" s="542"/>
      <c r="CX41" s="543"/>
      <c r="CY41" s="543"/>
      <c r="CZ41" s="543"/>
      <c r="DA41" s="544"/>
      <c r="DB41" s="542"/>
      <c r="DC41" s="543"/>
      <c r="DD41" s="543"/>
      <c r="DE41" s="543"/>
      <c r="DF41" s="544"/>
      <c r="DG41" s="542"/>
      <c r="DH41" s="543"/>
      <c r="DI41" s="543"/>
      <c r="DJ41" s="543"/>
      <c r="DK41" s="544"/>
      <c r="DL41" s="542"/>
      <c r="DM41" s="543"/>
      <c r="DN41" s="543"/>
      <c r="DO41" s="543"/>
      <c r="DP41" s="544"/>
      <c r="DQ41" s="542"/>
      <c r="DR41" s="543"/>
      <c r="DS41" s="543"/>
      <c r="DT41" s="543"/>
      <c r="DU41" s="544"/>
      <c r="DV41" s="539"/>
      <c r="DW41" s="540"/>
      <c r="DX41" s="540"/>
      <c r="DY41" s="540"/>
      <c r="DZ41" s="545"/>
      <c r="EA41" s="468"/>
    </row>
    <row r="42" spans="1:131" ht="26.25" customHeight="1" x14ac:dyDescent="0.2">
      <c r="A42" s="524">
        <v>15</v>
      </c>
      <c r="B42" s="525"/>
      <c r="C42" s="526"/>
      <c r="D42" s="526"/>
      <c r="E42" s="526"/>
      <c r="F42" s="526"/>
      <c r="G42" s="526"/>
      <c r="H42" s="526"/>
      <c r="I42" s="526"/>
      <c r="J42" s="526"/>
      <c r="K42" s="526"/>
      <c r="L42" s="526"/>
      <c r="M42" s="526"/>
      <c r="N42" s="526"/>
      <c r="O42" s="526"/>
      <c r="P42" s="527"/>
      <c r="Q42" s="528"/>
      <c r="R42" s="529"/>
      <c r="S42" s="529"/>
      <c r="T42" s="529"/>
      <c r="U42" s="529"/>
      <c r="V42" s="529"/>
      <c r="W42" s="529"/>
      <c r="X42" s="529"/>
      <c r="Y42" s="529"/>
      <c r="Z42" s="529"/>
      <c r="AA42" s="529"/>
      <c r="AB42" s="529"/>
      <c r="AC42" s="529"/>
      <c r="AD42" s="529"/>
      <c r="AE42" s="530"/>
      <c r="AF42" s="531"/>
      <c r="AG42" s="532"/>
      <c r="AH42" s="532"/>
      <c r="AI42" s="532"/>
      <c r="AJ42" s="533"/>
      <c r="AK42" s="590"/>
      <c r="AL42" s="591"/>
      <c r="AM42" s="591"/>
      <c r="AN42" s="591"/>
      <c r="AO42" s="591"/>
      <c r="AP42" s="591"/>
      <c r="AQ42" s="591"/>
      <c r="AR42" s="591"/>
      <c r="AS42" s="591"/>
      <c r="AT42" s="591"/>
      <c r="AU42" s="591"/>
      <c r="AV42" s="591"/>
      <c r="AW42" s="591"/>
      <c r="AX42" s="591"/>
      <c r="AY42" s="591"/>
      <c r="AZ42" s="592"/>
      <c r="BA42" s="592"/>
      <c r="BB42" s="592"/>
      <c r="BC42" s="592"/>
      <c r="BD42" s="592"/>
      <c r="BE42" s="593"/>
      <c r="BF42" s="593"/>
      <c r="BG42" s="593"/>
      <c r="BH42" s="593"/>
      <c r="BI42" s="594"/>
      <c r="BJ42" s="475"/>
      <c r="BK42" s="475"/>
      <c r="BL42" s="475"/>
      <c r="BM42" s="475"/>
      <c r="BN42" s="475"/>
      <c r="BO42" s="572"/>
      <c r="BP42" s="572"/>
      <c r="BQ42" s="524">
        <v>36</v>
      </c>
      <c r="BR42" s="538"/>
      <c r="BS42" s="539"/>
      <c r="BT42" s="540"/>
      <c r="BU42" s="540"/>
      <c r="BV42" s="540"/>
      <c r="BW42" s="540"/>
      <c r="BX42" s="540"/>
      <c r="BY42" s="540"/>
      <c r="BZ42" s="540"/>
      <c r="CA42" s="540"/>
      <c r="CB42" s="540"/>
      <c r="CC42" s="540"/>
      <c r="CD42" s="540"/>
      <c r="CE42" s="540"/>
      <c r="CF42" s="540"/>
      <c r="CG42" s="541"/>
      <c r="CH42" s="542"/>
      <c r="CI42" s="543"/>
      <c r="CJ42" s="543"/>
      <c r="CK42" s="543"/>
      <c r="CL42" s="544"/>
      <c r="CM42" s="542"/>
      <c r="CN42" s="543"/>
      <c r="CO42" s="543"/>
      <c r="CP42" s="543"/>
      <c r="CQ42" s="544"/>
      <c r="CR42" s="542"/>
      <c r="CS42" s="543"/>
      <c r="CT42" s="543"/>
      <c r="CU42" s="543"/>
      <c r="CV42" s="544"/>
      <c r="CW42" s="542"/>
      <c r="CX42" s="543"/>
      <c r="CY42" s="543"/>
      <c r="CZ42" s="543"/>
      <c r="DA42" s="544"/>
      <c r="DB42" s="542"/>
      <c r="DC42" s="543"/>
      <c r="DD42" s="543"/>
      <c r="DE42" s="543"/>
      <c r="DF42" s="544"/>
      <c r="DG42" s="542"/>
      <c r="DH42" s="543"/>
      <c r="DI42" s="543"/>
      <c r="DJ42" s="543"/>
      <c r="DK42" s="544"/>
      <c r="DL42" s="542"/>
      <c r="DM42" s="543"/>
      <c r="DN42" s="543"/>
      <c r="DO42" s="543"/>
      <c r="DP42" s="544"/>
      <c r="DQ42" s="542"/>
      <c r="DR42" s="543"/>
      <c r="DS42" s="543"/>
      <c r="DT42" s="543"/>
      <c r="DU42" s="544"/>
      <c r="DV42" s="539"/>
      <c r="DW42" s="540"/>
      <c r="DX42" s="540"/>
      <c r="DY42" s="540"/>
      <c r="DZ42" s="545"/>
      <c r="EA42" s="468"/>
    </row>
    <row r="43" spans="1:131" ht="26.25" customHeight="1" x14ac:dyDescent="0.2">
      <c r="A43" s="524">
        <v>16</v>
      </c>
      <c r="B43" s="525"/>
      <c r="C43" s="526"/>
      <c r="D43" s="526"/>
      <c r="E43" s="526"/>
      <c r="F43" s="526"/>
      <c r="G43" s="526"/>
      <c r="H43" s="526"/>
      <c r="I43" s="526"/>
      <c r="J43" s="526"/>
      <c r="K43" s="526"/>
      <c r="L43" s="526"/>
      <c r="M43" s="526"/>
      <c r="N43" s="526"/>
      <c r="O43" s="526"/>
      <c r="P43" s="527"/>
      <c r="Q43" s="528"/>
      <c r="R43" s="529"/>
      <c r="S43" s="529"/>
      <c r="T43" s="529"/>
      <c r="U43" s="529"/>
      <c r="V43" s="529"/>
      <c r="W43" s="529"/>
      <c r="X43" s="529"/>
      <c r="Y43" s="529"/>
      <c r="Z43" s="529"/>
      <c r="AA43" s="529"/>
      <c r="AB43" s="529"/>
      <c r="AC43" s="529"/>
      <c r="AD43" s="529"/>
      <c r="AE43" s="530"/>
      <c r="AF43" s="531"/>
      <c r="AG43" s="532"/>
      <c r="AH43" s="532"/>
      <c r="AI43" s="532"/>
      <c r="AJ43" s="533"/>
      <c r="AK43" s="590"/>
      <c r="AL43" s="591"/>
      <c r="AM43" s="591"/>
      <c r="AN43" s="591"/>
      <c r="AO43" s="591"/>
      <c r="AP43" s="591"/>
      <c r="AQ43" s="591"/>
      <c r="AR43" s="591"/>
      <c r="AS43" s="591"/>
      <c r="AT43" s="591"/>
      <c r="AU43" s="591"/>
      <c r="AV43" s="591"/>
      <c r="AW43" s="591"/>
      <c r="AX43" s="591"/>
      <c r="AY43" s="591"/>
      <c r="AZ43" s="592"/>
      <c r="BA43" s="592"/>
      <c r="BB43" s="592"/>
      <c r="BC43" s="592"/>
      <c r="BD43" s="592"/>
      <c r="BE43" s="593"/>
      <c r="BF43" s="593"/>
      <c r="BG43" s="593"/>
      <c r="BH43" s="593"/>
      <c r="BI43" s="594"/>
      <c r="BJ43" s="475"/>
      <c r="BK43" s="475"/>
      <c r="BL43" s="475"/>
      <c r="BM43" s="475"/>
      <c r="BN43" s="475"/>
      <c r="BO43" s="572"/>
      <c r="BP43" s="572"/>
      <c r="BQ43" s="524">
        <v>37</v>
      </c>
      <c r="BR43" s="538"/>
      <c r="BS43" s="539"/>
      <c r="BT43" s="540"/>
      <c r="BU43" s="540"/>
      <c r="BV43" s="540"/>
      <c r="BW43" s="540"/>
      <c r="BX43" s="540"/>
      <c r="BY43" s="540"/>
      <c r="BZ43" s="540"/>
      <c r="CA43" s="540"/>
      <c r="CB43" s="540"/>
      <c r="CC43" s="540"/>
      <c r="CD43" s="540"/>
      <c r="CE43" s="540"/>
      <c r="CF43" s="540"/>
      <c r="CG43" s="541"/>
      <c r="CH43" s="542"/>
      <c r="CI43" s="543"/>
      <c r="CJ43" s="543"/>
      <c r="CK43" s="543"/>
      <c r="CL43" s="544"/>
      <c r="CM43" s="542"/>
      <c r="CN43" s="543"/>
      <c r="CO43" s="543"/>
      <c r="CP43" s="543"/>
      <c r="CQ43" s="544"/>
      <c r="CR43" s="542"/>
      <c r="CS43" s="543"/>
      <c r="CT43" s="543"/>
      <c r="CU43" s="543"/>
      <c r="CV43" s="544"/>
      <c r="CW43" s="542"/>
      <c r="CX43" s="543"/>
      <c r="CY43" s="543"/>
      <c r="CZ43" s="543"/>
      <c r="DA43" s="544"/>
      <c r="DB43" s="542"/>
      <c r="DC43" s="543"/>
      <c r="DD43" s="543"/>
      <c r="DE43" s="543"/>
      <c r="DF43" s="544"/>
      <c r="DG43" s="542"/>
      <c r="DH43" s="543"/>
      <c r="DI43" s="543"/>
      <c r="DJ43" s="543"/>
      <c r="DK43" s="544"/>
      <c r="DL43" s="542"/>
      <c r="DM43" s="543"/>
      <c r="DN43" s="543"/>
      <c r="DO43" s="543"/>
      <c r="DP43" s="544"/>
      <c r="DQ43" s="542"/>
      <c r="DR43" s="543"/>
      <c r="DS43" s="543"/>
      <c r="DT43" s="543"/>
      <c r="DU43" s="544"/>
      <c r="DV43" s="539"/>
      <c r="DW43" s="540"/>
      <c r="DX43" s="540"/>
      <c r="DY43" s="540"/>
      <c r="DZ43" s="545"/>
      <c r="EA43" s="468"/>
    </row>
    <row r="44" spans="1:131" ht="26.25" customHeight="1" x14ac:dyDescent="0.2">
      <c r="A44" s="524">
        <v>17</v>
      </c>
      <c r="B44" s="525"/>
      <c r="C44" s="526"/>
      <c r="D44" s="526"/>
      <c r="E44" s="526"/>
      <c r="F44" s="526"/>
      <c r="G44" s="526"/>
      <c r="H44" s="526"/>
      <c r="I44" s="526"/>
      <c r="J44" s="526"/>
      <c r="K44" s="526"/>
      <c r="L44" s="526"/>
      <c r="M44" s="526"/>
      <c r="N44" s="526"/>
      <c r="O44" s="526"/>
      <c r="P44" s="527"/>
      <c r="Q44" s="528"/>
      <c r="R44" s="529"/>
      <c r="S44" s="529"/>
      <c r="T44" s="529"/>
      <c r="U44" s="529"/>
      <c r="V44" s="529"/>
      <c r="W44" s="529"/>
      <c r="X44" s="529"/>
      <c r="Y44" s="529"/>
      <c r="Z44" s="529"/>
      <c r="AA44" s="529"/>
      <c r="AB44" s="529"/>
      <c r="AC44" s="529"/>
      <c r="AD44" s="529"/>
      <c r="AE44" s="530"/>
      <c r="AF44" s="531"/>
      <c r="AG44" s="532"/>
      <c r="AH44" s="532"/>
      <c r="AI44" s="532"/>
      <c r="AJ44" s="533"/>
      <c r="AK44" s="590"/>
      <c r="AL44" s="591"/>
      <c r="AM44" s="591"/>
      <c r="AN44" s="591"/>
      <c r="AO44" s="591"/>
      <c r="AP44" s="591"/>
      <c r="AQ44" s="591"/>
      <c r="AR44" s="591"/>
      <c r="AS44" s="591"/>
      <c r="AT44" s="591"/>
      <c r="AU44" s="591"/>
      <c r="AV44" s="591"/>
      <c r="AW44" s="591"/>
      <c r="AX44" s="591"/>
      <c r="AY44" s="591"/>
      <c r="AZ44" s="592"/>
      <c r="BA44" s="592"/>
      <c r="BB44" s="592"/>
      <c r="BC44" s="592"/>
      <c r="BD44" s="592"/>
      <c r="BE44" s="593"/>
      <c r="BF44" s="593"/>
      <c r="BG44" s="593"/>
      <c r="BH44" s="593"/>
      <c r="BI44" s="594"/>
      <c r="BJ44" s="475"/>
      <c r="BK44" s="475"/>
      <c r="BL44" s="475"/>
      <c r="BM44" s="475"/>
      <c r="BN44" s="475"/>
      <c r="BO44" s="572"/>
      <c r="BP44" s="572"/>
      <c r="BQ44" s="524">
        <v>38</v>
      </c>
      <c r="BR44" s="538"/>
      <c r="BS44" s="539"/>
      <c r="BT44" s="540"/>
      <c r="BU44" s="540"/>
      <c r="BV44" s="540"/>
      <c r="BW44" s="540"/>
      <c r="BX44" s="540"/>
      <c r="BY44" s="540"/>
      <c r="BZ44" s="540"/>
      <c r="CA44" s="540"/>
      <c r="CB44" s="540"/>
      <c r="CC44" s="540"/>
      <c r="CD44" s="540"/>
      <c r="CE44" s="540"/>
      <c r="CF44" s="540"/>
      <c r="CG44" s="541"/>
      <c r="CH44" s="542"/>
      <c r="CI44" s="543"/>
      <c r="CJ44" s="543"/>
      <c r="CK44" s="543"/>
      <c r="CL44" s="544"/>
      <c r="CM44" s="542"/>
      <c r="CN44" s="543"/>
      <c r="CO44" s="543"/>
      <c r="CP44" s="543"/>
      <c r="CQ44" s="544"/>
      <c r="CR44" s="542"/>
      <c r="CS44" s="543"/>
      <c r="CT44" s="543"/>
      <c r="CU44" s="543"/>
      <c r="CV44" s="544"/>
      <c r="CW44" s="542"/>
      <c r="CX44" s="543"/>
      <c r="CY44" s="543"/>
      <c r="CZ44" s="543"/>
      <c r="DA44" s="544"/>
      <c r="DB44" s="542"/>
      <c r="DC44" s="543"/>
      <c r="DD44" s="543"/>
      <c r="DE44" s="543"/>
      <c r="DF44" s="544"/>
      <c r="DG44" s="542"/>
      <c r="DH44" s="543"/>
      <c r="DI44" s="543"/>
      <c r="DJ44" s="543"/>
      <c r="DK44" s="544"/>
      <c r="DL44" s="542"/>
      <c r="DM44" s="543"/>
      <c r="DN44" s="543"/>
      <c r="DO44" s="543"/>
      <c r="DP44" s="544"/>
      <c r="DQ44" s="542"/>
      <c r="DR44" s="543"/>
      <c r="DS44" s="543"/>
      <c r="DT44" s="543"/>
      <c r="DU44" s="544"/>
      <c r="DV44" s="539"/>
      <c r="DW44" s="540"/>
      <c r="DX44" s="540"/>
      <c r="DY44" s="540"/>
      <c r="DZ44" s="545"/>
      <c r="EA44" s="468"/>
    </row>
    <row r="45" spans="1:131" ht="26.25" customHeight="1" x14ac:dyDescent="0.2">
      <c r="A45" s="524">
        <v>18</v>
      </c>
      <c r="B45" s="525"/>
      <c r="C45" s="526"/>
      <c r="D45" s="526"/>
      <c r="E45" s="526"/>
      <c r="F45" s="526"/>
      <c r="G45" s="526"/>
      <c r="H45" s="526"/>
      <c r="I45" s="526"/>
      <c r="J45" s="526"/>
      <c r="K45" s="526"/>
      <c r="L45" s="526"/>
      <c r="M45" s="526"/>
      <c r="N45" s="526"/>
      <c r="O45" s="526"/>
      <c r="P45" s="527"/>
      <c r="Q45" s="528"/>
      <c r="R45" s="529"/>
      <c r="S45" s="529"/>
      <c r="T45" s="529"/>
      <c r="U45" s="529"/>
      <c r="V45" s="529"/>
      <c r="W45" s="529"/>
      <c r="X45" s="529"/>
      <c r="Y45" s="529"/>
      <c r="Z45" s="529"/>
      <c r="AA45" s="529"/>
      <c r="AB45" s="529"/>
      <c r="AC45" s="529"/>
      <c r="AD45" s="529"/>
      <c r="AE45" s="530"/>
      <c r="AF45" s="531"/>
      <c r="AG45" s="532"/>
      <c r="AH45" s="532"/>
      <c r="AI45" s="532"/>
      <c r="AJ45" s="533"/>
      <c r="AK45" s="590"/>
      <c r="AL45" s="591"/>
      <c r="AM45" s="591"/>
      <c r="AN45" s="591"/>
      <c r="AO45" s="591"/>
      <c r="AP45" s="591"/>
      <c r="AQ45" s="591"/>
      <c r="AR45" s="591"/>
      <c r="AS45" s="591"/>
      <c r="AT45" s="591"/>
      <c r="AU45" s="591"/>
      <c r="AV45" s="591"/>
      <c r="AW45" s="591"/>
      <c r="AX45" s="591"/>
      <c r="AY45" s="591"/>
      <c r="AZ45" s="592"/>
      <c r="BA45" s="592"/>
      <c r="BB45" s="592"/>
      <c r="BC45" s="592"/>
      <c r="BD45" s="592"/>
      <c r="BE45" s="593"/>
      <c r="BF45" s="593"/>
      <c r="BG45" s="593"/>
      <c r="BH45" s="593"/>
      <c r="BI45" s="594"/>
      <c r="BJ45" s="475"/>
      <c r="BK45" s="475"/>
      <c r="BL45" s="475"/>
      <c r="BM45" s="475"/>
      <c r="BN45" s="475"/>
      <c r="BO45" s="572"/>
      <c r="BP45" s="572"/>
      <c r="BQ45" s="524">
        <v>39</v>
      </c>
      <c r="BR45" s="538"/>
      <c r="BS45" s="539"/>
      <c r="BT45" s="540"/>
      <c r="BU45" s="540"/>
      <c r="BV45" s="540"/>
      <c r="BW45" s="540"/>
      <c r="BX45" s="540"/>
      <c r="BY45" s="540"/>
      <c r="BZ45" s="540"/>
      <c r="CA45" s="540"/>
      <c r="CB45" s="540"/>
      <c r="CC45" s="540"/>
      <c r="CD45" s="540"/>
      <c r="CE45" s="540"/>
      <c r="CF45" s="540"/>
      <c r="CG45" s="541"/>
      <c r="CH45" s="542"/>
      <c r="CI45" s="543"/>
      <c r="CJ45" s="543"/>
      <c r="CK45" s="543"/>
      <c r="CL45" s="544"/>
      <c r="CM45" s="542"/>
      <c r="CN45" s="543"/>
      <c r="CO45" s="543"/>
      <c r="CP45" s="543"/>
      <c r="CQ45" s="544"/>
      <c r="CR45" s="542"/>
      <c r="CS45" s="543"/>
      <c r="CT45" s="543"/>
      <c r="CU45" s="543"/>
      <c r="CV45" s="544"/>
      <c r="CW45" s="542"/>
      <c r="CX45" s="543"/>
      <c r="CY45" s="543"/>
      <c r="CZ45" s="543"/>
      <c r="DA45" s="544"/>
      <c r="DB45" s="542"/>
      <c r="DC45" s="543"/>
      <c r="DD45" s="543"/>
      <c r="DE45" s="543"/>
      <c r="DF45" s="544"/>
      <c r="DG45" s="542"/>
      <c r="DH45" s="543"/>
      <c r="DI45" s="543"/>
      <c r="DJ45" s="543"/>
      <c r="DK45" s="544"/>
      <c r="DL45" s="542"/>
      <c r="DM45" s="543"/>
      <c r="DN45" s="543"/>
      <c r="DO45" s="543"/>
      <c r="DP45" s="544"/>
      <c r="DQ45" s="542"/>
      <c r="DR45" s="543"/>
      <c r="DS45" s="543"/>
      <c r="DT45" s="543"/>
      <c r="DU45" s="544"/>
      <c r="DV45" s="539"/>
      <c r="DW45" s="540"/>
      <c r="DX45" s="540"/>
      <c r="DY45" s="540"/>
      <c r="DZ45" s="545"/>
      <c r="EA45" s="468"/>
    </row>
    <row r="46" spans="1:131" ht="26.25" customHeight="1" x14ac:dyDescent="0.2">
      <c r="A46" s="524">
        <v>19</v>
      </c>
      <c r="B46" s="525"/>
      <c r="C46" s="526"/>
      <c r="D46" s="526"/>
      <c r="E46" s="526"/>
      <c r="F46" s="526"/>
      <c r="G46" s="526"/>
      <c r="H46" s="526"/>
      <c r="I46" s="526"/>
      <c r="J46" s="526"/>
      <c r="K46" s="526"/>
      <c r="L46" s="526"/>
      <c r="M46" s="526"/>
      <c r="N46" s="526"/>
      <c r="O46" s="526"/>
      <c r="P46" s="527"/>
      <c r="Q46" s="528"/>
      <c r="R46" s="529"/>
      <c r="S46" s="529"/>
      <c r="T46" s="529"/>
      <c r="U46" s="529"/>
      <c r="V46" s="529"/>
      <c r="W46" s="529"/>
      <c r="X46" s="529"/>
      <c r="Y46" s="529"/>
      <c r="Z46" s="529"/>
      <c r="AA46" s="529"/>
      <c r="AB46" s="529"/>
      <c r="AC46" s="529"/>
      <c r="AD46" s="529"/>
      <c r="AE46" s="530"/>
      <c r="AF46" s="531"/>
      <c r="AG46" s="532"/>
      <c r="AH46" s="532"/>
      <c r="AI46" s="532"/>
      <c r="AJ46" s="533"/>
      <c r="AK46" s="590"/>
      <c r="AL46" s="591"/>
      <c r="AM46" s="591"/>
      <c r="AN46" s="591"/>
      <c r="AO46" s="591"/>
      <c r="AP46" s="591"/>
      <c r="AQ46" s="591"/>
      <c r="AR46" s="591"/>
      <c r="AS46" s="591"/>
      <c r="AT46" s="591"/>
      <c r="AU46" s="591"/>
      <c r="AV46" s="591"/>
      <c r="AW46" s="591"/>
      <c r="AX46" s="591"/>
      <c r="AY46" s="591"/>
      <c r="AZ46" s="592"/>
      <c r="BA46" s="592"/>
      <c r="BB46" s="592"/>
      <c r="BC46" s="592"/>
      <c r="BD46" s="592"/>
      <c r="BE46" s="593"/>
      <c r="BF46" s="593"/>
      <c r="BG46" s="593"/>
      <c r="BH46" s="593"/>
      <c r="BI46" s="594"/>
      <c r="BJ46" s="475"/>
      <c r="BK46" s="475"/>
      <c r="BL46" s="475"/>
      <c r="BM46" s="475"/>
      <c r="BN46" s="475"/>
      <c r="BO46" s="572"/>
      <c r="BP46" s="572"/>
      <c r="BQ46" s="524">
        <v>40</v>
      </c>
      <c r="BR46" s="538"/>
      <c r="BS46" s="539"/>
      <c r="BT46" s="540"/>
      <c r="BU46" s="540"/>
      <c r="BV46" s="540"/>
      <c r="BW46" s="540"/>
      <c r="BX46" s="540"/>
      <c r="BY46" s="540"/>
      <c r="BZ46" s="540"/>
      <c r="CA46" s="540"/>
      <c r="CB46" s="540"/>
      <c r="CC46" s="540"/>
      <c r="CD46" s="540"/>
      <c r="CE46" s="540"/>
      <c r="CF46" s="540"/>
      <c r="CG46" s="541"/>
      <c r="CH46" s="542"/>
      <c r="CI46" s="543"/>
      <c r="CJ46" s="543"/>
      <c r="CK46" s="543"/>
      <c r="CL46" s="544"/>
      <c r="CM46" s="542"/>
      <c r="CN46" s="543"/>
      <c r="CO46" s="543"/>
      <c r="CP46" s="543"/>
      <c r="CQ46" s="544"/>
      <c r="CR46" s="542"/>
      <c r="CS46" s="543"/>
      <c r="CT46" s="543"/>
      <c r="CU46" s="543"/>
      <c r="CV46" s="544"/>
      <c r="CW46" s="542"/>
      <c r="CX46" s="543"/>
      <c r="CY46" s="543"/>
      <c r="CZ46" s="543"/>
      <c r="DA46" s="544"/>
      <c r="DB46" s="542"/>
      <c r="DC46" s="543"/>
      <c r="DD46" s="543"/>
      <c r="DE46" s="543"/>
      <c r="DF46" s="544"/>
      <c r="DG46" s="542"/>
      <c r="DH46" s="543"/>
      <c r="DI46" s="543"/>
      <c r="DJ46" s="543"/>
      <c r="DK46" s="544"/>
      <c r="DL46" s="542"/>
      <c r="DM46" s="543"/>
      <c r="DN46" s="543"/>
      <c r="DO46" s="543"/>
      <c r="DP46" s="544"/>
      <c r="DQ46" s="542"/>
      <c r="DR46" s="543"/>
      <c r="DS46" s="543"/>
      <c r="DT46" s="543"/>
      <c r="DU46" s="544"/>
      <c r="DV46" s="539"/>
      <c r="DW46" s="540"/>
      <c r="DX46" s="540"/>
      <c r="DY46" s="540"/>
      <c r="DZ46" s="545"/>
      <c r="EA46" s="468"/>
    </row>
    <row r="47" spans="1:131" ht="26.25" customHeight="1" x14ac:dyDescent="0.2">
      <c r="A47" s="524">
        <v>20</v>
      </c>
      <c r="B47" s="525"/>
      <c r="C47" s="526"/>
      <c r="D47" s="526"/>
      <c r="E47" s="526"/>
      <c r="F47" s="526"/>
      <c r="G47" s="526"/>
      <c r="H47" s="526"/>
      <c r="I47" s="526"/>
      <c r="J47" s="526"/>
      <c r="K47" s="526"/>
      <c r="L47" s="526"/>
      <c r="M47" s="526"/>
      <c r="N47" s="526"/>
      <c r="O47" s="526"/>
      <c r="P47" s="527"/>
      <c r="Q47" s="528"/>
      <c r="R47" s="529"/>
      <c r="S47" s="529"/>
      <c r="T47" s="529"/>
      <c r="U47" s="529"/>
      <c r="V47" s="529"/>
      <c r="W47" s="529"/>
      <c r="X47" s="529"/>
      <c r="Y47" s="529"/>
      <c r="Z47" s="529"/>
      <c r="AA47" s="529"/>
      <c r="AB47" s="529"/>
      <c r="AC47" s="529"/>
      <c r="AD47" s="529"/>
      <c r="AE47" s="530"/>
      <c r="AF47" s="531"/>
      <c r="AG47" s="532"/>
      <c r="AH47" s="532"/>
      <c r="AI47" s="532"/>
      <c r="AJ47" s="533"/>
      <c r="AK47" s="590"/>
      <c r="AL47" s="591"/>
      <c r="AM47" s="591"/>
      <c r="AN47" s="591"/>
      <c r="AO47" s="591"/>
      <c r="AP47" s="591"/>
      <c r="AQ47" s="591"/>
      <c r="AR47" s="591"/>
      <c r="AS47" s="591"/>
      <c r="AT47" s="591"/>
      <c r="AU47" s="591"/>
      <c r="AV47" s="591"/>
      <c r="AW47" s="591"/>
      <c r="AX47" s="591"/>
      <c r="AY47" s="591"/>
      <c r="AZ47" s="592"/>
      <c r="BA47" s="592"/>
      <c r="BB47" s="592"/>
      <c r="BC47" s="592"/>
      <c r="BD47" s="592"/>
      <c r="BE47" s="593"/>
      <c r="BF47" s="593"/>
      <c r="BG47" s="593"/>
      <c r="BH47" s="593"/>
      <c r="BI47" s="594"/>
      <c r="BJ47" s="475"/>
      <c r="BK47" s="475"/>
      <c r="BL47" s="475"/>
      <c r="BM47" s="475"/>
      <c r="BN47" s="475"/>
      <c r="BO47" s="572"/>
      <c r="BP47" s="572"/>
      <c r="BQ47" s="524">
        <v>41</v>
      </c>
      <c r="BR47" s="538"/>
      <c r="BS47" s="539"/>
      <c r="BT47" s="540"/>
      <c r="BU47" s="540"/>
      <c r="BV47" s="540"/>
      <c r="BW47" s="540"/>
      <c r="BX47" s="540"/>
      <c r="BY47" s="540"/>
      <c r="BZ47" s="540"/>
      <c r="CA47" s="540"/>
      <c r="CB47" s="540"/>
      <c r="CC47" s="540"/>
      <c r="CD47" s="540"/>
      <c r="CE47" s="540"/>
      <c r="CF47" s="540"/>
      <c r="CG47" s="541"/>
      <c r="CH47" s="542"/>
      <c r="CI47" s="543"/>
      <c r="CJ47" s="543"/>
      <c r="CK47" s="543"/>
      <c r="CL47" s="544"/>
      <c r="CM47" s="542"/>
      <c r="CN47" s="543"/>
      <c r="CO47" s="543"/>
      <c r="CP47" s="543"/>
      <c r="CQ47" s="544"/>
      <c r="CR47" s="542"/>
      <c r="CS47" s="543"/>
      <c r="CT47" s="543"/>
      <c r="CU47" s="543"/>
      <c r="CV47" s="544"/>
      <c r="CW47" s="542"/>
      <c r="CX47" s="543"/>
      <c r="CY47" s="543"/>
      <c r="CZ47" s="543"/>
      <c r="DA47" s="544"/>
      <c r="DB47" s="542"/>
      <c r="DC47" s="543"/>
      <c r="DD47" s="543"/>
      <c r="DE47" s="543"/>
      <c r="DF47" s="544"/>
      <c r="DG47" s="542"/>
      <c r="DH47" s="543"/>
      <c r="DI47" s="543"/>
      <c r="DJ47" s="543"/>
      <c r="DK47" s="544"/>
      <c r="DL47" s="542"/>
      <c r="DM47" s="543"/>
      <c r="DN47" s="543"/>
      <c r="DO47" s="543"/>
      <c r="DP47" s="544"/>
      <c r="DQ47" s="542"/>
      <c r="DR47" s="543"/>
      <c r="DS47" s="543"/>
      <c r="DT47" s="543"/>
      <c r="DU47" s="544"/>
      <c r="DV47" s="539"/>
      <c r="DW47" s="540"/>
      <c r="DX47" s="540"/>
      <c r="DY47" s="540"/>
      <c r="DZ47" s="545"/>
      <c r="EA47" s="468"/>
    </row>
    <row r="48" spans="1:131" ht="26.25" customHeight="1" x14ac:dyDescent="0.2">
      <c r="A48" s="524">
        <v>21</v>
      </c>
      <c r="B48" s="525"/>
      <c r="C48" s="526"/>
      <c r="D48" s="526"/>
      <c r="E48" s="526"/>
      <c r="F48" s="526"/>
      <c r="G48" s="526"/>
      <c r="H48" s="526"/>
      <c r="I48" s="526"/>
      <c r="J48" s="526"/>
      <c r="K48" s="526"/>
      <c r="L48" s="526"/>
      <c r="M48" s="526"/>
      <c r="N48" s="526"/>
      <c r="O48" s="526"/>
      <c r="P48" s="527"/>
      <c r="Q48" s="528"/>
      <c r="R48" s="529"/>
      <c r="S48" s="529"/>
      <c r="T48" s="529"/>
      <c r="U48" s="529"/>
      <c r="V48" s="529"/>
      <c r="W48" s="529"/>
      <c r="X48" s="529"/>
      <c r="Y48" s="529"/>
      <c r="Z48" s="529"/>
      <c r="AA48" s="529"/>
      <c r="AB48" s="529"/>
      <c r="AC48" s="529"/>
      <c r="AD48" s="529"/>
      <c r="AE48" s="530"/>
      <c r="AF48" s="531"/>
      <c r="AG48" s="532"/>
      <c r="AH48" s="532"/>
      <c r="AI48" s="532"/>
      <c r="AJ48" s="533"/>
      <c r="AK48" s="590"/>
      <c r="AL48" s="591"/>
      <c r="AM48" s="591"/>
      <c r="AN48" s="591"/>
      <c r="AO48" s="591"/>
      <c r="AP48" s="591"/>
      <c r="AQ48" s="591"/>
      <c r="AR48" s="591"/>
      <c r="AS48" s="591"/>
      <c r="AT48" s="591"/>
      <c r="AU48" s="591"/>
      <c r="AV48" s="591"/>
      <c r="AW48" s="591"/>
      <c r="AX48" s="591"/>
      <c r="AY48" s="591"/>
      <c r="AZ48" s="592"/>
      <c r="BA48" s="592"/>
      <c r="BB48" s="592"/>
      <c r="BC48" s="592"/>
      <c r="BD48" s="592"/>
      <c r="BE48" s="593"/>
      <c r="BF48" s="593"/>
      <c r="BG48" s="593"/>
      <c r="BH48" s="593"/>
      <c r="BI48" s="594"/>
      <c r="BJ48" s="475"/>
      <c r="BK48" s="475"/>
      <c r="BL48" s="475"/>
      <c r="BM48" s="475"/>
      <c r="BN48" s="475"/>
      <c r="BO48" s="572"/>
      <c r="BP48" s="572"/>
      <c r="BQ48" s="524">
        <v>42</v>
      </c>
      <c r="BR48" s="538"/>
      <c r="BS48" s="539"/>
      <c r="BT48" s="540"/>
      <c r="BU48" s="540"/>
      <c r="BV48" s="540"/>
      <c r="BW48" s="540"/>
      <c r="BX48" s="540"/>
      <c r="BY48" s="540"/>
      <c r="BZ48" s="540"/>
      <c r="CA48" s="540"/>
      <c r="CB48" s="540"/>
      <c r="CC48" s="540"/>
      <c r="CD48" s="540"/>
      <c r="CE48" s="540"/>
      <c r="CF48" s="540"/>
      <c r="CG48" s="541"/>
      <c r="CH48" s="542"/>
      <c r="CI48" s="543"/>
      <c r="CJ48" s="543"/>
      <c r="CK48" s="543"/>
      <c r="CL48" s="544"/>
      <c r="CM48" s="542"/>
      <c r="CN48" s="543"/>
      <c r="CO48" s="543"/>
      <c r="CP48" s="543"/>
      <c r="CQ48" s="544"/>
      <c r="CR48" s="542"/>
      <c r="CS48" s="543"/>
      <c r="CT48" s="543"/>
      <c r="CU48" s="543"/>
      <c r="CV48" s="544"/>
      <c r="CW48" s="542"/>
      <c r="CX48" s="543"/>
      <c r="CY48" s="543"/>
      <c r="CZ48" s="543"/>
      <c r="DA48" s="544"/>
      <c r="DB48" s="542"/>
      <c r="DC48" s="543"/>
      <c r="DD48" s="543"/>
      <c r="DE48" s="543"/>
      <c r="DF48" s="544"/>
      <c r="DG48" s="542"/>
      <c r="DH48" s="543"/>
      <c r="DI48" s="543"/>
      <c r="DJ48" s="543"/>
      <c r="DK48" s="544"/>
      <c r="DL48" s="542"/>
      <c r="DM48" s="543"/>
      <c r="DN48" s="543"/>
      <c r="DO48" s="543"/>
      <c r="DP48" s="544"/>
      <c r="DQ48" s="542"/>
      <c r="DR48" s="543"/>
      <c r="DS48" s="543"/>
      <c r="DT48" s="543"/>
      <c r="DU48" s="544"/>
      <c r="DV48" s="539"/>
      <c r="DW48" s="540"/>
      <c r="DX48" s="540"/>
      <c r="DY48" s="540"/>
      <c r="DZ48" s="545"/>
      <c r="EA48" s="468"/>
    </row>
    <row r="49" spans="1:131" ht="26.25" customHeight="1" x14ac:dyDescent="0.2">
      <c r="A49" s="524">
        <v>22</v>
      </c>
      <c r="B49" s="525"/>
      <c r="C49" s="526"/>
      <c r="D49" s="526"/>
      <c r="E49" s="526"/>
      <c r="F49" s="526"/>
      <c r="G49" s="526"/>
      <c r="H49" s="526"/>
      <c r="I49" s="526"/>
      <c r="J49" s="526"/>
      <c r="K49" s="526"/>
      <c r="L49" s="526"/>
      <c r="M49" s="526"/>
      <c r="N49" s="526"/>
      <c r="O49" s="526"/>
      <c r="P49" s="527"/>
      <c r="Q49" s="528"/>
      <c r="R49" s="529"/>
      <c r="S49" s="529"/>
      <c r="T49" s="529"/>
      <c r="U49" s="529"/>
      <c r="V49" s="529"/>
      <c r="W49" s="529"/>
      <c r="X49" s="529"/>
      <c r="Y49" s="529"/>
      <c r="Z49" s="529"/>
      <c r="AA49" s="529"/>
      <c r="AB49" s="529"/>
      <c r="AC49" s="529"/>
      <c r="AD49" s="529"/>
      <c r="AE49" s="530"/>
      <c r="AF49" s="531"/>
      <c r="AG49" s="532"/>
      <c r="AH49" s="532"/>
      <c r="AI49" s="532"/>
      <c r="AJ49" s="533"/>
      <c r="AK49" s="590"/>
      <c r="AL49" s="591"/>
      <c r="AM49" s="591"/>
      <c r="AN49" s="591"/>
      <c r="AO49" s="591"/>
      <c r="AP49" s="591"/>
      <c r="AQ49" s="591"/>
      <c r="AR49" s="591"/>
      <c r="AS49" s="591"/>
      <c r="AT49" s="591"/>
      <c r="AU49" s="591"/>
      <c r="AV49" s="591"/>
      <c r="AW49" s="591"/>
      <c r="AX49" s="591"/>
      <c r="AY49" s="591"/>
      <c r="AZ49" s="592"/>
      <c r="BA49" s="592"/>
      <c r="BB49" s="592"/>
      <c r="BC49" s="592"/>
      <c r="BD49" s="592"/>
      <c r="BE49" s="593"/>
      <c r="BF49" s="593"/>
      <c r="BG49" s="593"/>
      <c r="BH49" s="593"/>
      <c r="BI49" s="594"/>
      <c r="BJ49" s="475"/>
      <c r="BK49" s="475"/>
      <c r="BL49" s="475"/>
      <c r="BM49" s="475"/>
      <c r="BN49" s="475"/>
      <c r="BO49" s="572"/>
      <c r="BP49" s="572"/>
      <c r="BQ49" s="524">
        <v>43</v>
      </c>
      <c r="BR49" s="538"/>
      <c r="BS49" s="539"/>
      <c r="BT49" s="540"/>
      <c r="BU49" s="540"/>
      <c r="BV49" s="540"/>
      <c r="BW49" s="540"/>
      <c r="BX49" s="540"/>
      <c r="BY49" s="540"/>
      <c r="BZ49" s="540"/>
      <c r="CA49" s="540"/>
      <c r="CB49" s="540"/>
      <c r="CC49" s="540"/>
      <c r="CD49" s="540"/>
      <c r="CE49" s="540"/>
      <c r="CF49" s="540"/>
      <c r="CG49" s="541"/>
      <c r="CH49" s="542"/>
      <c r="CI49" s="543"/>
      <c r="CJ49" s="543"/>
      <c r="CK49" s="543"/>
      <c r="CL49" s="544"/>
      <c r="CM49" s="542"/>
      <c r="CN49" s="543"/>
      <c r="CO49" s="543"/>
      <c r="CP49" s="543"/>
      <c r="CQ49" s="544"/>
      <c r="CR49" s="542"/>
      <c r="CS49" s="543"/>
      <c r="CT49" s="543"/>
      <c r="CU49" s="543"/>
      <c r="CV49" s="544"/>
      <c r="CW49" s="542"/>
      <c r="CX49" s="543"/>
      <c r="CY49" s="543"/>
      <c r="CZ49" s="543"/>
      <c r="DA49" s="544"/>
      <c r="DB49" s="542"/>
      <c r="DC49" s="543"/>
      <c r="DD49" s="543"/>
      <c r="DE49" s="543"/>
      <c r="DF49" s="544"/>
      <c r="DG49" s="542"/>
      <c r="DH49" s="543"/>
      <c r="DI49" s="543"/>
      <c r="DJ49" s="543"/>
      <c r="DK49" s="544"/>
      <c r="DL49" s="542"/>
      <c r="DM49" s="543"/>
      <c r="DN49" s="543"/>
      <c r="DO49" s="543"/>
      <c r="DP49" s="544"/>
      <c r="DQ49" s="542"/>
      <c r="DR49" s="543"/>
      <c r="DS49" s="543"/>
      <c r="DT49" s="543"/>
      <c r="DU49" s="544"/>
      <c r="DV49" s="539"/>
      <c r="DW49" s="540"/>
      <c r="DX49" s="540"/>
      <c r="DY49" s="540"/>
      <c r="DZ49" s="545"/>
      <c r="EA49" s="468"/>
    </row>
    <row r="50" spans="1:131" ht="26.25" customHeight="1" x14ac:dyDescent="0.2">
      <c r="A50" s="524">
        <v>23</v>
      </c>
      <c r="B50" s="525"/>
      <c r="C50" s="526"/>
      <c r="D50" s="526"/>
      <c r="E50" s="526"/>
      <c r="F50" s="526"/>
      <c r="G50" s="526"/>
      <c r="H50" s="526"/>
      <c r="I50" s="526"/>
      <c r="J50" s="526"/>
      <c r="K50" s="526"/>
      <c r="L50" s="526"/>
      <c r="M50" s="526"/>
      <c r="N50" s="526"/>
      <c r="O50" s="526"/>
      <c r="P50" s="527"/>
      <c r="Q50" s="595"/>
      <c r="R50" s="596"/>
      <c r="S50" s="596"/>
      <c r="T50" s="596"/>
      <c r="U50" s="596"/>
      <c r="V50" s="596"/>
      <c r="W50" s="596"/>
      <c r="X50" s="596"/>
      <c r="Y50" s="596"/>
      <c r="Z50" s="596"/>
      <c r="AA50" s="596"/>
      <c r="AB50" s="596"/>
      <c r="AC50" s="596"/>
      <c r="AD50" s="596"/>
      <c r="AE50" s="597"/>
      <c r="AF50" s="531"/>
      <c r="AG50" s="532"/>
      <c r="AH50" s="532"/>
      <c r="AI50" s="532"/>
      <c r="AJ50" s="533"/>
      <c r="AK50" s="598"/>
      <c r="AL50" s="596"/>
      <c r="AM50" s="596"/>
      <c r="AN50" s="596"/>
      <c r="AO50" s="596"/>
      <c r="AP50" s="596"/>
      <c r="AQ50" s="596"/>
      <c r="AR50" s="596"/>
      <c r="AS50" s="596"/>
      <c r="AT50" s="596"/>
      <c r="AU50" s="596"/>
      <c r="AV50" s="596"/>
      <c r="AW50" s="596"/>
      <c r="AX50" s="596"/>
      <c r="AY50" s="596"/>
      <c r="AZ50" s="599"/>
      <c r="BA50" s="599"/>
      <c r="BB50" s="599"/>
      <c r="BC50" s="599"/>
      <c r="BD50" s="599"/>
      <c r="BE50" s="593"/>
      <c r="BF50" s="593"/>
      <c r="BG50" s="593"/>
      <c r="BH50" s="593"/>
      <c r="BI50" s="594"/>
      <c r="BJ50" s="475"/>
      <c r="BK50" s="475"/>
      <c r="BL50" s="475"/>
      <c r="BM50" s="475"/>
      <c r="BN50" s="475"/>
      <c r="BO50" s="572"/>
      <c r="BP50" s="572"/>
      <c r="BQ50" s="524">
        <v>44</v>
      </c>
      <c r="BR50" s="538"/>
      <c r="BS50" s="539"/>
      <c r="BT50" s="540"/>
      <c r="BU50" s="540"/>
      <c r="BV50" s="540"/>
      <c r="BW50" s="540"/>
      <c r="BX50" s="540"/>
      <c r="BY50" s="540"/>
      <c r="BZ50" s="540"/>
      <c r="CA50" s="540"/>
      <c r="CB50" s="540"/>
      <c r="CC50" s="540"/>
      <c r="CD50" s="540"/>
      <c r="CE50" s="540"/>
      <c r="CF50" s="540"/>
      <c r="CG50" s="541"/>
      <c r="CH50" s="542"/>
      <c r="CI50" s="543"/>
      <c r="CJ50" s="543"/>
      <c r="CK50" s="543"/>
      <c r="CL50" s="544"/>
      <c r="CM50" s="542"/>
      <c r="CN50" s="543"/>
      <c r="CO50" s="543"/>
      <c r="CP50" s="543"/>
      <c r="CQ50" s="544"/>
      <c r="CR50" s="542"/>
      <c r="CS50" s="543"/>
      <c r="CT50" s="543"/>
      <c r="CU50" s="543"/>
      <c r="CV50" s="544"/>
      <c r="CW50" s="542"/>
      <c r="CX50" s="543"/>
      <c r="CY50" s="543"/>
      <c r="CZ50" s="543"/>
      <c r="DA50" s="544"/>
      <c r="DB50" s="542"/>
      <c r="DC50" s="543"/>
      <c r="DD50" s="543"/>
      <c r="DE50" s="543"/>
      <c r="DF50" s="544"/>
      <c r="DG50" s="542"/>
      <c r="DH50" s="543"/>
      <c r="DI50" s="543"/>
      <c r="DJ50" s="543"/>
      <c r="DK50" s="544"/>
      <c r="DL50" s="542"/>
      <c r="DM50" s="543"/>
      <c r="DN50" s="543"/>
      <c r="DO50" s="543"/>
      <c r="DP50" s="544"/>
      <c r="DQ50" s="542"/>
      <c r="DR50" s="543"/>
      <c r="DS50" s="543"/>
      <c r="DT50" s="543"/>
      <c r="DU50" s="544"/>
      <c r="DV50" s="539"/>
      <c r="DW50" s="540"/>
      <c r="DX50" s="540"/>
      <c r="DY50" s="540"/>
      <c r="DZ50" s="545"/>
      <c r="EA50" s="468"/>
    </row>
    <row r="51" spans="1:131" ht="26.25" customHeight="1" x14ac:dyDescent="0.2">
      <c r="A51" s="524">
        <v>24</v>
      </c>
      <c r="B51" s="525"/>
      <c r="C51" s="526"/>
      <c r="D51" s="526"/>
      <c r="E51" s="526"/>
      <c r="F51" s="526"/>
      <c r="G51" s="526"/>
      <c r="H51" s="526"/>
      <c r="I51" s="526"/>
      <c r="J51" s="526"/>
      <c r="K51" s="526"/>
      <c r="L51" s="526"/>
      <c r="M51" s="526"/>
      <c r="N51" s="526"/>
      <c r="O51" s="526"/>
      <c r="P51" s="527"/>
      <c r="Q51" s="595"/>
      <c r="R51" s="596"/>
      <c r="S51" s="596"/>
      <c r="T51" s="596"/>
      <c r="U51" s="596"/>
      <c r="V51" s="596"/>
      <c r="W51" s="596"/>
      <c r="X51" s="596"/>
      <c r="Y51" s="596"/>
      <c r="Z51" s="596"/>
      <c r="AA51" s="596"/>
      <c r="AB51" s="596"/>
      <c r="AC51" s="596"/>
      <c r="AD51" s="596"/>
      <c r="AE51" s="597"/>
      <c r="AF51" s="531"/>
      <c r="AG51" s="532"/>
      <c r="AH51" s="532"/>
      <c r="AI51" s="532"/>
      <c r="AJ51" s="533"/>
      <c r="AK51" s="598"/>
      <c r="AL51" s="596"/>
      <c r="AM51" s="596"/>
      <c r="AN51" s="596"/>
      <c r="AO51" s="596"/>
      <c r="AP51" s="596"/>
      <c r="AQ51" s="596"/>
      <c r="AR51" s="596"/>
      <c r="AS51" s="596"/>
      <c r="AT51" s="596"/>
      <c r="AU51" s="596"/>
      <c r="AV51" s="596"/>
      <c r="AW51" s="596"/>
      <c r="AX51" s="596"/>
      <c r="AY51" s="596"/>
      <c r="AZ51" s="599"/>
      <c r="BA51" s="599"/>
      <c r="BB51" s="599"/>
      <c r="BC51" s="599"/>
      <c r="BD51" s="599"/>
      <c r="BE51" s="593"/>
      <c r="BF51" s="593"/>
      <c r="BG51" s="593"/>
      <c r="BH51" s="593"/>
      <c r="BI51" s="594"/>
      <c r="BJ51" s="475"/>
      <c r="BK51" s="475"/>
      <c r="BL51" s="475"/>
      <c r="BM51" s="475"/>
      <c r="BN51" s="475"/>
      <c r="BO51" s="572"/>
      <c r="BP51" s="572"/>
      <c r="BQ51" s="524">
        <v>45</v>
      </c>
      <c r="BR51" s="538"/>
      <c r="BS51" s="539"/>
      <c r="BT51" s="540"/>
      <c r="BU51" s="540"/>
      <c r="BV51" s="540"/>
      <c r="BW51" s="540"/>
      <c r="BX51" s="540"/>
      <c r="BY51" s="540"/>
      <c r="BZ51" s="540"/>
      <c r="CA51" s="540"/>
      <c r="CB51" s="540"/>
      <c r="CC51" s="540"/>
      <c r="CD51" s="540"/>
      <c r="CE51" s="540"/>
      <c r="CF51" s="540"/>
      <c r="CG51" s="541"/>
      <c r="CH51" s="542"/>
      <c r="CI51" s="543"/>
      <c r="CJ51" s="543"/>
      <c r="CK51" s="543"/>
      <c r="CL51" s="544"/>
      <c r="CM51" s="542"/>
      <c r="CN51" s="543"/>
      <c r="CO51" s="543"/>
      <c r="CP51" s="543"/>
      <c r="CQ51" s="544"/>
      <c r="CR51" s="542"/>
      <c r="CS51" s="543"/>
      <c r="CT51" s="543"/>
      <c r="CU51" s="543"/>
      <c r="CV51" s="544"/>
      <c r="CW51" s="542"/>
      <c r="CX51" s="543"/>
      <c r="CY51" s="543"/>
      <c r="CZ51" s="543"/>
      <c r="DA51" s="544"/>
      <c r="DB51" s="542"/>
      <c r="DC51" s="543"/>
      <c r="DD51" s="543"/>
      <c r="DE51" s="543"/>
      <c r="DF51" s="544"/>
      <c r="DG51" s="542"/>
      <c r="DH51" s="543"/>
      <c r="DI51" s="543"/>
      <c r="DJ51" s="543"/>
      <c r="DK51" s="544"/>
      <c r="DL51" s="542"/>
      <c r="DM51" s="543"/>
      <c r="DN51" s="543"/>
      <c r="DO51" s="543"/>
      <c r="DP51" s="544"/>
      <c r="DQ51" s="542"/>
      <c r="DR51" s="543"/>
      <c r="DS51" s="543"/>
      <c r="DT51" s="543"/>
      <c r="DU51" s="544"/>
      <c r="DV51" s="539"/>
      <c r="DW51" s="540"/>
      <c r="DX51" s="540"/>
      <c r="DY51" s="540"/>
      <c r="DZ51" s="545"/>
      <c r="EA51" s="468"/>
    </row>
    <row r="52" spans="1:131" ht="26.25" customHeight="1" x14ac:dyDescent="0.2">
      <c r="A52" s="524">
        <v>25</v>
      </c>
      <c r="B52" s="525"/>
      <c r="C52" s="526"/>
      <c r="D52" s="526"/>
      <c r="E52" s="526"/>
      <c r="F52" s="526"/>
      <c r="G52" s="526"/>
      <c r="H52" s="526"/>
      <c r="I52" s="526"/>
      <c r="J52" s="526"/>
      <c r="K52" s="526"/>
      <c r="L52" s="526"/>
      <c r="M52" s="526"/>
      <c r="N52" s="526"/>
      <c r="O52" s="526"/>
      <c r="P52" s="527"/>
      <c r="Q52" s="595"/>
      <c r="R52" s="596"/>
      <c r="S52" s="596"/>
      <c r="T52" s="596"/>
      <c r="U52" s="596"/>
      <c r="V52" s="596"/>
      <c r="W52" s="596"/>
      <c r="X52" s="596"/>
      <c r="Y52" s="596"/>
      <c r="Z52" s="596"/>
      <c r="AA52" s="596"/>
      <c r="AB52" s="596"/>
      <c r="AC52" s="596"/>
      <c r="AD52" s="596"/>
      <c r="AE52" s="597"/>
      <c r="AF52" s="531"/>
      <c r="AG52" s="532"/>
      <c r="AH52" s="532"/>
      <c r="AI52" s="532"/>
      <c r="AJ52" s="533"/>
      <c r="AK52" s="598"/>
      <c r="AL52" s="596"/>
      <c r="AM52" s="596"/>
      <c r="AN52" s="596"/>
      <c r="AO52" s="596"/>
      <c r="AP52" s="596"/>
      <c r="AQ52" s="596"/>
      <c r="AR52" s="596"/>
      <c r="AS52" s="596"/>
      <c r="AT52" s="596"/>
      <c r="AU52" s="596"/>
      <c r="AV52" s="596"/>
      <c r="AW52" s="596"/>
      <c r="AX52" s="596"/>
      <c r="AY52" s="596"/>
      <c r="AZ52" s="599"/>
      <c r="BA52" s="599"/>
      <c r="BB52" s="599"/>
      <c r="BC52" s="599"/>
      <c r="BD52" s="599"/>
      <c r="BE52" s="593"/>
      <c r="BF52" s="593"/>
      <c r="BG52" s="593"/>
      <c r="BH52" s="593"/>
      <c r="BI52" s="594"/>
      <c r="BJ52" s="475"/>
      <c r="BK52" s="475"/>
      <c r="BL52" s="475"/>
      <c r="BM52" s="475"/>
      <c r="BN52" s="475"/>
      <c r="BO52" s="572"/>
      <c r="BP52" s="572"/>
      <c r="BQ52" s="524">
        <v>46</v>
      </c>
      <c r="BR52" s="538"/>
      <c r="BS52" s="539"/>
      <c r="BT52" s="540"/>
      <c r="BU52" s="540"/>
      <c r="BV52" s="540"/>
      <c r="BW52" s="540"/>
      <c r="BX52" s="540"/>
      <c r="BY52" s="540"/>
      <c r="BZ52" s="540"/>
      <c r="CA52" s="540"/>
      <c r="CB52" s="540"/>
      <c r="CC52" s="540"/>
      <c r="CD52" s="540"/>
      <c r="CE52" s="540"/>
      <c r="CF52" s="540"/>
      <c r="CG52" s="541"/>
      <c r="CH52" s="542"/>
      <c r="CI52" s="543"/>
      <c r="CJ52" s="543"/>
      <c r="CK52" s="543"/>
      <c r="CL52" s="544"/>
      <c r="CM52" s="542"/>
      <c r="CN52" s="543"/>
      <c r="CO52" s="543"/>
      <c r="CP52" s="543"/>
      <c r="CQ52" s="544"/>
      <c r="CR52" s="542"/>
      <c r="CS52" s="543"/>
      <c r="CT52" s="543"/>
      <c r="CU52" s="543"/>
      <c r="CV52" s="544"/>
      <c r="CW52" s="542"/>
      <c r="CX52" s="543"/>
      <c r="CY52" s="543"/>
      <c r="CZ52" s="543"/>
      <c r="DA52" s="544"/>
      <c r="DB52" s="542"/>
      <c r="DC52" s="543"/>
      <c r="DD52" s="543"/>
      <c r="DE52" s="543"/>
      <c r="DF52" s="544"/>
      <c r="DG52" s="542"/>
      <c r="DH52" s="543"/>
      <c r="DI52" s="543"/>
      <c r="DJ52" s="543"/>
      <c r="DK52" s="544"/>
      <c r="DL52" s="542"/>
      <c r="DM52" s="543"/>
      <c r="DN52" s="543"/>
      <c r="DO52" s="543"/>
      <c r="DP52" s="544"/>
      <c r="DQ52" s="542"/>
      <c r="DR52" s="543"/>
      <c r="DS52" s="543"/>
      <c r="DT52" s="543"/>
      <c r="DU52" s="544"/>
      <c r="DV52" s="539"/>
      <c r="DW52" s="540"/>
      <c r="DX52" s="540"/>
      <c r="DY52" s="540"/>
      <c r="DZ52" s="545"/>
      <c r="EA52" s="468"/>
    </row>
    <row r="53" spans="1:131" ht="26.25" customHeight="1" x14ac:dyDescent="0.2">
      <c r="A53" s="524">
        <v>26</v>
      </c>
      <c r="B53" s="525"/>
      <c r="C53" s="526"/>
      <c r="D53" s="526"/>
      <c r="E53" s="526"/>
      <c r="F53" s="526"/>
      <c r="G53" s="526"/>
      <c r="H53" s="526"/>
      <c r="I53" s="526"/>
      <c r="J53" s="526"/>
      <c r="K53" s="526"/>
      <c r="L53" s="526"/>
      <c r="M53" s="526"/>
      <c r="N53" s="526"/>
      <c r="O53" s="526"/>
      <c r="P53" s="527"/>
      <c r="Q53" s="595"/>
      <c r="R53" s="596"/>
      <c r="S53" s="596"/>
      <c r="T53" s="596"/>
      <c r="U53" s="596"/>
      <c r="V53" s="596"/>
      <c r="W53" s="596"/>
      <c r="X53" s="596"/>
      <c r="Y53" s="596"/>
      <c r="Z53" s="596"/>
      <c r="AA53" s="596"/>
      <c r="AB53" s="596"/>
      <c r="AC53" s="596"/>
      <c r="AD53" s="596"/>
      <c r="AE53" s="597"/>
      <c r="AF53" s="531"/>
      <c r="AG53" s="532"/>
      <c r="AH53" s="532"/>
      <c r="AI53" s="532"/>
      <c r="AJ53" s="533"/>
      <c r="AK53" s="598"/>
      <c r="AL53" s="596"/>
      <c r="AM53" s="596"/>
      <c r="AN53" s="596"/>
      <c r="AO53" s="596"/>
      <c r="AP53" s="596"/>
      <c r="AQ53" s="596"/>
      <c r="AR53" s="596"/>
      <c r="AS53" s="596"/>
      <c r="AT53" s="596"/>
      <c r="AU53" s="596"/>
      <c r="AV53" s="596"/>
      <c r="AW53" s="596"/>
      <c r="AX53" s="596"/>
      <c r="AY53" s="596"/>
      <c r="AZ53" s="599"/>
      <c r="BA53" s="599"/>
      <c r="BB53" s="599"/>
      <c r="BC53" s="599"/>
      <c r="BD53" s="599"/>
      <c r="BE53" s="593"/>
      <c r="BF53" s="593"/>
      <c r="BG53" s="593"/>
      <c r="BH53" s="593"/>
      <c r="BI53" s="594"/>
      <c r="BJ53" s="475"/>
      <c r="BK53" s="475"/>
      <c r="BL53" s="475"/>
      <c r="BM53" s="475"/>
      <c r="BN53" s="475"/>
      <c r="BO53" s="572"/>
      <c r="BP53" s="572"/>
      <c r="BQ53" s="524">
        <v>47</v>
      </c>
      <c r="BR53" s="538"/>
      <c r="BS53" s="539"/>
      <c r="BT53" s="540"/>
      <c r="BU53" s="540"/>
      <c r="BV53" s="540"/>
      <c r="BW53" s="540"/>
      <c r="BX53" s="540"/>
      <c r="BY53" s="540"/>
      <c r="BZ53" s="540"/>
      <c r="CA53" s="540"/>
      <c r="CB53" s="540"/>
      <c r="CC53" s="540"/>
      <c r="CD53" s="540"/>
      <c r="CE53" s="540"/>
      <c r="CF53" s="540"/>
      <c r="CG53" s="541"/>
      <c r="CH53" s="542"/>
      <c r="CI53" s="543"/>
      <c r="CJ53" s="543"/>
      <c r="CK53" s="543"/>
      <c r="CL53" s="544"/>
      <c r="CM53" s="542"/>
      <c r="CN53" s="543"/>
      <c r="CO53" s="543"/>
      <c r="CP53" s="543"/>
      <c r="CQ53" s="544"/>
      <c r="CR53" s="542"/>
      <c r="CS53" s="543"/>
      <c r="CT53" s="543"/>
      <c r="CU53" s="543"/>
      <c r="CV53" s="544"/>
      <c r="CW53" s="542"/>
      <c r="CX53" s="543"/>
      <c r="CY53" s="543"/>
      <c r="CZ53" s="543"/>
      <c r="DA53" s="544"/>
      <c r="DB53" s="542"/>
      <c r="DC53" s="543"/>
      <c r="DD53" s="543"/>
      <c r="DE53" s="543"/>
      <c r="DF53" s="544"/>
      <c r="DG53" s="542"/>
      <c r="DH53" s="543"/>
      <c r="DI53" s="543"/>
      <c r="DJ53" s="543"/>
      <c r="DK53" s="544"/>
      <c r="DL53" s="542"/>
      <c r="DM53" s="543"/>
      <c r="DN53" s="543"/>
      <c r="DO53" s="543"/>
      <c r="DP53" s="544"/>
      <c r="DQ53" s="542"/>
      <c r="DR53" s="543"/>
      <c r="DS53" s="543"/>
      <c r="DT53" s="543"/>
      <c r="DU53" s="544"/>
      <c r="DV53" s="539"/>
      <c r="DW53" s="540"/>
      <c r="DX53" s="540"/>
      <c r="DY53" s="540"/>
      <c r="DZ53" s="545"/>
      <c r="EA53" s="468"/>
    </row>
    <row r="54" spans="1:131" ht="26.25" customHeight="1" x14ac:dyDescent="0.2">
      <c r="A54" s="524">
        <v>27</v>
      </c>
      <c r="B54" s="525"/>
      <c r="C54" s="526"/>
      <c r="D54" s="526"/>
      <c r="E54" s="526"/>
      <c r="F54" s="526"/>
      <c r="G54" s="526"/>
      <c r="H54" s="526"/>
      <c r="I54" s="526"/>
      <c r="J54" s="526"/>
      <c r="K54" s="526"/>
      <c r="L54" s="526"/>
      <c r="M54" s="526"/>
      <c r="N54" s="526"/>
      <c r="O54" s="526"/>
      <c r="P54" s="527"/>
      <c r="Q54" s="595"/>
      <c r="R54" s="596"/>
      <c r="S54" s="596"/>
      <c r="T54" s="596"/>
      <c r="U54" s="596"/>
      <c r="V54" s="596"/>
      <c r="W54" s="596"/>
      <c r="X54" s="596"/>
      <c r="Y54" s="596"/>
      <c r="Z54" s="596"/>
      <c r="AA54" s="596"/>
      <c r="AB54" s="596"/>
      <c r="AC54" s="596"/>
      <c r="AD54" s="596"/>
      <c r="AE54" s="597"/>
      <c r="AF54" s="531"/>
      <c r="AG54" s="532"/>
      <c r="AH54" s="532"/>
      <c r="AI54" s="532"/>
      <c r="AJ54" s="533"/>
      <c r="AK54" s="598"/>
      <c r="AL54" s="596"/>
      <c r="AM54" s="596"/>
      <c r="AN54" s="596"/>
      <c r="AO54" s="596"/>
      <c r="AP54" s="596"/>
      <c r="AQ54" s="596"/>
      <c r="AR54" s="596"/>
      <c r="AS54" s="596"/>
      <c r="AT54" s="596"/>
      <c r="AU54" s="596"/>
      <c r="AV54" s="596"/>
      <c r="AW54" s="596"/>
      <c r="AX54" s="596"/>
      <c r="AY54" s="596"/>
      <c r="AZ54" s="599"/>
      <c r="BA54" s="599"/>
      <c r="BB54" s="599"/>
      <c r="BC54" s="599"/>
      <c r="BD54" s="599"/>
      <c r="BE54" s="593"/>
      <c r="BF54" s="593"/>
      <c r="BG54" s="593"/>
      <c r="BH54" s="593"/>
      <c r="BI54" s="594"/>
      <c r="BJ54" s="475"/>
      <c r="BK54" s="475"/>
      <c r="BL54" s="475"/>
      <c r="BM54" s="475"/>
      <c r="BN54" s="475"/>
      <c r="BO54" s="572"/>
      <c r="BP54" s="572"/>
      <c r="BQ54" s="524">
        <v>48</v>
      </c>
      <c r="BR54" s="538"/>
      <c r="BS54" s="539"/>
      <c r="BT54" s="540"/>
      <c r="BU54" s="540"/>
      <c r="BV54" s="540"/>
      <c r="BW54" s="540"/>
      <c r="BX54" s="540"/>
      <c r="BY54" s="540"/>
      <c r="BZ54" s="540"/>
      <c r="CA54" s="540"/>
      <c r="CB54" s="540"/>
      <c r="CC54" s="540"/>
      <c r="CD54" s="540"/>
      <c r="CE54" s="540"/>
      <c r="CF54" s="540"/>
      <c r="CG54" s="541"/>
      <c r="CH54" s="542"/>
      <c r="CI54" s="543"/>
      <c r="CJ54" s="543"/>
      <c r="CK54" s="543"/>
      <c r="CL54" s="544"/>
      <c r="CM54" s="542"/>
      <c r="CN54" s="543"/>
      <c r="CO54" s="543"/>
      <c r="CP54" s="543"/>
      <c r="CQ54" s="544"/>
      <c r="CR54" s="542"/>
      <c r="CS54" s="543"/>
      <c r="CT54" s="543"/>
      <c r="CU54" s="543"/>
      <c r="CV54" s="544"/>
      <c r="CW54" s="542"/>
      <c r="CX54" s="543"/>
      <c r="CY54" s="543"/>
      <c r="CZ54" s="543"/>
      <c r="DA54" s="544"/>
      <c r="DB54" s="542"/>
      <c r="DC54" s="543"/>
      <c r="DD54" s="543"/>
      <c r="DE54" s="543"/>
      <c r="DF54" s="544"/>
      <c r="DG54" s="542"/>
      <c r="DH54" s="543"/>
      <c r="DI54" s="543"/>
      <c r="DJ54" s="543"/>
      <c r="DK54" s="544"/>
      <c r="DL54" s="542"/>
      <c r="DM54" s="543"/>
      <c r="DN54" s="543"/>
      <c r="DO54" s="543"/>
      <c r="DP54" s="544"/>
      <c r="DQ54" s="542"/>
      <c r="DR54" s="543"/>
      <c r="DS54" s="543"/>
      <c r="DT54" s="543"/>
      <c r="DU54" s="544"/>
      <c r="DV54" s="539"/>
      <c r="DW54" s="540"/>
      <c r="DX54" s="540"/>
      <c r="DY54" s="540"/>
      <c r="DZ54" s="545"/>
      <c r="EA54" s="468"/>
    </row>
    <row r="55" spans="1:131" ht="26.25" customHeight="1" x14ac:dyDescent="0.2">
      <c r="A55" s="524">
        <v>28</v>
      </c>
      <c r="B55" s="525"/>
      <c r="C55" s="526"/>
      <c r="D55" s="526"/>
      <c r="E55" s="526"/>
      <c r="F55" s="526"/>
      <c r="G55" s="526"/>
      <c r="H55" s="526"/>
      <c r="I55" s="526"/>
      <c r="J55" s="526"/>
      <c r="K55" s="526"/>
      <c r="L55" s="526"/>
      <c r="M55" s="526"/>
      <c r="N55" s="526"/>
      <c r="O55" s="526"/>
      <c r="P55" s="527"/>
      <c r="Q55" s="595"/>
      <c r="R55" s="596"/>
      <c r="S55" s="596"/>
      <c r="T55" s="596"/>
      <c r="U55" s="596"/>
      <c r="V55" s="596"/>
      <c r="W55" s="596"/>
      <c r="X55" s="596"/>
      <c r="Y55" s="596"/>
      <c r="Z55" s="596"/>
      <c r="AA55" s="596"/>
      <c r="AB55" s="596"/>
      <c r="AC55" s="596"/>
      <c r="AD55" s="596"/>
      <c r="AE55" s="597"/>
      <c r="AF55" s="531"/>
      <c r="AG55" s="532"/>
      <c r="AH55" s="532"/>
      <c r="AI55" s="532"/>
      <c r="AJ55" s="533"/>
      <c r="AK55" s="598"/>
      <c r="AL55" s="596"/>
      <c r="AM55" s="596"/>
      <c r="AN55" s="596"/>
      <c r="AO55" s="596"/>
      <c r="AP55" s="596"/>
      <c r="AQ55" s="596"/>
      <c r="AR55" s="596"/>
      <c r="AS55" s="596"/>
      <c r="AT55" s="596"/>
      <c r="AU55" s="596"/>
      <c r="AV55" s="596"/>
      <c r="AW55" s="596"/>
      <c r="AX55" s="596"/>
      <c r="AY55" s="596"/>
      <c r="AZ55" s="599"/>
      <c r="BA55" s="599"/>
      <c r="BB55" s="599"/>
      <c r="BC55" s="599"/>
      <c r="BD55" s="599"/>
      <c r="BE55" s="593"/>
      <c r="BF55" s="593"/>
      <c r="BG55" s="593"/>
      <c r="BH55" s="593"/>
      <c r="BI55" s="594"/>
      <c r="BJ55" s="475"/>
      <c r="BK55" s="475"/>
      <c r="BL55" s="475"/>
      <c r="BM55" s="475"/>
      <c r="BN55" s="475"/>
      <c r="BO55" s="572"/>
      <c r="BP55" s="572"/>
      <c r="BQ55" s="524">
        <v>49</v>
      </c>
      <c r="BR55" s="538"/>
      <c r="BS55" s="539"/>
      <c r="BT55" s="540"/>
      <c r="BU55" s="540"/>
      <c r="BV55" s="540"/>
      <c r="BW55" s="540"/>
      <c r="BX55" s="540"/>
      <c r="BY55" s="540"/>
      <c r="BZ55" s="540"/>
      <c r="CA55" s="540"/>
      <c r="CB55" s="540"/>
      <c r="CC55" s="540"/>
      <c r="CD55" s="540"/>
      <c r="CE55" s="540"/>
      <c r="CF55" s="540"/>
      <c r="CG55" s="541"/>
      <c r="CH55" s="542"/>
      <c r="CI55" s="543"/>
      <c r="CJ55" s="543"/>
      <c r="CK55" s="543"/>
      <c r="CL55" s="544"/>
      <c r="CM55" s="542"/>
      <c r="CN55" s="543"/>
      <c r="CO55" s="543"/>
      <c r="CP55" s="543"/>
      <c r="CQ55" s="544"/>
      <c r="CR55" s="542"/>
      <c r="CS55" s="543"/>
      <c r="CT55" s="543"/>
      <c r="CU55" s="543"/>
      <c r="CV55" s="544"/>
      <c r="CW55" s="542"/>
      <c r="CX55" s="543"/>
      <c r="CY55" s="543"/>
      <c r="CZ55" s="543"/>
      <c r="DA55" s="544"/>
      <c r="DB55" s="542"/>
      <c r="DC55" s="543"/>
      <c r="DD55" s="543"/>
      <c r="DE55" s="543"/>
      <c r="DF55" s="544"/>
      <c r="DG55" s="542"/>
      <c r="DH55" s="543"/>
      <c r="DI55" s="543"/>
      <c r="DJ55" s="543"/>
      <c r="DK55" s="544"/>
      <c r="DL55" s="542"/>
      <c r="DM55" s="543"/>
      <c r="DN55" s="543"/>
      <c r="DO55" s="543"/>
      <c r="DP55" s="544"/>
      <c r="DQ55" s="542"/>
      <c r="DR55" s="543"/>
      <c r="DS55" s="543"/>
      <c r="DT55" s="543"/>
      <c r="DU55" s="544"/>
      <c r="DV55" s="539"/>
      <c r="DW55" s="540"/>
      <c r="DX55" s="540"/>
      <c r="DY55" s="540"/>
      <c r="DZ55" s="545"/>
      <c r="EA55" s="468"/>
    </row>
    <row r="56" spans="1:131" ht="26.25" customHeight="1" x14ac:dyDescent="0.2">
      <c r="A56" s="524">
        <v>29</v>
      </c>
      <c r="B56" s="525"/>
      <c r="C56" s="526"/>
      <c r="D56" s="526"/>
      <c r="E56" s="526"/>
      <c r="F56" s="526"/>
      <c r="G56" s="526"/>
      <c r="H56" s="526"/>
      <c r="I56" s="526"/>
      <c r="J56" s="526"/>
      <c r="K56" s="526"/>
      <c r="L56" s="526"/>
      <c r="M56" s="526"/>
      <c r="N56" s="526"/>
      <c r="O56" s="526"/>
      <c r="P56" s="527"/>
      <c r="Q56" s="595"/>
      <c r="R56" s="596"/>
      <c r="S56" s="596"/>
      <c r="T56" s="596"/>
      <c r="U56" s="596"/>
      <c r="V56" s="596"/>
      <c r="W56" s="596"/>
      <c r="X56" s="596"/>
      <c r="Y56" s="596"/>
      <c r="Z56" s="596"/>
      <c r="AA56" s="596"/>
      <c r="AB56" s="596"/>
      <c r="AC56" s="596"/>
      <c r="AD56" s="596"/>
      <c r="AE56" s="597"/>
      <c r="AF56" s="531"/>
      <c r="AG56" s="532"/>
      <c r="AH56" s="532"/>
      <c r="AI56" s="532"/>
      <c r="AJ56" s="533"/>
      <c r="AK56" s="598"/>
      <c r="AL56" s="596"/>
      <c r="AM56" s="596"/>
      <c r="AN56" s="596"/>
      <c r="AO56" s="596"/>
      <c r="AP56" s="596"/>
      <c r="AQ56" s="596"/>
      <c r="AR56" s="596"/>
      <c r="AS56" s="596"/>
      <c r="AT56" s="596"/>
      <c r="AU56" s="596"/>
      <c r="AV56" s="596"/>
      <c r="AW56" s="596"/>
      <c r="AX56" s="596"/>
      <c r="AY56" s="596"/>
      <c r="AZ56" s="599"/>
      <c r="BA56" s="599"/>
      <c r="BB56" s="599"/>
      <c r="BC56" s="599"/>
      <c r="BD56" s="599"/>
      <c r="BE56" s="593"/>
      <c r="BF56" s="593"/>
      <c r="BG56" s="593"/>
      <c r="BH56" s="593"/>
      <c r="BI56" s="594"/>
      <c r="BJ56" s="475"/>
      <c r="BK56" s="475"/>
      <c r="BL56" s="475"/>
      <c r="BM56" s="475"/>
      <c r="BN56" s="475"/>
      <c r="BO56" s="572"/>
      <c r="BP56" s="572"/>
      <c r="BQ56" s="524">
        <v>50</v>
      </c>
      <c r="BR56" s="538"/>
      <c r="BS56" s="539"/>
      <c r="BT56" s="540"/>
      <c r="BU56" s="540"/>
      <c r="BV56" s="540"/>
      <c r="BW56" s="540"/>
      <c r="BX56" s="540"/>
      <c r="BY56" s="540"/>
      <c r="BZ56" s="540"/>
      <c r="CA56" s="540"/>
      <c r="CB56" s="540"/>
      <c r="CC56" s="540"/>
      <c r="CD56" s="540"/>
      <c r="CE56" s="540"/>
      <c r="CF56" s="540"/>
      <c r="CG56" s="541"/>
      <c r="CH56" s="542"/>
      <c r="CI56" s="543"/>
      <c r="CJ56" s="543"/>
      <c r="CK56" s="543"/>
      <c r="CL56" s="544"/>
      <c r="CM56" s="542"/>
      <c r="CN56" s="543"/>
      <c r="CO56" s="543"/>
      <c r="CP56" s="543"/>
      <c r="CQ56" s="544"/>
      <c r="CR56" s="542"/>
      <c r="CS56" s="543"/>
      <c r="CT56" s="543"/>
      <c r="CU56" s="543"/>
      <c r="CV56" s="544"/>
      <c r="CW56" s="542"/>
      <c r="CX56" s="543"/>
      <c r="CY56" s="543"/>
      <c r="CZ56" s="543"/>
      <c r="DA56" s="544"/>
      <c r="DB56" s="542"/>
      <c r="DC56" s="543"/>
      <c r="DD56" s="543"/>
      <c r="DE56" s="543"/>
      <c r="DF56" s="544"/>
      <c r="DG56" s="542"/>
      <c r="DH56" s="543"/>
      <c r="DI56" s="543"/>
      <c r="DJ56" s="543"/>
      <c r="DK56" s="544"/>
      <c r="DL56" s="542"/>
      <c r="DM56" s="543"/>
      <c r="DN56" s="543"/>
      <c r="DO56" s="543"/>
      <c r="DP56" s="544"/>
      <c r="DQ56" s="542"/>
      <c r="DR56" s="543"/>
      <c r="DS56" s="543"/>
      <c r="DT56" s="543"/>
      <c r="DU56" s="544"/>
      <c r="DV56" s="539"/>
      <c r="DW56" s="540"/>
      <c r="DX56" s="540"/>
      <c r="DY56" s="540"/>
      <c r="DZ56" s="545"/>
      <c r="EA56" s="468"/>
    </row>
    <row r="57" spans="1:131" ht="26.25" customHeight="1" x14ac:dyDescent="0.2">
      <c r="A57" s="524">
        <v>30</v>
      </c>
      <c r="B57" s="525"/>
      <c r="C57" s="526"/>
      <c r="D57" s="526"/>
      <c r="E57" s="526"/>
      <c r="F57" s="526"/>
      <c r="G57" s="526"/>
      <c r="H57" s="526"/>
      <c r="I57" s="526"/>
      <c r="J57" s="526"/>
      <c r="K57" s="526"/>
      <c r="L57" s="526"/>
      <c r="M57" s="526"/>
      <c r="N57" s="526"/>
      <c r="O57" s="526"/>
      <c r="P57" s="527"/>
      <c r="Q57" s="595"/>
      <c r="R57" s="596"/>
      <c r="S57" s="596"/>
      <c r="T57" s="596"/>
      <c r="U57" s="596"/>
      <c r="V57" s="596"/>
      <c r="W57" s="596"/>
      <c r="X57" s="596"/>
      <c r="Y57" s="596"/>
      <c r="Z57" s="596"/>
      <c r="AA57" s="596"/>
      <c r="AB57" s="596"/>
      <c r="AC57" s="596"/>
      <c r="AD57" s="596"/>
      <c r="AE57" s="597"/>
      <c r="AF57" s="531"/>
      <c r="AG57" s="532"/>
      <c r="AH57" s="532"/>
      <c r="AI57" s="532"/>
      <c r="AJ57" s="533"/>
      <c r="AK57" s="598"/>
      <c r="AL57" s="596"/>
      <c r="AM57" s="596"/>
      <c r="AN57" s="596"/>
      <c r="AO57" s="596"/>
      <c r="AP57" s="596"/>
      <c r="AQ57" s="596"/>
      <c r="AR57" s="596"/>
      <c r="AS57" s="596"/>
      <c r="AT57" s="596"/>
      <c r="AU57" s="596"/>
      <c r="AV57" s="596"/>
      <c r="AW57" s="596"/>
      <c r="AX57" s="596"/>
      <c r="AY57" s="596"/>
      <c r="AZ57" s="599"/>
      <c r="BA57" s="599"/>
      <c r="BB57" s="599"/>
      <c r="BC57" s="599"/>
      <c r="BD57" s="599"/>
      <c r="BE57" s="593"/>
      <c r="BF57" s="593"/>
      <c r="BG57" s="593"/>
      <c r="BH57" s="593"/>
      <c r="BI57" s="594"/>
      <c r="BJ57" s="475"/>
      <c r="BK57" s="475"/>
      <c r="BL57" s="475"/>
      <c r="BM57" s="475"/>
      <c r="BN57" s="475"/>
      <c r="BO57" s="572"/>
      <c r="BP57" s="572"/>
      <c r="BQ57" s="524">
        <v>51</v>
      </c>
      <c r="BR57" s="538"/>
      <c r="BS57" s="539"/>
      <c r="BT57" s="540"/>
      <c r="BU57" s="540"/>
      <c r="BV57" s="540"/>
      <c r="BW57" s="540"/>
      <c r="BX57" s="540"/>
      <c r="BY57" s="540"/>
      <c r="BZ57" s="540"/>
      <c r="CA57" s="540"/>
      <c r="CB57" s="540"/>
      <c r="CC57" s="540"/>
      <c r="CD57" s="540"/>
      <c r="CE57" s="540"/>
      <c r="CF57" s="540"/>
      <c r="CG57" s="541"/>
      <c r="CH57" s="542"/>
      <c r="CI57" s="543"/>
      <c r="CJ57" s="543"/>
      <c r="CK57" s="543"/>
      <c r="CL57" s="544"/>
      <c r="CM57" s="542"/>
      <c r="CN57" s="543"/>
      <c r="CO57" s="543"/>
      <c r="CP57" s="543"/>
      <c r="CQ57" s="544"/>
      <c r="CR57" s="542"/>
      <c r="CS57" s="543"/>
      <c r="CT57" s="543"/>
      <c r="CU57" s="543"/>
      <c r="CV57" s="544"/>
      <c r="CW57" s="542"/>
      <c r="CX57" s="543"/>
      <c r="CY57" s="543"/>
      <c r="CZ57" s="543"/>
      <c r="DA57" s="544"/>
      <c r="DB57" s="542"/>
      <c r="DC57" s="543"/>
      <c r="DD57" s="543"/>
      <c r="DE57" s="543"/>
      <c r="DF57" s="544"/>
      <c r="DG57" s="542"/>
      <c r="DH57" s="543"/>
      <c r="DI57" s="543"/>
      <c r="DJ57" s="543"/>
      <c r="DK57" s="544"/>
      <c r="DL57" s="542"/>
      <c r="DM57" s="543"/>
      <c r="DN57" s="543"/>
      <c r="DO57" s="543"/>
      <c r="DP57" s="544"/>
      <c r="DQ57" s="542"/>
      <c r="DR57" s="543"/>
      <c r="DS57" s="543"/>
      <c r="DT57" s="543"/>
      <c r="DU57" s="544"/>
      <c r="DV57" s="539"/>
      <c r="DW57" s="540"/>
      <c r="DX57" s="540"/>
      <c r="DY57" s="540"/>
      <c r="DZ57" s="545"/>
      <c r="EA57" s="468"/>
    </row>
    <row r="58" spans="1:131" ht="26.25" customHeight="1" x14ac:dyDescent="0.2">
      <c r="A58" s="524">
        <v>31</v>
      </c>
      <c r="B58" s="525"/>
      <c r="C58" s="526"/>
      <c r="D58" s="526"/>
      <c r="E58" s="526"/>
      <c r="F58" s="526"/>
      <c r="G58" s="526"/>
      <c r="H58" s="526"/>
      <c r="I58" s="526"/>
      <c r="J58" s="526"/>
      <c r="K58" s="526"/>
      <c r="L58" s="526"/>
      <c r="M58" s="526"/>
      <c r="N58" s="526"/>
      <c r="O58" s="526"/>
      <c r="P58" s="527"/>
      <c r="Q58" s="595"/>
      <c r="R58" s="596"/>
      <c r="S58" s="596"/>
      <c r="T58" s="596"/>
      <c r="U58" s="596"/>
      <c r="V58" s="596"/>
      <c r="W58" s="596"/>
      <c r="X58" s="596"/>
      <c r="Y58" s="596"/>
      <c r="Z58" s="596"/>
      <c r="AA58" s="596"/>
      <c r="AB58" s="596"/>
      <c r="AC58" s="596"/>
      <c r="AD58" s="596"/>
      <c r="AE58" s="597"/>
      <c r="AF58" s="531"/>
      <c r="AG58" s="532"/>
      <c r="AH58" s="532"/>
      <c r="AI58" s="532"/>
      <c r="AJ58" s="533"/>
      <c r="AK58" s="598"/>
      <c r="AL58" s="596"/>
      <c r="AM58" s="596"/>
      <c r="AN58" s="596"/>
      <c r="AO58" s="596"/>
      <c r="AP58" s="596"/>
      <c r="AQ58" s="596"/>
      <c r="AR58" s="596"/>
      <c r="AS58" s="596"/>
      <c r="AT58" s="596"/>
      <c r="AU58" s="596"/>
      <c r="AV58" s="596"/>
      <c r="AW58" s="596"/>
      <c r="AX58" s="596"/>
      <c r="AY58" s="596"/>
      <c r="AZ58" s="599"/>
      <c r="BA58" s="599"/>
      <c r="BB58" s="599"/>
      <c r="BC58" s="599"/>
      <c r="BD58" s="599"/>
      <c r="BE58" s="593"/>
      <c r="BF58" s="593"/>
      <c r="BG58" s="593"/>
      <c r="BH58" s="593"/>
      <c r="BI58" s="594"/>
      <c r="BJ58" s="475"/>
      <c r="BK58" s="475"/>
      <c r="BL58" s="475"/>
      <c r="BM58" s="475"/>
      <c r="BN58" s="475"/>
      <c r="BO58" s="572"/>
      <c r="BP58" s="572"/>
      <c r="BQ58" s="524">
        <v>52</v>
      </c>
      <c r="BR58" s="538"/>
      <c r="BS58" s="539"/>
      <c r="BT58" s="540"/>
      <c r="BU58" s="540"/>
      <c r="BV58" s="540"/>
      <c r="BW58" s="540"/>
      <c r="BX58" s="540"/>
      <c r="BY58" s="540"/>
      <c r="BZ58" s="540"/>
      <c r="CA58" s="540"/>
      <c r="CB58" s="540"/>
      <c r="CC58" s="540"/>
      <c r="CD58" s="540"/>
      <c r="CE58" s="540"/>
      <c r="CF58" s="540"/>
      <c r="CG58" s="541"/>
      <c r="CH58" s="542"/>
      <c r="CI58" s="543"/>
      <c r="CJ58" s="543"/>
      <c r="CK58" s="543"/>
      <c r="CL58" s="544"/>
      <c r="CM58" s="542"/>
      <c r="CN58" s="543"/>
      <c r="CO58" s="543"/>
      <c r="CP58" s="543"/>
      <c r="CQ58" s="544"/>
      <c r="CR58" s="542"/>
      <c r="CS58" s="543"/>
      <c r="CT58" s="543"/>
      <c r="CU58" s="543"/>
      <c r="CV58" s="544"/>
      <c r="CW58" s="542"/>
      <c r="CX58" s="543"/>
      <c r="CY58" s="543"/>
      <c r="CZ58" s="543"/>
      <c r="DA58" s="544"/>
      <c r="DB58" s="542"/>
      <c r="DC58" s="543"/>
      <c r="DD58" s="543"/>
      <c r="DE58" s="543"/>
      <c r="DF58" s="544"/>
      <c r="DG58" s="542"/>
      <c r="DH58" s="543"/>
      <c r="DI58" s="543"/>
      <c r="DJ58" s="543"/>
      <c r="DK58" s="544"/>
      <c r="DL58" s="542"/>
      <c r="DM58" s="543"/>
      <c r="DN58" s="543"/>
      <c r="DO58" s="543"/>
      <c r="DP58" s="544"/>
      <c r="DQ58" s="542"/>
      <c r="DR58" s="543"/>
      <c r="DS58" s="543"/>
      <c r="DT58" s="543"/>
      <c r="DU58" s="544"/>
      <c r="DV58" s="539"/>
      <c r="DW58" s="540"/>
      <c r="DX58" s="540"/>
      <c r="DY58" s="540"/>
      <c r="DZ58" s="545"/>
      <c r="EA58" s="468"/>
    </row>
    <row r="59" spans="1:131" ht="26.25" customHeight="1" x14ac:dyDescent="0.2">
      <c r="A59" s="524">
        <v>32</v>
      </c>
      <c r="B59" s="525"/>
      <c r="C59" s="526"/>
      <c r="D59" s="526"/>
      <c r="E59" s="526"/>
      <c r="F59" s="526"/>
      <c r="G59" s="526"/>
      <c r="H59" s="526"/>
      <c r="I59" s="526"/>
      <c r="J59" s="526"/>
      <c r="K59" s="526"/>
      <c r="L59" s="526"/>
      <c r="M59" s="526"/>
      <c r="N59" s="526"/>
      <c r="O59" s="526"/>
      <c r="P59" s="527"/>
      <c r="Q59" s="595"/>
      <c r="R59" s="596"/>
      <c r="S59" s="596"/>
      <c r="T59" s="596"/>
      <c r="U59" s="596"/>
      <c r="V59" s="596"/>
      <c r="W59" s="596"/>
      <c r="X59" s="596"/>
      <c r="Y59" s="596"/>
      <c r="Z59" s="596"/>
      <c r="AA59" s="596"/>
      <c r="AB59" s="596"/>
      <c r="AC59" s="596"/>
      <c r="AD59" s="596"/>
      <c r="AE59" s="597"/>
      <c r="AF59" s="531"/>
      <c r="AG59" s="532"/>
      <c r="AH59" s="532"/>
      <c r="AI59" s="532"/>
      <c r="AJ59" s="533"/>
      <c r="AK59" s="598"/>
      <c r="AL59" s="596"/>
      <c r="AM59" s="596"/>
      <c r="AN59" s="596"/>
      <c r="AO59" s="596"/>
      <c r="AP59" s="596"/>
      <c r="AQ59" s="596"/>
      <c r="AR59" s="596"/>
      <c r="AS59" s="596"/>
      <c r="AT59" s="596"/>
      <c r="AU59" s="596"/>
      <c r="AV59" s="596"/>
      <c r="AW59" s="596"/>
      <c r="AX59" s="596"/>
      <c r="AY59" s="596"/>
      <c r="AZ59" s="599"/>
      <c r="BA59" s="599"/>
      <c r="BB59" s="599"/>
      <c r="BC59" s="599"/>
      <c r="BD59" s="599"/>
      <c r="BE59" s="593"/>
      <c r="BF59" s="593"/>
      <c r="BG59" s="593"/>
      <c r="BH59" s="593"/>
      <c r="BI59" s="594"/>
      <c r="BJ59" s="475"/>
      <c r="BK59" s="475"/>
      <c r="BL59" s="475"/>
      <c r="BM59" s="475"/>
      <c r="BN59" s="475"/>
      <c r="BO59" s="572"/>
      <c r="BP59" s="572"/>
      <c r="BQ59" s="524">
        <v>53</v>
      </c>
      <c r="BR59" s="538"/>
      <c r="BS59" s="539"/>
      <c r="BT59" s="540"/>
      <c r="BU59" s="540"/>
      <c r="BV59" s="540"/>
      <c r="BW59" s="540"/>
      <c r="BX59" s="540"/>
      <c r="BY59" s="540"/>
      <c r="BZ59" s="540"/>
      <c r="CA59" s="540"/>
      <c r="CB59" s="540"/>
      <c r="CC59" s="540"/>
      <c r="CD59" s="540"/>
      <c r="CE59" s="540"/>
      <c r="CF59" s="540"/>
      <c r="CG59" s="541"/>
      <c r="CH59" s="542"/>
      <c r="CI59" s="543"/>
      <c r="CJ59" s="543"/>
      <c r="CK59" s="543"/>
      <c r="CL59" s="544"/>
      <c r="CM59" s="542"/>
      <c r="CN59" s="543"/>
      <c r="CO59" s="543"/>
      <c r="CP59" s="543"/>
      <c r="CQ59" s="544"/>
      <c r="CR59" s="542"/>
      <c r="CS59" s="543"/>
      <c r="CT59" s="543"/>
      <c r="CU59" s="543"/>
      <c r="CV59" s="544"/>
      <c r="CW59" s="542"/>
      <c r="CX59" s="543"/>
      <c r="CY59" s="543"/>
      <c r="CZ59" s="543"/>
      <c r="DA59" s="544"/>
      <c r="DB59" s="542"/>
      <c r="DC59" s="543"/>
      <c r="DD59" s="543"/>
      <c r="DE59" s="543"/>
      <c r="DF59" s="544"/>
      <c r="DG59" s="542"/>
      <c r="DH59" s="543"/>
      <c r="DI59" s="543"/>
      <c r="DJ59" s="543"/>
      <c r="DK59" s="544"/>
      <c r="DL59" s="542"/>
      <c r="DM59" s="543"/>
      <c r="DN59" s="543"/>
      <c r="DO59" s="543"/>
      <c r="DP59" s="544"/>
      <c r="DQ59" s="542"/>
      <c r="DR59" s="543"/>
      <c r="DS59" s="543"/>
      <c r="DT59" s="543"/>
      <c r="DU59" s="544"/>
      <c r="DV59" s="539"/>
      <c r="DW59" s="540"/>
      <c r="DX59" s="540"/>
      <c r="DY59" s="540"/>
      <c r="DZ59" s="545"/>
      <c r="EA59" s="468"/>
    </row>
    <row r="60" spans="1:131" ht="26.25" customHeight="1" x14ac:dyDescent="0.2">
      <c r="A60" s="524">
        <v>33</v>
      </c>
      <c r="B60" s="525"/>
      <c r="C60" s="526"/>
      <c r="D60" s="526"/>
      <c r="E60" s="526"/>
      <c r="F60" s="526"/>
      <c r="G60" s="526"/>
      <c r="H60" s="526"/>
      <c r="I60" s="526"/>
      <c r="J60" s="526"/>
      <c r="K60" s="526"/>
      <c r="L60" s="526"/>
      <c r="M60" s="526"/>
      <c r="N60" s="526"/>
      <c r="O60" s="526"/>
      <c r="P60" s="527"/>
      <c r="Q60" s="595"/>
      <c r="R60" s="596"/>
      <c r="S60" s="596"/>
      <c r="T60" s="596"/>
      <c r="U60" s="596"/>
      <c r="V60" s="596"/>
      <c r="W60" s="596"/>
      <c r="X60" s="596"/>
      <c r="Y60" s="596"/>
      <c r="Z60" s="596"/>
      <c r="AA60" s="596"/>
      <c r="AB60" s="596"/>
      <c r="AC60" s="596"/>
      <c r="AD60" s="596"/>
      <c r="AE60" s="597"/>
      <c r="AF60" s="531"/>
      <c r="AG60" s="532"/>
      <c r="AH60" s="532"/>
      <c r="AI60" s="532"/>
      <c r="AJ60" s="533"/>
      <c r="AK60" s="598"/>
      <c r="AL60" s="596"/>
      <c r="AM60" s="596"/>
      <c r="AN60" s="596"/>
      <c r="AO60" s="596"/>
      <c r="AP60" s="596"/>
      <c r="AQ60" s="596"/>
      <c r="AR60" s="596"/>
      <c r="AS60" s="596"/>
      <c r="AT60" s="596"/>
      <c r="AU60" s="596"/>
      <c r="AV60" s="596"/>
      <c r="AW60" s="596"/>
      <c r="AX60" s="596"/>
      <c r="AY60" s="596"/>
      <c r="AZ60" s="599"/>
      <c r="BA60" s="599"/>
      <c r="BB60" s="599"/>
      <c r="BC60" s="599"/>
      <c r="BD60" s="599"/>
      <c r="BE60" s="593"/>
      <c r="BF60" s="593"/>
      <c r="BG60" s="593"/>
      <c r="BH60" s="593"/>
      <c r="BI60" s="594"/>
      <c r="BJ60" s="475"/>
      <c r="BK60" s="475"/>
      <c r="BL60" s="475"/>
      <c r="BM60" s="475"/>
      <c r="BN60" s="475"/>
      <c r="BO60" s="572"/>
      <c r="BP60" s="572"/>
      <c r="BQ60" s="524">
        <v>54</v>
      </c>
      <c r="BR60" s="538"/>
      <c r="BS60" s="539"/>
      <c r="BT60" s="540"/>
      <c r="BU60" s="540"/>
      <c r="BV60" s="540"/>
      <c r="BW60" s="540"/>
      <c r="BX60" s="540"/>
      <c r="BY60" s="540"/>
      <c r="BZ60" s="540"/>
      <c r="CA60" s="540"/>
      <c r="CB60" s="540"/>
      <c r="CC60" s="540"/>
      <c r="CD60" s="540"/>
      <c r="CE60" s="540"/>
      <c r="CF60" s="540"/>
      <c r="CG60" s="541"/>
      <c r="CH60" s="542"/>
      <c r="CI60" s="543"/>
      <c r="CJ60" s="543"/>
      <c r="CK60" s="543"/>
      <c r="CL60" s="544"/>
      <c r="CM60" s="542"/>
      <c r="CN60" s="543"/>
      <c r="CO60" s="543"/>
      <c r="CP60" s="543"/>
      <c r="CQ60" s="544"/>
      <c r="CR60" s="542"/>
      <c r="CS60" s="543"/>
      <c r="CT60" s="543"/>
      <c r="CU60" s="543"/>
      <c r="CV60" s="544"/>
      <c r="CW60" s="542"/>
      <c r="CX60" s="543"/>
      <c r="CY60" s="543"/>
      <c r="CZ60" s="543"/>
      <c r="DA60" s="544"/>
      <c r="DB60" s="542"/>
      <c r="DC60" s="543"/>
      <c r="DD60" s="543"/>
      <c r="DE60" s="543"/>
      <c r="DF60" s="544"/>
      <c r="DG60" s="542"/>
      <c r="DH60" s="543"/>
      <c r="DI60" s="543"/>
      <c r="DJ60" s="543"/>
      <c r="DK60" s="544"/>
      <c r="DL60" s="542"/>
      <c r="DM60" s="543"/>
      <c r="DN60" s="543"/>
      <c r="DO60" s="543"/>
      <c r="DP60" s="544"/>
      <c r="DQ60" s="542"/>
      <c r="DR60" s="543"/>
      <c r="DS60" s="543"/>
      <c r="DT60" s="543"/>
      <c r="DU60" s="544"/>
      <c r="DV60" s="539"/>
      <c r="DW60" s="540"/>
      <c r="DX60" s="540"/>
      <c r="DY60" s="540"/>
      <c r="DZ60" s="545"/>
      <c r="EA60" s="468"/>
    </row>
    <row r="61" spans="1:131" ht="26.25" customHeight="1" thickBot="1" x14ac:dyDescent="0.25">
      <c r="A61" s="524">
        <v>34</v>
      </c>
      <c r="B61" s="525"/>
      <c r="C61" s="526"/>
      <c r="D61" s="526"/>
      <c r="E61" s="526"/>
      <c r="F61" s="526"/>
      <c r="G61" s="526"/>
      <c r="H61" s="526"/>
      <c r="I61" s="526"/>
      <c r="J61" s="526"/>
      <c r="K61" s="526"/>
      <c r="L61" s="526"/>
      <c r="M61" s="526"/>
      <c r="N61" s="526"/>
      <c r="O61" s="526"/>
      <c r="P61" s="527"/>
      <c r="Q61" s="595"/>
      <c r="R61" s="596"/>
      <c r="S61" s="596"/>
      <c r="T61" s="596"/>
      <c r="U61" s="596"/>
      <c r="V61" s="596"/>
      <c r="W61" s="596"/>
      <c r="X61" s="596"/>
      <c r="Y61" s="596"/>
      <c r="Z61" s="596"/>
      <c r="AA61" s="596"/>
      <c r="AB61" s="596"/>
      <c r="AC61" s="596"/>
      <c r="AD61" s="596"/>
      <c r="AE61" s="597"/>
      <c r="AF61" s="531"/>
      <c r="AG61" s="532"/>
      <c r="AH61" s="532"/>
      <c r="AI61" s="532"/>
      <c r="AJ61" s="533"/>
      <c r="AK61" s="598"/>
      <c r="AL61" s="596"/>
      <c r="AM61" s="596"/>
      <c r="AN61" s="596"/>
      <c r="AO61" s="596"/>
      <c r="AP61" s="596"/>
      <c r="AQ61" s="596"/>
      <c r="AR61" s="596"/>
      <c r="AS61" s="596"/>
      <c r="AT61" s="596"/>
      <c r="AU61" s="596"/>
      <c r="AV61" s="596"/>
      <c r="AW61" s="596"/>
      <c r="AX61" s="596"/>
      <c r="AY61" s="596"/>
      <c r="AZ61" s="599"/>
      <c r="BA61" s="599"/>
      <c r="BB61" s="599"/>
      <c r="BC61" s="599"/>
      <c r="BD61" s="599"/>
      <c r="BE61" s="593"/>
      <c r="BF61" s="593"/>
      <c r="BG61" s="593"/>
      <c r="BH61" s="593"/>
      <c r="BI61" s="594"/>
      <c r="BJ61" s="475"/>
      <c r="BK61" s="475"/>
      <c r="BL61" s="475"/>
      <c r="BM61" s="475"/>
      <c r="BN61" s="475"/>
      <c r="BO61" s="572"/>
      <c r="BP61" s="572"/>
      <c r="BQ61" s="524">
        <v>55</v>
      </c>
      <c r="BR61" s="538"/>
      <c r="BS61" s="539"/>
      <c r="BT61" s="540"/>
      <c r="BU61" s="540"/>
      <c r="BV61" s="540"/>
      <c r="BW61" s="540"/>
      <c r="BX61" s="540"/>
      <c r="BY61" s="540"/>
      <c r="BZ61" s="540"/>
      <c r="CA61" s="540"/>
      <c r="CB61" s="540"/>
      <c r="CC61" s="540"/>
      <c r="CD61" s="540"/>
      <c r="CE61" s="540"/>
      <c r="CF61" s="540"/>
      <c r="CG61" s="541"/>
      <c r="CH61" s="542"/>
      <c r="CI61" s="543"/>
      <c r="CJ61" s="543"/>
      <c r="CK61" s="543"/>
      <c r="CL61" s="544"/>
      <c r="CM61" s="542"/>
      <c r="CN61" s="543"/>
      <c r="CO61" s="543"/>
      <c r="CP61" s="543"/>
      <c r="CQ61" s="544"/>
      <c r="CR61" s="542"/>
      <c r="CS61" s="543"/>
      <c r="CT61" s="543"/>
      <c r="CU61" s="543"/>
      <c r="CV61" s="544"/>
      <c r="CW61" s="542"/>
      <c r="CX61" s="543"/>
      <c r="CY61" s="543"/>
      <c r="CZ61" s="543"/>
      <c r="DA61" s="544"/>
      <c r="DB61" s="542"/>
      <c r="DC61" s="543"/>
      <c r="DD61" s="543"/>
      <c r="DE61" s="543"/>
      <c r="DF61" s="544"/>
      <c r="DG61" s="542"/>
      <c r="DH61" s="543"/>
      <c r="DI61" s="543"/>
      <c r="DJ61" s="543"/>
      <c r="DK61" s="544"/>
      <c r="DL61" s="542"/>
      <c r="DM61" s="543"/>
      <c r="DN61" s="543"/>
      <c r="DO61" s="543"/>
      <c r="DP61" s="544"/>
      <c r="DQ61" s="542"/>
      <c r="DR61" s="543"/>
      <c r="DS61" s="543"/>
      <c r="DT61" s="543"/>
      <c r="DU61" s="544"/>
      <c r="DV61" s="539"/>
      <c r="DW61" s="540"/>
      <c r="DX61" s="540"/>
      <c r="DY61" s="540"/>
      <c r="DZ61" s="545"/>
      <c r="EA61" s="468"/>
    </row>
    <row r="62" spans="1:131" ht="26.25" customHeight="1" x14ac:dyDescent="0.2">
      <c r="A62" s="524">
        <v>35</v>
      </c>
      <c r="B62" s="525"/>
      <c r="C62" s="526"/>
      <c r="D62" s="526"/>
      <c r="E62" s="526"/>
      <c r="F62" s="526"/>
      <c r="G62" s="526"/>
      <c r="H62" s="526"/>
      <c r="I62" s="526"/>
      <c r="J62" s="526"/>
      <c r="K62" s="526"/>
      <c r="L62" s="526"/>
      <c r="M62" s="526"/>
      <c r="N62" s="526"/>
      <c r="O62" s="526"/>
      <c r="P62" s="527"/>
      <c r="Q62" s="595"/>
      <c r="R62" s="596"/>
      <c r="S62" s="596"/>
      <c r="T62" s="596"/>
      <c r="U62" s="596"/>
      <c r="V62" s="596"/>
      <c r="W62" s="596"/>
      <c r="X62" s="596"/>
      <c r="Y62" s="596"/>
      <c r="Z62" s="596"/>
      <c r="AA62" s="596"/>
      <c r="AB62" s="596"/>
      <c r="AC62" s="596"/>
      <c r="AD62" s="596"/>
      <c r="AE62" s="597"/>
      <c r="AF62" s="531"/>
      <c r="AG62" s="532"/>
      <c r="AH62" s="532"/>
      <c r="AI62" s="532"/>
      <c r="AJ62" s="533"/>
      <c r="AK62" s="598"/>
      <c r="AL62" s="596"/>
      <c r="AM62" s="596"/>
      <c r="AN62" s="596"/>
      <c r="AO62" s="596"/>
      <c r="AP62" s="596"/>
      <c r="AQ62" s="596"/>
      <c r="AR62" s="596"/>
      <c r="AS62" s="596"/>
      <c r="AT62" s="596"/>
      <c r="AU62" s="596"/>
      <c r="AV62" s="596"/>
      <c r="AW62" s="596"/>
      <c r="AX62" s="596"/>
      <c r="AY62" s="596"/>
      <c r="AZ62" s="599"/>
      <c r="BA62" s="599"/>
      <c r="BB62" s="599"/>
      <c r="BC62" s="599"/>
      <c r="BD62" s="599"/>
      <c r="BE62" s="593"/>
      <c r="BF62" s="593"/>
      <c r="BG62" s="593"/>
      <c r="BH62" s="593"/>
      <c r="BI62" s="594"/>
      <c r="BJ62" s="600" t="s">
        <v>343</v>
      </c>
      <c r="BK62" s="553"/>
      <c r="BL62" s="553"/>
      <c r="BM62" s="553"/>
      <c r="BN62" s="554"/>
      <c r="BO62" s="572"/>
      <c r="BP62" s="572"/>
      <c r="BQ62" s="524">
        <v>56</v>
      </c>
      <c r="BR62" s="538"/>
      <c r="BS62" s="539"/>
      <c r="BT62" s="540"/>
      <c r="BU62" s="540"/>
      <c r="BV62" s="540"/>
      <c r="BW62" s="540"/>
      <c r="BX62" s="540"/>
      <c r="BY62" s="540"/>
      <c r="BZ62" s="540"/>
      <c r="CA62" s="540"/>
      <c r="CB62" s="540"/>
      <c r="CC62" s="540"/>
      <c r="CD62" s="540"/>
      <c r="CE62" s="540"/>
      <c r="CF62" s="540"/>
      <c r="CG62" s="541"/>
      <c r="CH62" s="542"/>
      <c r="CI62" s="543"/>
      <c r="CJ62" s="543"/>
      <c r="CK62" s="543"/>
      <c r="CL62" s="544"/>
      <c r="CM62" s="542"/>
      <c r="CN62" s="543"/>
      <c r="CO62" s="543"/>
      <c r="CP62" s="543"/>
      <c r="CQ62" s="544"/>
      <c r="CR62" s="542"/>
      <c r="CS62" s="543"/>
      <c r="CT62" s="543"/>
      <c r="CU62" s="543"/>
      <c r="CV62" s="544"/>
      <c r="CW62" s="542"/>
      <c r="CX62" s="543"/>
      <c r="CY62" s="543"/>
      <c r="CZ62" s="543"/>
      <c r="DA62" s="544"/>
      <c r="DB62" s="542"/>
      <c r="DC62" s="543"/>
      <c r="DD62" s="543"/>
      <c r="DE62" s="543"/>
      <c r="DF62" s="544"/>
      <c r="DG62" s="542"/>
      <c r="DH62" s="543"/>
      <c r="DI62" s="543"/>
      <c r="DJ62" s="543"/>
      <c r="DK62" s="544"/>
      <c r="DL62" s="542"/>
      <c r="DM62" s="543"/>
      <c r="DN62" s="543"/>
      <c r="DO62" s="543"/>
      <c r="DP62" s="544"/>
      <c r="DQ62" s="542"/>
      <c r="DR62" s="543"/>
      <c r="DS62" s="543"/>
      <c r="DT62" s="543"/>
      <c r="DU62" s="544"/>
      <c r="DV62" s="539"/>
      <c r="DW62" s="540"/>
      <c r="DX62" s="540"/>
      <c r="DY62" s="540"/>
      <c r="DZ62" s="545"/>
      <c r="EA62" s="468"/>
    </row>
    <row r="63" spans="1:131" ht="26.25" customHeight="1" thickBot="1" x14ac:dyDescent="0.25">
      <c r="A63" s="555" t="s">
        <v>321</v>
      </c>
      <c r="B63" s="556" t="s">
        <v>344</v>
      </c>
      <c r="C63" s="557"/>
      <c r="D63" s="557"/>
      <c r="E63" s="557"/>
      <c r="F63" s="557"/>
      <c r="G63" s="557"/>
      <c r="H63" s="557"/>
      <c r="I63" s="557"/>
      <c r="J63" s="557"/>
      <c r="K63" s="557"/>
      <c r="L63" s="557"/>
      <c r="M63" s="557"/>
      <c r="N63" s="557"/>
      <c r="O63" s="557"/>
      <c r="P63" s="558"/>
      <c r="Q63" s="601"/>
      <c r="R63" s="602"/>
      <c r="S63" s="602"/>
      <c r="T63" s="602"/>
      <c r="U63" s="602"/>
      <c r="V63" s="602"/>
      <c r="W63" s="602"/>
      <c r="X63" s="602"/>
      <c r="Y63" s="602"/>
      <c r="Z63" s="602"/>
      <c r="AA63" s="602"/>
      <c r="AB63" s="602"/>
      <c r="AC63" s="602"/>
      <c r="AD63" s="602"/>
      <c r="AE63" s="603"/>
      <c r="AF63" s="604">
        <v>425</v>
      </c>
      <c r="AG63" s="605"/>
      <c r="AH63" s="605"/>
      <c r="AI63" s="605"/>
      <c r="AJ63" s="606"/>
      <c r="AK63" s="607"/>
      <c r="AL63" s="602"/>
      <c r="AM63" s="602"/>
      <c r="AN63" s="602"/>
      <c r="AO63" s="602"/>
      <c r="AP63" s="605">
        <v>1744</v>
      </c>
      <c r="AQ63" s="605"/>
      <c r="AR63" s="605"/>
      <c r="AS63" s="605"/>
      <c r="AT63" s="605"/>
      <c r="AU63" s="605">
        <v>1153</v>
      </c>
      <c r="AV63" s="605"/>
      <c r="AW63" s="605"/>
      <c r="AX63" s="605"/>
      <c r="AY63" s="605"/>
      <c r="AZ63" s="608"/>
      <c r="BA63" s="608"/>
      <c r="BB63" s="608"/>
      <c r="BC63" s="608"/>
      <c r="BD63" s="608"/>
      <c r="BE63" s="609"/>
      <c r="BF63" s="609"/>
      <c r="BG63" s="609"/>
      <c r="BH63" s="609"/>
      <c r="BI63" s="610"/>
      <c r="BJ63" s="611" t="s">
        <v>64</v>
      </c>
      <c r="BK63" s="612"/>
      <c r="BL63" s="612"/>
      <c r="BM63" s="612"/>
      <c r="BN63" s="613"/>
      <c r="BO63" s="572"/>
      <c r="BP63" s="572"/>
      <c r="BQ63" s="524">
        <v>57</v>
      </c>
      <c r="BR63" s="538"/>
      <c r="BS63" s="539"/>
      <c r="BT63" s="540"/>
      <c r="BU63" s="540"/>
      <c r="BV63" s="540"/>
      <c r="BW63" s="540"/>
      <c r="BX63" s="540"/>
      <c r="BY63" s="540"/>
      <c r="BZ63" s="540"/>
      <c r="CA63" s="540"/>
      <c r="CB63" s="540"/>
      <c r="CC63" s="540"/>
      <c r="CD63" s="540"/>
      <c r="CE63" s="540"/>
      <c r="CF63" s="540"/>
      <c r="CG63" s="541"/>
      <c r="CH63" s="542"/>
      <c r="CI63" s="543"/>
      <c r="CJ63" s="543"/>
      <c r="CK63" s="543"/>
      <c r="CL63" s="544"/>
      <c r="CM63" s="542"/>
      <c r="CN63" s="543"/>
      <c r="CO63" s="543"/>
      <c r="CP63" s="543"/>
      <c r="CQ63" s="544"/>
      <c r="CR63" s="542"/>
      <c r="CS63" s="543"/>
      <c r="CT63" s="543"/>
      <c r="CU63" s="543"/>
      <c r="CV63" s="544"/>
      <c r="CW63" s="542"/>
      <c r="CX63" s="543"/>
      <c r="CY63" s="543"/>
      <c r="CZ63" s="543"/>
      <c r="DA63" s="544"/>
      <c r="DB63" s="542"/>
      <c r="DC63" s="543"/>
      <c r="DD63" s="543"/>
      <c r="DE63" s="543"/>
      <c r="DF63" s="544"/>
      <c r="DG63" s="542"/>
      <c r="DH63" s="543"/>
      <c r="DI63" s="543"/>
      <c r="DJ63" s="543"/>
      <c r="DK63" s="544"/>
      <c r="DL63" s="542"/>
      <c r="DM63" s="543"/>
      <c r="DN63" s="543"/>
      <c r="DO63" s="543"/>
      <c r="DP63" s="544"/>
      <c r="DQ63" s="542"/>
      <c r="DR63" s="543"/>
      <c r="DS63" s="543"/>
      <c r="DT63" s="543"/>
      <c r="DU63" s="544"/>
      <c r="DV63" s="539"/>
      <c r="DW63" s="540"/>
      <c r="DX63" s="540"/>
      <c r="DY63" s="540"/>
      <c r="DZ63" s="545"/>
      <c r="EA63" s="468"/>
    </row>
    <row r="64" spans="1:131" ht="26.25" customHeight="1" x14ac:dyDescent="0.2">
      <c r="A64" s="572"/>
      <c r="B64" s="572"/>
      <c r="C64" s="572"/>
      <c r="D64" s="572"/>
      <c r="E64" s="572"/>
      <c r="F64" s="572"/>
      <c r="G64" s="572"/>
      <c r="H64" s="572"/>
      <c r="I64" s="572"/>
      <c r="J64" s="572"/>
      <c r="K64" s="572"/>
      <c r="L64" s="572"/>
      <c r="M64" s="572"/>
      <c r="N64" s="572"/>
      <c r="O64" s="572"/>
      <c r="P64" s="572"/>
      <c r="Q64" s="572"/>
      <c r="R64" s="572"/>
      <c r="S64" s="572"/>
      <c r="T64" s="572"/>
      <c r="U64" s="572"/>
      <c r="V64" s="572"/>
      <c r="W64" s="572"/>
      <c r="X64" s="572"/>
      <c r="Y64" s="572"/>
      <c r="Z64" s="572"/>
      <c r="AA64" s="572"/>
      <c r="AB64" s="572"/>
      <c r="AC64" s="572"/>
      <c r="AD64" s="572"/>
      <c r="AE64" s="572"/>
      <c r="AF64" s="572"/>
      <c r="AG64" s="572"/>
      <c r="AH64" s="572"/>
      <c r="AI64" s="572"/>
      <c r="AJ64" s="572"/>
      <c r="AK64" s="572"/>
      <c r="AL64" s="572"/>
      <c r="AM64" s="572"/>
      <c r="AN64" s="572"/>
      <c r="AO64" s="572"/>
      <c r="AP64" s="572"/>
      <c r="AQ64" s="572"/>
      <c r="AR64" s="572"/>
      <c r="AS64" s="572"/>
      <c r="AT64" s="572"/>
      <c r="AU64" s="572"/>
      <c r="AV64" s="572"/>
      <c r="AW64" s="572"/>
      <c r="AX64" s="572"/>
      <c r="AY64" s="572"/>
      <c r="AZ64" s="572"/>
      <c r="BA64" s="572"/>
      <c r="BB64" s="572"/>
      <c r="BC64" s="572"/>
      <c r="BD64" s="572"/>
      <c r="BE64" s="572"/>
      <c r="BF64" s="572"/>
      <c r="BG64" s="572"/>
      <c r="BH64" s="572"/>
      <c r="BI64" s="572"/>
      <c r="BJ64" s="572"/>
      <c r="BK64" s="572"/>
      <c r="BL64" s="572"/>
      <c r="BM64" s="572"/>
      <c r="BN64" s="572"/>
      <c r="BO64" s="572"/>
      <c r="BP64" s="572"/>
      <c r="BQ64" s="524">
        <v>58</v>
      </c>
      <c r="BR64" s="538"/>
      <c r="BS64" s="539"/>
      <c r="BT64" s="540"/>
      <c r="BU64" s="540"/>
      <c r="BV64" s="540"/>
      <c r="BW64" s="540"/>
      <c r="BX64" s="540"/>
      <c r="BY64" s="540"/>
      <c r="BZ64" s="540"/>
      <c r="CA64" s="540"/>
      <c r="CB64" s="540"/>
      <c r="CC64" s="540"/>
      <c r="CD64" s="540"/>
      <c r="CE64" s="540"/>
      <c r="CF64" s="540"/>
      <c r="CG64" s="541"/>
      <c r="CH64" s="542"/>
      <c r="CI64" s="543"/>
      <c r="CJ64" s="543"/>
      <c r="CK64" s="543"/>
      <c r="CL64" s="544"/>
      <c r="CM64" s="542"/>
      <c r="CN64" s="543"/>
      <c r="CO64" s="543"/>
      <c r="CP64" s="543"/>
      <c r="CQ64" s="544"/>
      <c r="CR64" s="542"/>
      <c r="CS64" s="543"/>
      <c r="CT64" s="543"/>
      <c r="CU64" s="543"/>
      <c r="CV64" s="544"/>
      <c r="CW64" s="542"/>
      <c r="CX64" s="543"/>
      <c r="CY64" s="543"/>
      <c r="CZ64" s="543"/>
      <c r="DA64" s="544"/>
      <c r="DB64" s="542"/>
      <c r="DC64" s="543"/>
      <c r="DD64" s="543"/>
      <c r="DE64" s="543"/>
      <c r="DF64" s="544"/>
      <c r="DG64" s="542"/>
      <c r="DH64" s="543"/>
      <c r="DI64" s="543"/>
      <c r="DJ64" s="543"/>
      <c r="DK64" s="544"/>
      <c r="DL64" s="542"/>
      <c r="DM64" s="543"/>
      <c r="DN64" s="543"/>
      <c r="DO64" s="543"/>
      <c r="DP64" s="544"/>
      <c r="DQ64" s="542"/>
      <c r="DR64" s="543"/>
      <c r="DS64" s="543"/>
      <c r="DT64" s="543"/>
      <c r="DU64" s="544"/>
      <c r="DV64" s="539"/>
      <c r="DW64" s="540"/>
      <c r="DX64" s="540"/>
      <c r="DY64" s="540"/>
      <c r="DZ64" s="545"/>
      <c r="EA64" s="468"/>
    </row>
    <row r="65" spans="1:131" ht="26.25" customHeight="1" thickBot="1" x14ac:dyDescent="0.25">
      <c r="A65" s="475" t="s">
        <v>345</v>
      </c>
      <c r="B65" s="475"/>
      <c r="C65" s="475"/>
      <c r="D65" s="475"/>
      <c r="E65" s="475"/>
      <c r="F65" s="475"/>
      <c r="G65" s="475"/>
      <c r="H65" s="475"/>
      <c r="I65" s="475"/>
      <c r="J65" s="475"/>
      <c r="K65" s="475"/>
      <c r="L65" s="475"/>
      <c r="M65" s="475"/>
      <c r="N65" s="475"/>
      <c r="O65" s="475"/>
      <c r="P65" s="475"/>
      <c r="Q65" s="475"/>
      <c r="R65" s="475"/>
      <c r="S65" s="475"/>
      <c r="T65" s="475"/>
      <c r="U65" s="475"/>
      <c r="V65" s="475"/>
      <c r="W65" s="475"/>
      <c r="X65" s="475"/>
      <c r="Y65" s="475"/>
      <c r="Z65" s="475"/>
      <c r="AA65" s="475"/>
      <c r="AB65" s="475"/>
      <c r="AC65" s="475"/>
      <c r="AD65" s="475"/>
      <c r="AE65" s="475"/>
      <c r="AF65" s="475"/>
      <c r="AG65" s="475"/>
      <c r="AH65" s="475"/>
      <c r="AI65" s="475"/>
      <c r="AJ65" s="475"/>
      <c r="AK65" s="475"/>
      <c r="AL65" s="475"/>
      <c r="AM65" s="475"/>
      <c r="AN65" s="475"/>
      <c r="AO65" s="475"/>
      <c r="AP65" s="475"/>
      <c r="AQ65" s="475"/>
      <c r="AR65" s="475"/>
      <c r="AS65" s="475"/>
      <c r="AT65" s="475"/>
      <c r="AU65" s="475"/>
      <c r="AV65" s="475"/>
      <c r="AW65" s="475"/>
      <c r="AX65" s="475"/>
      <c r="AY65" s="475"/>
      <c r="AZ65" s="475"/>
      <c r="BA65" s="475"/>
      <c r="BB65" s="475"/>
      <c r="BC65" s="475"/>
      <c r="BD65" s="475"/>
      <c r="BE65" s="572"/>
      <c r="BF65" s="572"/>
      <c r="BG65" s="572"/>
      <c r="BH65" s="572"/>
      <c r="BI65" s="572"/>
      <c r="BJ65" s="572"/>
      <c r="BK65" s="572"/>
      <c r="BL65" s="572"/>
      <c r="BM65" s="572"/>
      <c r="BN65" s="572"/>
      <c r="BO65" s="572"/>
      <c r="BP65" s="572"/>
      <c r="BQ65" s="524">
        <v>59</v>
      </c>
      <c r="BR65" s="538"/>
      <c r="BS65" s="539"/>
      <c r="BT65" s="540"/>
      <c r="BU65" s="540"/>
      <c r="BV65" s="540"/>
      <c r="BW65" s="540"/>
      <c r="BX65" s="540"/>
      <c r="BY65" s="540"/>
      <c r="BZ65" s="540"/>
      <c r="CA65" s="540"/>
      <c r="CB65" s="540"/>
      <c r="CC65" s="540"/>
      <c r="CD65" s="540"/>
      <c r="CE65" s="540"/>
      <c r="CF65" s="540"/>
      <c r="CG65" s="541"/>
      <c r="CH65" s="542"/>
      <c r="CI65" s="543"/>
      <c r="CJ65" s="543"/>
      <c r="CK65" s="543"/>
      <c r="CL65" s="544"/>
      <c r="CM65" s="542"/>
      <c r="CN65" s="543"/>
      <c r="CO65" s="543"/>
      <c r="CP65" s="543"/>
      <c r="CQ65" s="544"/>
      <c r="CR65" s="542"/>
      <c r="CS65" s="543"/>
      <c r="CT65" s="543"/>
      <c r="CU65" s="543"/>
      <c r="CV65" s="544"/>
      <c r="CW65" s="542"/>
      <c r="CX65" s="543"/>
      <c r="CY65" s="543"/>
      <c r="CZ65" s="543"/>
      <c r="DA65" s="544"/>
      <c r="DB65" s="542"/>
      <c r="DC65" s="543"/>
      <c r="DD65" s="543"/>
      <c r="DE65" s="543"/>
      <c r="DF65" s="544"/>
      <c r="DG65" s="542"/>
      <c r="DH65" s="543"/>
      <c r="DI65" s="543"/>
      <c r="DJ65" s="543"/>
      <c r="DK65" s="544"/>
      <c r="DL65" s="542"/>
      <c r="DM65" s="543"/>
      <c r="DN65" s="543"/>
      <c r="DO65" s="543"/>
      <c r="DP65" s="544"/>
      <c r="DQ65" s="542"/>
      <c r="DR65" s="543"/>
      <c r="DS65" s="543"/>
      <c r="DT65" s="543"/>
      <c r="DU65" s="544"/>
      <c r="DV65" s="539"/>
      <c r="DW65" s="540"/>
      <c r="DX65" s="540"/>
      <c r="DY65" s="540"/>
      <c r="DZ65" s="545"/>
      <c r="EA65" s="468"/>
    </row>
    <row r="66" spans="1:131" ht="26.25" customHeight="1" x14ac:dyDescent="0.2">
      <c r="A66" s="480" t="s">
        <v>346</v>
      </c>
      <c r="B66" s="481"/>
      <c r="C66" s="481"/>
      <c r="D66" s="481"/>
      <c r="E66" s="481"/>
      <c r="F66" s="481"/>
      <c r="G66" s="481"/>
      <c r="H66" s="481"/>
      <c r="I66" s="481"/>
      <c r="J66" s="481"/>
      <c r="K66" s="481"/>
      <c r="L66" s="481"/>
      <c r="M66" s="481"/>
      <c r="N66" s="481"/>
      <c r="O66" s="481"/>
      <c r="P66" s="482"/>
      <c r="Q66" s="483" t="s">
        <v>325</v>
      </c>
      <c r="R66" s="484"/>
      <c r="S66" s="484"/>
      <c r="T66" s="484"/>
      <c r="U66" s="485"/>
      <c r="V66" s="483" t="s">
        <v>326</v>
      </c>
      <c r="W66" s="484"/>
      <c r="X66" s="484"/>
      <c r="Y66" s="484"/>
      <c r="Z66" s="485"/>
      <c r="AA66" s="483" t="s">
        <v>327</v>
      </c>
      <c r="AB66" s="484"/>
      <c r="AC66" s="484"/>
      <c r="AD66" s="484"/>
      <c r="AE66" s="485"/>
      <c r="AF66" s="614" t="s">
        <v>328</v>
      </c>
      <c r="AG66" s="574"/>
      <c r="AH66" s="574"/>
      <c r="AI66" s="574"/>
      <c r="AJ66" s="615"/>
      <c r="AK66" s="483" t="s">
        <v>329</v>
      </c>
      <c r="AL66" s="481"/>
      <c r="AM66" s="481"/>
      <c r="AN66" s="481"/>
      <c r="AO66" s="482"/>
      <c r="AP66" s="483" t="s">
        <v>330</v>
      </c>
      <c r="AQ66" s="484"/>
      <c r="AR66" s="484"/>
      <c r="AS66" s="484"/>
      <c r="AT66" s="485"/>
      <c r="AU66" s="483" t="s">
        <v>347</v>
      </c>
      <c r="AV66" s="484"/>
      <c r="AW66" s="484"/>
      <c r="AX66" s="484"/>
      <c r="AY66" s="485"/>
      <c r="AZ66" s="483" t="s">
        <v>309</v>
      </c>
      <c r="BA66" s="484"/>
      <c r="BB66" s="484"/>
      <c r="BC66" s="484"/>
      <c r="BD66" s="487"/>
      <c r="BE66" s="572"/>
      <c r="BF66" s="572"/>
      <c r="BG66" s="572"/>
      <c r="BH66" s="572"/>
      <c r="BI66" s="572"/>
      <c r="BJ66" s="572"/>
      <c r="BK66" s="572"/>
      <c r="BL66" s="572"/>
      <c r="BM66" s="572"/>
      <c r="BN66" s="572"/>
      <c r="BO66" s="572"/>
      <c r="BP66" s="572"/>
      <c r="BQ66" s="524">
        <v>60</v>
      </c>
      <c r="BR66" s="616"/>
      <c r="BS66" s="617"/>
      <c r="BT66" s="618"/>
      <c r="BU66" s="618"/>
      <c r="BV66" s="618"/>
      <c r="BW66" s="618"/>
      <c r="BX66" s="618"/>
      <c r="BY66" s="618"/>
      <c r="BZ66" s="618"/>
      <c r="CA66" s="618"/>
      <c r="CB66" s="618"/>
      <c r="CC66" s="618"/>
      <c r="CD66" s="618"/>
      <c r="CE66" s="618"/>
      <c r="CF66" s="618"/>
      <c r="CG66" s="619"/>
      <c r="CH66" s="620"/>
      <c r="CI66" s="621"/>
      <c r="CJ66" s="621"/>
      <c r="CK66" s="621"/>
      <c r="CL66" s="622"/>
      <c r="CM66" s="620"/>
      <c r="CN66" s="621"/>
      <c r="CO66" s="621"/>
      <c r="CP66" s="621"/>
      <c r="CQ66" s="622"/>
      <c r="CR66" s="620"/>
      <c r="CS66" s="621"/>
      <c r="CT66" s="621"/>
      <c r="CU66" s="621"/>
      <c r="CV66" s="622"/>
      <c r="CW66" s="620"/>
      <c r="CX66" s="621"/>
      <c r="CY66" s="621"/>
      <c r="CZ66" s="621"/>
      <c r="DA66" s="622"/>
      <c r="DB66" s="620"/>
      <c r="DC66" s="621"/>
      <c r="DD66" s="621"/>
      <c r="DE66" s="621"/>
      <c r="DF66" s="622"/>
      <c r="DG66" s="620"/>
      <c r="DH66" s="621"/>
      <c r="DI66" s="621"/>
      <c r="DJ66" s="621"/>
      <c r="DK66" s="622"/>
      <c r="DL66" s="620"/>
      <c r="DM66" s="621"/>
      <c r="DN66" s="621"/>
      <c r="DO66" s="621"/>
      <c r="DP66" s="622"/>
      <c r="DQ66" s="620"/>
      <c r="DR66" s="621"/>
      <c r="DS66" s="621"/>
      <c r="DT66" s="621"/>
      <c r="DU66" s="622"/>
      <c r="DV66" s="617"/>
      <c r="DW66" s="618"/>
      <c r="DX66" s="618"/>
      <c r="DY66" s="618"/>
      <c r="DZ66" s="623"/>
      <c r="EA66" s="468"/>
    </row>
    <row r="67" spans="1:131" ht="26.25" customHeight="1" thickBot="1" x14ac:dyDescent="0.25">
      <c r="A67" s="491"/>
      <c r="B67" s="492"/>
      <c r="C67" s="492"/>
      <c r="D67" s="492"/>
      <c r="E67" s="492"/>
      <c r="F67" s="492"/>
      <c r="G67" s="492"/>
      <c r="H67" s="492"/>
      <c r="I67" s="492"/>
      <c r="J67" s="492"/>
      <c r="K67" s="492"/>
      <c r="L67" s="492"/>
      <c r="M67" s="492"/>
      <c r="N67" s="492"/>
      <c r="O67" s="492"/>
      <c r="P67" s="493"/>
      <c r="Q67" s="494"/>
      <c r="R67" s="495"/>
      <c r="S67" s="495"/>
      <c r="T67" s="495"/>
      <c r="U67" s="496"/>
      <c r="V67" s="494"/>
      <c r="W67" s="495"/>
      <c r="X67" s="495"/>
      <c r="Y67" s="495"/>
      <c r="Z67" s="496"/>
      <c r="AA67" s="494"/>
      <c r="AB67" s="495"/>
      <c r="AC67" s="495"/>
      <c r="AD67" s="495"/>
      <c r="AE67" s="496"/>
      <c r="AF67" s="624"/>
      <c r="AG67" s="577"/>
      <c r="AH67" s="577"/>
      <c r="AI67" s="577"/>
      <c r="AJ67" s="625"/>
      <c r="AK67" s="626"/>
      <c r="AL67" s="492"/>
      <c r="AM67" s="492"/>
      <c r="AN67" s="492"/>
      <c r="AO67" s="493"/>
      <c r="AP67" s="494"/>
      <c r="AQ67" s="495"/>
      <c r="AR67" s="495"/>
      <c r="AS67" s="495"/>
      <c r="AT67" s="496"/>
      <c r="AU67" s="494"/>
      <c r="AV67" s="495"/>
      <c r="AW67" s="495"/>
      <c r="AX67" s="495"/>
      <c r="AY67" s="496"/>
      <c r="AZ67" s="494"/>
      <c r="BA67" s="495"/>
      <c r="BB67" s="495"/>
      <c r="BC67" s="495"/>
      <c r="BD67" s="498"/>
      <c r="BE67" s="572"/>
      <c r="BF67" s="572"/>
      <c r="BG67" s="572"/>
      <c r="BH67" s="572"/>
      <c r="BI67" s="572"/>
      <c r="BJ67" s="572"/>
      <c r="BK67" s="572"/>
      <c r="BL67" s="572"/>
      <c r="BM67" s="572"/>
      <c r="BN67" s="572"/>
      <c r="BO67" s="572"/>
      <c r="BP67" s="572"/>
      <c r="BQ67" s="524">
        <v>61</v>
      </c>
      <c r="BR67" s="616"/>
      <c r="BS67" s="617"/>
      <c r="BT67" s="618"/>
      <c r="BU67" s="618"/>
      <c r="BV67" s="618"/>
      <c r="BW67" s="618"/>
      <c r="BX67" s="618"/>
      <c r="BY67" s="618"/>
      <c r="BZ67" s="618"/>
      <c r="CA67" s="618"/>
      <c r="CB67" s="618"/>
      <c r="CC67" s="618"/>
      <c r="CD67" s="618"/>
      <c r="CE67" s="618"/>
      <c r="CF67" s="618"/>
      <c r="CG67" s="619"/>
      <c r="CH67" s="620"/>
      <c r="CI67" s="621"/>
      <c r="CJ67" s="621"/>
      <c r="CK67" s="621"/>
      <c r="CL67" s="622"/>
      <c r="CM67" s="620"/>
      <c r="CN67" s="621"/>
      <c r="CO67" s="621"/>
      <c r="CP67" s="621"/>
      <c r="CQ67" s="622"/>
      <c r="CR67" s="620"/>
      <c r="CS67" s="621"/>
      <c r="CT67" s="621"/>
      <c r="CU67" s="621"/>
      <c r="CV67" s="622"/>
      <c r="CW67" s="620"/>
      <c r="CX67" s="621"/>
      <c r="CY67" s="621"/>
      <c r="CZ67" s="621"/>
      <c r="DA67" s="622"/>
      <c r="DB67" s="620"/>
      <c r="DC67" s="621"/>
      <c r="DD67" s="621"/>
      <c r="DE67" s="621"/>
      <c r="DF67" s="622"/>
      <c r="DG67" s="620"/>
      <c r="DH67" s="621"/>
      <c r="DI67" s="621"/>
      <c r="DJ67" s="621"/>
      <c r="DK67" s="622"/>
      <c r="DL67" s="620"/>
      <c r="DM67" s="621"/>
      <c r="DN67" s="621"/>
      <c r="DO67" s="621"/>
      <c r="DP67" s="622"/>
      <c r="DQ67" s="620"/>
      <c r="DR67" s="621"/>
      <c r="DS67" s="621"/>
      <c r="DT67" s="621"/>
      <c r="DU67" s="622"/>
      <c r="DV67" s="617"/>
      <c r="DW67" s="618"/>
      <c r="DX67" s="618"/>
      <c r="DY67" s="618"/>
      <c r="DZ67" s="623"/>
      <c r="EA67" s="468"/>
    </row>
    <row r="68" spans="1:131" ht="26.25" customHeight="1" thickTop="1" x14ac:dyDescent="0.2">
      <c r="A68" s="502">
        <v>1</v>
      </c>
      <c r="B68" s="627" t="s">
        <v>348</v>
      </c>
      <c r="C68" s="628"/>
      <c r="D68" s="628"/>
      <c r="E68" s="628"/>
      <c r="F68" s="628"/>
      <c r="G68" s="628"/>
      <c r="H68" s="628"/>
      <c r="I68" s="628"/>
      <c r="J68" s="628"/>
      <c r="K68" s="628"/>
      <c r="L68" s="628"/>
      <c r="M68" s="628"/>
      <c r="N68" s="628"/>
      <c r="O68" s="628"/>
      <c r="P68" s="629"/>
      <c r="Q68" s="630">
        <v>5093</v>
      </c>
      <c r="R68" s="631"/>
      <c r="S68" s="631"/>
      <c r="T68" s="631"/>
      <c r="U68" s="631"/>
      <c r="V68" s="631">
        <v>5037</v>
      </c>
      <c r="W68" s="631"/>
      <c r="X68" s="631"/>
      <c r="Y68" s="631"/>
      <c r="Z68" s="631"/>
      <c r="AA68" s="631">
        <v>56</v>
      </c>
      <c r="AB68" s="631"/>
      <c r="AC68" s="631"/>
      <c r="AD68" s="631"/>
      <c r="AE68" s="631"/>
      <c r="AF68" s="631">
        <v>56</v>
      </c>
      <c r="AG68" s="631"/>
      <c r="AH68" s="631"/>
      <c r="AI68" s="631"/>
      <c r="AJ68" s="631"/>
      <c r="AK68" s="631">
        <v>1632</v>
      </c>
      <c r="AL68" s="631"/>
      <c r="AM68" s="631"/>
      <c r="AN68" s="631"/>
      <c r="AO68" s="631"/>
      <c r="AP68" s="631" t="s">
        <v>349</v>
      </c>
      <c r="AQ68" s="631"/>
      <c r="AR68" s="631"/>
      <c r="AS68" s="631"/>
      <c r="AT68" s="631"/>
      <c r="AU68" s="631" t="s">
        <v>349</v>
      </c>
      <c r="AV68" s="631"/>
      <c r="AW68" s="631"/>
      <c r="AX68" s="631"/>
      <c r="AY68" s="631"/>
      <c r="AZ68" s="632"/>
      <c r="BA68" s="632"/>
      <c r="BB68" s="632"/>
      <c r="BC68" s="632"/>
      <c r="BD68" s="633"/>
      <c r="BE68" s="572"/>
      <c r="BF68" s="572"/>
      <c r="BG68" s="572"/>
      <c r="BH68" s="572"/>
      <c r="BI68" s="572"/>
      <c r="BJ68" s="572"/>
      <c r="BK68" s="572"/>
      <c r="BL68" s="572"/>
      <c r="BM68" s="572"/>
      <c r="BN68" s="572"/>
      <c r="BO68" s="572"/>
      <c r="BP68" s="572"/>
      <c r="BQ68" s="524">
        <v>62</v>
      </c>
      <c r="BR68" s="616"/>
      <c r="BS68" s="617"/>
      <c r="BT68" s="618"/>
      <c r="BU68" s="618"/>
      <c r="BV68" s="618"/>
      <c r="BW68" s="618"/>
      <c r="BX68" s="618"/>
      <c r="BY68" s="618"/>
      <c r="BZ68" s="618"/>
      <c r="CA68" s="618"/>
      <c r="CB68" s="618"/>
      <c r="CC68" s="618"/>
      <c r="CD68" s="618"/>
      <c r="CE68" s="618"/>
      <c r="CF68" s="618"/>
      <c r="CG68" s="619"/>
      <c r="CH68" s="620"/>
      <c r="CI68" s="621"/>
      <c r="CJ68" s="621"/>
      <c r="CK68" s="621"/>
      <c r="CL68" s="622"/>
      <c r="CM68" s="620"/>
      <c r="CN68" s="621"/>
      <c r="CO68" s="621"/>
      <c r="CP68" s="621"/>
      <c r="CQ68" s="622"/>
      <c r="CR68" s="620"/>
      <c r="CS68" s="621"/>
      <c r="CT68" s="621"/>
      <c r="CU68" s="621"/>
      <c r="CV68" s="622"/>
      <c r="CW68" s="620"/>
      <c r="CX68" s="621"/>
      <c r="CY68" s="621"/>
      <c r="CZ68" s="621"/>
      <c r="DA68" s="622"/>
      <c r="DB68" s="620"/>
      <c r="DC68" s="621"/>
      <c r="DD68" s="621"/>
      <c r="DE68" s="621"/>
      <c r="DF68" s="622"/>
      <c r="DG68" s="620"/>
      <c r="DH68" s="621"/>
      <c r="DI68" s="621"/>
      <c r="DJ68" s="621"/>
      <c r="DK68" s="622"/>
      <c r="DL68" s="620"/>
      <c r="DM68" s="621"/>
      <c r="DN68" s="621"/>
      <c r="DO68" s="621"/>
      <c r="DP68" s="622"/>
      <c r="DQ68" s="620"/>
      <c r="DR68" s="621"/>
      <c r="DS68" s="621"/>
      <c r="DT68" s="621"/>
      <c r="DU68" s="622"/>
      <c r="DV68" s="617"/>
      <c r="DW68" s="618"/>
      <c r="DX68" s="618"/>
      <c r="DY68" s="618"/>
      <c r="DZ68" s="623"/>
      <c r="EA68" s="468"/>
    </row>
    <row r="69" spans="1:131" ht="26.25" customHeight="1" x14ac:dyDescent="0.2">
      <c r="A69" s="524">
        <v>2</v>
      </c>
      <c r="B69" s="634" t="s">
        <v>350</v>
      </c>
      <c r="C69" s="635"/>
      <c r="D69" s="635"/>
      <c r="E69" s="635"/>
      <c r="F69" s="635"/>
      <c r="G69" s="635"/>
      <c r="H69" s="635"/>
      <c r="I69" s="635"/>
      <c r="J69" s="635"/>
      <c r="K69" s="635"/>
      <c r="L69" s="635"/>
      <c r="M69" s="635"/>
      <c r="N69" s="635"/>
      <c r="O69" s="635"/>
      <c r="P69" s="636"/>
      <c r="Q69" s="637">
        <v>124</v>
      </c>
      <c r="R69" s="638"/>
      <c r="S69" s="638"/>
      <c r="T69" s="638"/>
      <c r="U69" s="638"/>
      <c r="V69" s="638">
        <v>124</v>
      </c>
      <c r="W69" s="638"/>
      <c r="X69" s="638"/>
      <c r="Y69" s="638"/>
      <c r="Z69" s="638"/>
      <c r="AA69" s="638">
        <v>1</v>
      </c>
      <c r="AB69" s="638"/>
      <c r="AC69" s="638"/>
      <c r="AD69" s="638"/>
      <c r="AE69" s="638"/>
      <c r="AF69" s="638">
        <v>1</v>
      </c>
      <c r="AG69" s="638"/>
      <c r="AH69" s="638"/>
      <c r="AI69" s="638"/>
      <c r="AJ69" s="638"/>
      <c r="AK69" s="638">
        <v>14</v>
      </c>
      <c r="AL69" s="638"/>
      <c r="AM69" s="638"/>
      <c r="AN69" s="638"/>
      <c r="AO69" s="638"/>
      <c r="AP69" s="638" t="s">
        <v>349</v>
      </c>
      <c r="AQ69" s="638"/>
      <c r="AR69" s="638"/>
      <c r="AS69" s="638"/>
      <c r="AT69" s="638"/>
      <c r="AU69" s="638" t="s">
        <v>349</v>
      </c>
      <c r="AV69" s="638"/>
      <c r="AW69" s="638"/>
      <c r="AX69" s="638"/>
      <c r="AY69" s="638"/>
      <c r="AZ69" s="639"/>
      <c r="BA69" s="639"/>
      <c r="BB69" s="639"/>
      <c r="BC69" s="639"/>
      <c r="BD69" s="640"/>
      <c r="BE69" s="572"/>
      <c r="BF69" s="572"/>
      <c r="BG69" s="572"/>
      <c r="BH69" s="572"/>
      <c r="BI69" s="572"/>
      <c r="BJ69" s="572"/>
      <c r="BK69" s="572"/>
      <c r="BL69" s="572"/>
      <c r="BM69" s="572"/>
      <c r="BN69" s="572"/>
      <c r="BO69" s="572"/>
      <c r="BP69" s="572"/>
      <c r="BQ69" s="524">
        <v>63</v>
      </c>
      <c r="BR69" s="616"/>
      <c r="BS69" s="617"/>
      <c r="BT69" s="618"/>
      <c r="BU69" s="618"/>
      <c r="BV69" s="618"/>
      <c r="BW69" s="618"/>
      <c r="BX69" s="618"/>
      <c r="BY69" s="618"/>
      <c r="BZ69" s="618"/>
      <c r="CA69" s="618"/>
      <c r="CB69" s="618"/>
      <c r="CC69" s="618"/>
      <c r="CD69" s="618"/>
      <c r="CE69" s="618"/>
      <c r="CF69" s="618"/>
      <c r="CG69" s="619"/>
      <c r="CH69" s="620"/>
      <c r="CI69" s="621"/>
      <c r="CJ69" s="621"/>
      <c r="CK69" s="621"/>
      <c r="CL69" s="622"/>
      <c r="CM69" s="620"/>
      <c r="CN69" s="621"/>
      <c r="CO69" s="621"/>
      <c r="CP69" s="621"/>
      <c r="CQ69" s="622"/>
      <c r="CR69" s="620"/>
      <c r="CS69" s="621"/>
      <c r="CT69" s="621"/>
      <c r="CU69" s="621"/>
      <c r="CV69" s="622"/>
      <c r="CW69" s="620"/>
      <c r="CX69" s="621"/>
      <c r="CY69" s="621"/>
      <c r="CZ69" s="621"/>
      <c r="DA69" s="622"/>
      <c r="DB69" s="620"/>
      <c r="DC69" s="621"/>
      <c r="DD69" s="621"/>
      <c r="DE69" s="621"/>
      <c r="DF69" s="622"/>
      <c r="DG69" s="620"/>
      <c r="DH69" s="621"/>
      <c r="DI69" s="621"/>
      <c r="DJ69" s="621"/>
      <c r="DK69" s="622"/>
      <c r="DL69" s="620"/>
      <c r="DM69" s="621"/>
      <c r="DN69" s="621"/>
      <c r="DO69" s="621"/>
      <c r="DP69" s="622"/>
      <c r="DQ69" s="620"/>
      <c r="DR69" s="621"/>
      <c r="DS69" s="621"/>
      <c r="DT69" s="621"/>
      <c r="DU69" s="622"/>
      <c r="DV69" s="617"/>
      <c r="DW69" s="618"/>
      <c r="DX69" s="618"/>
      <c r="DY69" s="618"/>
      <c r="DZ69" s="623"/>
      <c r="EA69" s="468"/>
    </row>
    <row r="70" spans="1:131" ht="26.25" customHeight="1" x14ac:dyDescent="0.2">
      <c r="A70" s="524">
        <v>3</v>
      </c>
      <c r="B70" s="634" t="s">
        <v>351</v>
      </c>
      <c r="C70" s="635"/>
      <c r="D70" s="635"/>
      <c r="E70" s="635"/>
      <c r="F70" s="635"/>
      <c r="G70" s="635"/>
      <c r="H70" s="635"/>
      <c r="I70" s="635"/>
      <c r="J70" s="635"/>
      <c r="K70" s="635"/>
      <c r="L70" s="635"/>
      <c r="M70" s="635"/>
      <c r="N70" s="635"/>
      <c r="O70" s="635"/>
      <c r="P70" s="636"/>
      <c r="Q70" s="637">
        <v>1564</v>
      </c>
      <c r="R70" s="638"/>
      <c r="S70" s="638"/>
      <c r="T70" s="638"/>
      <c r="U70" s="638"/>
      <c r="V70" s="638">
        <v>1426</v>
      </c>
      <c r="W70" s="638"/>
      <c r="X70" s="638"/>
      <c r="Y70" s="638"/>
      <c r="Z70" s="638"/>
      <c r="AA70" s="638">
        <v>138</v>
      </c>
      <c r="AB70" s="638"/>
      <c r="AC70" s="638"/>
      <c r="AD70" s="638"/>
      <c r="AE70" s="638"/>
      <c r="AF70" s="638">
        <v>138</v>
      </c>
      <c r="AG70" s="638"/>
      <c r="AH70" s="638"/>
      <c r="AI70" s="638"/>
      <c r="AJ70" s="638"/>
      <c r="AK70" s="638">
        <v>2</v>
      </c>
      <c r="AL70" s="638"/>
      <c r="AM70" s="638"/>
      <c r="AN70" s="638"/>
      <c r="AO70" s="638"/>
      <c r="AP70" s="638">
        <v>6</v>
      </c>
      <c r="AQ70" s="638"/>
      <c r="AR70" s="638"/>
      <c r="AS70" s="638"/>
      <c r="AT70" s="638"/>
      <c r="AU70" s="638" t="s">
        <v>349</v>
      </c>
      <c r="AV70" s="638"/>
      <c r="AW70" s="638"/>
      <c r="AX70" s="638"/>
      <c r="AY70" s="638"/>
      <c r="AZ70" s="639"/>
      <c r="BA70" s="639"/>
      <c r="BB70" s="639"/>
      <c r="BC70" s="639"/>
      <c r="BD70" s="640"/>
      <c r="BE70" s="572"/>
      <c r="BF70" s="572"/>
      <c r="BG70" s="572"/>
      <c r="BH70" s="572"/>
      <c r="BI70" s="572"/>
      <c r="BJ70" s="572"/>
      <c r="BK70" s="572"/>
      <c r="BL70" s="572"/>
      <c r="BM70" s="572"/>
      <c r="BN70" s="572"/>
      <c r="BO70" s="572"/>
      <c r="BP70" s="572"/>
      <c r="BQ70" s="524">
        <v>64</v>
      </c>
      <c r="BR70" s="616"/>
      <c r="BS70" s="617"/>
      <c r="BT70" s="618"/>
      <c r="BU70" s="618"/>
      <c r="BV70" s="618"/>
      <c r="BW70" s="618"/>
      <c r="BX70" s="618"/>
      <c r="BY70" s="618"/>
      <c r="BZ70" s="618"/>
      <c r="CA70" s="618"/>
      <c r="CB70" s="618"/>
      <c r="CC70" s="618"/>
      <c r="CD70" s="618"/>
      <c r="CE70" s="618"/>
      <c r="CF70" s="618"/>
      <c r="CG70" s="619"/>
      <c r="CH70" s="620"/>
      <c r="CI70" s="621"/>
      <c r="CJ70" s="621"/>
      <c r="CK70" s="621"/>
      <c r="CL70" s="622"/>
      <c r="CM70" s="620"/>
      <c r="CN70" s="621"/>
      <c r="CO70" s="621"/>
      <c r="CP70" s="621"/>
      <c r="CQ70" s="622"/>
      <c r="CR70" s="620"/>
      <c r="CS70" s="621"/>
      <c r="CT70" s="621"/>
      <c r="CU70" s="621"/>
      <c r="CV70" s="622"/>
      <c r="CW70" s="620"/>
      <c r="CX70" s="621"/>
      <c r="CY70" s="621"/>
      <c r="CZ70" s="621"/>
      <c r="DA70" s="622"/>
      <c r="DB70" s="620"/>
      <c r="DC70" s="621"/>
      <c r="DD70" s="621"/>
      <c r="DE70" s="621"/>
      <c r="DF70" s="622"/>
      <c r="DG70" s="620"/>
      <c r="DH70" s="621"/>
      <c r="DI70" s="621"/>
      <c r="DJ70" s="621"/>
      <c r="DK70" s="622"/>
      <c r="DL70" s="620"/>
      <c r="DM70" s="621"/>
      <c r="DN70" s="621"/>
      <c r="DO70" s="621"/>
      <c r="DP70" s="622"/>
      <c r="DQ70" s="620"/>
      <c r="DR70" s="621"/>
      <c r="DS70" s="621"/>
      <c r="DT70" s="621"/>
      <c r="DU70" s="622"/>
      <c r="DV70" s="617"/>
      <c r="DW70" s="618"/>
      <c r="DX70" s="618"/>
      <c r="DY70" s="618"/>
      <c r="DZ70" s="623"/>
      <c r="EA70" s="468"/>
    </row>
    <row r="71" spans="1:131" ht="26.25" customHeight="1" x14ac:dyDescent="0.2">
      <c r="A71" s="524">
        <v>4</v>
      </c>
      <c r="B71" s="634" t="s">
        <v>352</v>
      </c>
      <c r="C71" s="635"/>
      <c r="D71" s="635"/>
      <c r="E71" s="635"/>
      <c r="F71" s="635"/>
      <c r="G71" s="635"/>
      <c r="H71" s="635"/>
      <c r="I71" s="635"/>
      <c r="J71" s="635"/>
      <c r="K71" s="635"/>
      <c r="L71" s="635"/>
      <c r="M71" s="635"/>
      <c r="N71" s="635"/>
      <c r="O71" s="635"/>
      <c r="P71" s="636"/>
      <c r="Q71" s="637">
        <v>435</v>
      </c>
      <c r="R71" s="638"/>
      <c r="S71" s="638"/>
      <c r="T71" s="638"/>
      <c r="U71" s="638"/>
      <c r="V71" s="638">
        <v>406</v>
      </c>
      <c r="W71" s="638"/>
      <c r="X71" s="638"/>
      <c r="Y71" s="638"/>
      <c r="Z71" s="638"/>
      <c r="AA71" s="638">
        <v>29</v>
      </c>
      <c r="AB71" s="638"/>
      <c r="AC71" s="638"/>
      <c r="AD71" s="638"/>
      <c r="AE71" s="638"/>
      <c r="AF71" s="638">
        <v>29</v>
      </c>
      <c r="AG71" s="638"/>
      <c r="AH71" s="638"/>
      <c r="AI71" s="638"/>
      <c r="AJ71" s="638"/>
      <c r="AK71" s="638">
        <v>160</v>
      </c>
      <c r="AL71" s="638"/>
      <c r="AM71" s="638"/>
      <c r="AN71" s="638"/>
      <c r="AO71" s="638"/>
      <c r="AP71" s="638" t="s">
        <v>334</v>
      </c>
      <c r="AQ71" s="638"/>
      <c r="AR71" s="638"/>
      <c r="AS71" s="638"/>
      <c r="AT71" s="638"/>
      <c r="AU71" s="638" t="s">
        <v>349</v>
      </c>
      <c r="AV71" s="638"/>
      <c r="AW71" s="638"/>
      <c r="AX71" s="638"/>
      <c r="AY71" s="638"/>
      <c r="AZ71" s="639"/>
      <c r="BA71" s="639"/>
      <c r="BB71" s="639"/>
      <c r="BC71" s="639"/>
      <c r="BD71" s="640"/>
      <c r="BE71" s="572"/>
      <c r="BF71" s="572"/>
      <c r="BG71" s="572"/>
      <c r="BH71" s="572"/>
      <c r="BI71" s="572"/>
      <c r="BJ71" s="572"/>
      <c r="BK71" s="572"/>
      <c r="BL71" s="572"/>
      <c r="BM71" s="572"/>
      <c r="BN71" s="572"/>
      <c r="BO71" s="572"/>
      <c r="BP71" s="572"/>
      <c r="BQ71" s="524">
        <v>65</v>
      </c>
      <c r="BR71" s="616"/>
      <c r="BS71" s="617"/>
      <c r="BT71" s="618"/>
      <c r="BU71" s="618"/>
      <c r="BV71" s="618"/>
      <c r="BW71" s="618"/>
      <c r="BX71" s="618"/>
      <c r="BY71" s="618"/>
      <c r="BZ71" s="618"/>
      <c r="CA71" s="618"/>
      <c r="CB71" s="618"/>
      <c r="CC71" s="618"/>
      <c r="CD71" s="618"/>
      <c r="CE71" s="618"/>
      <c r="CF71" s="618"/>
      <c r="CG71" s="619"/>
      <c r="CH71" s="620"/>
      <c r="CI71" s="621"/>
      <c r="CJ71" s="621"/>
      <c r="CK71" s="621"/>
      <c r="CL71" s="622"/>
      <c r="CM71" s="620"/>
      <c r="CN71" s="621"/>
      <c r="CO71" s="621"/>
      <c r="CP71" s="621"/>
      <c r="CQ71" s="622"/>
      <c r="CR71" s="620"/>
      <c r="CS71" s="621"/>
      <c r="CT71" s="621"/>
      <c r="CU71" s="621"/>
      <c r="CV71" s="622"/>
      <c r="CW71" s="620"/>
      <c r="CX71" s="621"/>
      <c r="CY71" s="621"/>
      <c r="CZ71" s="621"/>
      <c r="DA71" s="622"/>
      <c r="DB71" s="620"/>
      <c r="DC71" s="621"/>
      <c r="DD71" s="621"/>
      <c r="DE71" s="621"/>
      <c r="DF71" s="622"/>
      <c r="DG71" s="620"/>
      <c r="DH71" s="621"/>
      <c r="DI71" s="621"/>
      <c r="DJ71" s="621"/>
      <c r="DK71" s="622"/>
      <c r="DL71" s="620"/>
      <c r="DM71" s="621"/>
      <c r="DN71" s="621"/>
      <c r="DO71" s="621"/>
      <c r="DP71" s="622"/>
      <c r="DQ71" s="620"/>
      <c r="DR71" s="621"/>
      <c r="DS71" s="621"/>
      <c r="DT71" s="621"/>
      <c r="DU71" s="622"/>
      <c r="DV71" s="617"/>
      <c r="DW71" s="618"/>
      <c r="DX71" s="618"/>
      <c r="DY71" s="618"/>
      <c r="DZ71" s="623"/>
      <c r="EA71" s="468"/>
    </row>
    <row r="72" spans="1:131" ht="26.25" customHeight="1" x14ac:dyDescent="0.2">
      <c r="A72" s="524">
        <v>5</v>
      </c>
      <c r="B72" s="634" t="s">
        <v>353</v>
      </c>
      <c r="C72" s="635"/>
      <c r="D72" s="635"/>
      <c r="E72" s="635"/>
      <c r="F72" s="635"/>
      <c r="G72" s="635"/>
      <c r="H72" s="635"/>
      <c r="I72" s="635"/>
      <c r="J72" s="635"/>
      <c r="K72" s="635"/>
      <c r="L72" s="635"/>
      <c r="M72" s="635"/>
      <c r="N72" s="635"/>
      <c r="O72" s="635"/>
      <c r="P72" s="636"/>
      <c r="Q72" s="637">
        <v>65</v>
      </c>
      <c r="R72" s="638"/>
      <c r="S72" s="638"/>
      <c r="T72" s="638"/>
      <c r="U72" s="638"/>
      <c r="V72" s="638">
        <v>56</v>
      </c>
      <c r="W72" s="638"/>
      <c r="X72" s="638"/>
      <c r="Y72" s="638"/>
      <c r="Z72" s="638"/>
      <c r="AA72" s="638">
        <v>9</v>
      </c>
      <c r="AB72" s="638"/>
      <c r="AC72" s="638"/>
      <c r="AD72" s="638"/>
      <c r="AE72" s="638"/>
      <c r="AF72" s="638">
        <v>9</v>
      </c>
      <c r="AG72" s="638"/>
      <c r="AH72" s="638"/>
      <c r="AI72" s="638"/>
      <c r="AJ72" s="638"/>
      <c r="AK72" s="638" t="s">
        <v>334</v>
      </c>
      <c r="AL72" s="638"/>
      <c r="AM72" s="638"/>
      <c r="AN72" s="638"/>
      <c r="AO72" s="638"/>
      <c r="AP72" s="638" t="s">
        <v>349</v>
      </c>
      <c r="AQ72" s="638"/>
      <c r="AR72" s="638"/>
      <c r="AS72" s="638"/>
      <c r="AT72" s="638"/>
      <c r="AU72" s="638" t="s">
        <v>349</v>
      </c>
      <c r="AV72" s="638"/>
      <c r="AW72" s="638"/>
      <c r="AX72" s="638"/>
      <c r="AY72" s="638"/>
      <c r="AZ72" s="639"/>
      <c r="BA72" s="639"/>
      <c r="BB72" s="639"/>
      <c r="BC72" s="639"/>
      <c r="BD72" s="640"/>
      <c r="BE72" s="572"/>
      <c r="BF72" s="572"/>
      <c r="BG72" s="572"/>
      <c r="BH72" s="572"/>
      <c r="BI72" s="572"/>
      <c r="BJ72" s="572"/>
      <c r="BK72" s="572"/>
      <c r="BL72" s="572"/>
      <c r="BM72" s="572"/>
      <c r="BN72" s="572"/>
      <c r="BO72" s="572"/>
      <c r="BP72" s="572"/>
      <c r="BQ72" s="524">
        <v>66</v>
      </c>
      <c r="BR72" s="616"/>
      <c r="BS72" s="617"/>
      <c r="BT72" s="618"/>
      <c r="BU72" s="618"/>
      <c r="BV72" s="618"/>
      <c r="BW72" s="618"/>
      <c r="BX72" s="618"/>
      <c r="BY72" s="618"/>
      <c r="BZ72" s="618"/>
      <c r="CA72" s="618"/>
      <c r="CB72" s="618"/>
      <c r="CC72" s="618"/>
      <c r="CD72" s="618"/>
      <c r="CE72" s="618"/>
      <c r="CF72" s="618"/>
      <c r="CG72" s="619"/>
      <c r="CH72" s="620"/>
      <c r="CI72" s="621"/>
      <c r="CJ72" s="621"/>
      <c r="CK72" s="621"/>
      <c r="CL72" s="622"/>
      <c r="CM72" s="620"/>
      <c r="CN72" s="621"/>
      <c r="CO72" s="621"/>
      <c r="CP72" s="621"/>
      <c r="CQ72" s="622"/>
      <c r="CR72" s="620"/>
      <c r="CS72" s="621"/>
      <c r="CT72" s="621"/>
      <c r="CU72" s="621"/>
      <c r="CV72" s="622"/>
      <c r="CW72" s="620"/>
      <c r="CX72" s="621"/>
      <c r="CY72" s="621"/>
      <c r="CZ72" s="621"/>
      <c r="DA72" s="622"/>
      <c r="DB72" s="620"/>
      <c r="DC72" s="621"/>
      <c r="DD72" s="621"/>
      <c r="DE72" s="621"/>
      <c r="DF72" s="622"/>
      <c r="DG72" s="620"/>
      <c r="DH72" s="621"/>
      <c r="DI72" s="621"/>
      <c r="DJ72" s="621"/>
      <c r="DK72" s="622"/>
      <c r="DL72" s="620"/>
      <c r="DM72" s="621"/>
      <c r="DN72" s="621"/>
      <c r="DO72" s="621"/>
      <c r="DP72" s="622"/>
      <c r="DQ72" s="620"/>
      <c r="DR72" s="621"/>
      <c r="DS72" s="621"/>
      <c r="DT72" s="621"/>
      <c r="DU72" s="622"/>
      <c r="DV72" s="617"/>
      <c r="DW72" s="618"/>
      <c r="DX72" s="618"/>
      <c r="DY72" s="618"/>
      <c r="DZ72" s="623"/>
      <c r="EA72" s="468"/>
    </row>
    <row r="73" spans="1:131" ht="26.25" customHeight="1" x14ac:dyDescent="0.2">
      <c r="A73" s="524">
        <v>6</v>
      </c>
      <c r="B73" s="634" t="s">
        <v>354</v>
      </c>
      <c r="C73" s="635"/>
      <c r="D73" s="635"/>
      <c r="E73" s="635"/>
      <c r="F73" s="635"/>
      <c r="G73" s="635"/>
      <c r="H73" s="635"/>
      <c r="I73" s="635"/>
      <c r="J73" s="635"/>
      <c r="K73" s="635"/>
      <c r="L73" s="635"/>
      <c r="M73" s="635"/>
      <c r="N73" s="635"/>
      <c r="O73" s="635"/>
      <c r="P73" s="636"/>
      <c r="Q73" s="637">
        <v>133</v>
      </c>
      <c r="R73" s="638"/>
      <c r="S73" s="638"/>
      <c r="T73" s="638"/>
      <c r="U73" s="638"/>
      <c r="V73" s="638">
        <v>120</v>
      </c>
      <c r="W73" s="638"/>
      <c r="X73" s="638"/>
      <c r="Y73" s="638"/>
      <c r="Z73" s="638"/>
      <c r="AA73" s="638">
        <v>13</v>
      </c>
      <c r="AB73" s="638"/>
      <c r="AC73" s="638"/>
      <c r="AD73" s="638"/>
      <c r="AE73" s="638"/>
      <c r="AF73" s="638">
        <v>13</v>
      </c>
      <c r="AG73" s="638"/>
      <c r="AH73" s="638"/>
      <c r="AI73" s="638"/>
      <c r="AJ73" s="638"/>
      <c r="AK73" s="638">
        <v>27</v>
      </c>
      <c r="AL73" s="638"/>
      <c r="AM73" s="638"/>
      <c r="AN73" s="638"/>
      <c r="AO73" s="638"/>
      <c r="AP73" s="638" t="s">
        <v>349</v>
      </c>
      <c r="AQ73" s="638"/>
      <c r="AR73" s="638"/>
      <c r="AS73" s="638"/>
      <c r="AT73" s="638"/>
      <c r="AU73" s="638" t="s">
        <v>349</v>
      </c>
      <c r="AV73" s="638"/>
      <c r="AW73" s="638"/>
      <c r="AX73" s="638"/>
      <c r="AY73" s="638"/>
      <c r="AZ73" s="639"/>
      <c r="BA73" s="639"/>
      <c r="BB73" s="639"/>
      <c r="BC73" s="639"/>
      <c r="BD73" s="640"/>
      <c r="BE73" s="572"/>
      <c r="BF73" s="572"/>
      <c r="BG73" s="572"/>
      <c r="BH73" s="572"/>
      <c r="BI73" s="572"/>
      <c r="BJ73" s="572"/>
      <c r="BK73" s="572"/>
      <c r="BL73" s="572"/>
      <c r="BM73" s="572"/>
      <c r="BN73" s="572"/>
      <c r="BO73" s="572"/>
      <c r="BP73" s="572"/>
      <c r="BQ73" s="524">
        <v>67</v>
      </c>
      <c r="BR73" s="616"/>
      <c r="BS73" s="617"/>
      <c r="BT73" s="618"/>
      <c r="BU73" s="618"/>
      <c r="BV73" s="618"/>
      <c r="BW73" s="618"/>
      <c r="BX73" s="618"/>
      <c r="BY73" s="618"/>
      <c r="BZ73" s="618"/>
      <c r="CA73" s="618"/>
      <c r="CB73" s="618"/>
      <c r="CC73" s="618"/>
      <c r="CD73" s="618"/>
      <c r="CE73" s="618"/>
      <c r="CF73" s="618"/>
      <c r="CG73" s="619"/>
      <c r="CH73" s="620"/>
      <c r="CI73" s="621"/>
      <c r="CJ73" s="621"/>
      <c r="CK73" s="621"/>
      <c r="CL73" s="622"/>
      <c r="CM73" s="620"/>
      <c r="CN73" s="621"/>
      <c r="CO73" s="621"/>
      <c r="CP73" s="621"/>
      <c r="CQ73" s="622"/>
      <c r="CR73" s="620"/>
      <c r="CS73" s="621"/>
      <c r="CT73" s="621"/>
      <c r="CU73" s="621"/>
      <c r="CV73" s="622"/>
      <c r="CW73" s="620"/>
      <c r="CX73" s="621"/>
      <c r="CY73" s="621"/>
      <c r="CZ73" s="621"/>
      <c r="DA73" s="622"/>
      <c r="DB73" s="620"/>
      <c r="DC73" s="621"/>
      <c r="DD73" s="621"/>
      <c r="DE73" s="621"/>
      <c r="DF73" s="622"/>
      <c r="DG73" s="620"/>
      <c r="DH73" s="621"/>
      <c r="DI73" s="621"/>
      <c r="DJ73" s="621"/>
      <c r="DK73" s="622"/>
      <c r="DL73" s="620"/>
      <c r="DM73" s="621"/>
      <c r="DN73" s="621"/>
      <c r="DO73" s="621"/>
      <c r="DP73" s="622"/>
      <c r="DQ73" s="620"/>
      <c r="DR73" s="621"/>
      <c r="DS73" s="621"/>
      <c r="DT73" s="621"/>
      <c r="DU73" s="622"/>
      <c r="DV73" s="617"/>
      <c r="DW73" s="618"/>
      <c r="DX73" s="618"/>
      <c r="DY73" s="618"/>
      <c r="DZ73" s="623"/>
      <c r="EA73" s="468"/>
    </row>
    <row r="74" spans="1:131" ht="26.25" customHeight="1" x14ac:dyDescent="0.2">
      <c r="A74" s="524">
        <v>7</v>
      </c>
      <c r="B74" s="634" t="s">
        <v>355</v>
      </c>
      <c r="C74" s="635"/>
      <c r="D74" s="635"/>
      <c r="E74" s="635"/>
      <c r="F74" s="635"/>
      <c r="G74" s="635"/>
      <c r="H74" s="635"/>
      <c r="I74" s="635"/>
      <c r="J74" s="635"/>
      <c r="K74" s="635"/>
      <c r="L74" s="635"/>
      <c r="M74" s="635"/>
      <c r="N74" s="635"/>
      <c r="O74" s="635"/>
      <c r="P74" s="636"/>
      <c r="Q74" s="637">
        <v>167564</v>
      </c>
      <c r="R74" s="638"/>
      <c r="S74" s="638"/>
      <c r="T74" s="638"/>
      <c r="U74" s="638"/>
      <c r="V74" s="638">
        <v>164371</v>
      </c>
      <c r="W74" s="638"/>
      <c r="X74" s="638"/>
      <c r="Y74" s="638"/>
      <c r="Z74" s="638"/>
      <c r="AA74" s="638">
        <v>3193</v>
      </c>
      <c r="AB74" s="638"/>
      <c r="AC74" s="638"/>
      <c r="AD74" s="638"/>
      <c r="AE74" s="638"/>
      <c r="AF74" s="638">
        <v>3193</v>
      </c>
      <c r="AG74" s="638"/>
      <c r="AH74" s="638"/>
      <c r="AI74" s="638"/>
      <c r="AJ74" s="638"/>
      <c r="AK74" s="638" t="s">
        <v>349</v>
      </c>
      <c r="AL74" s="638"/>
      <c r="AM74" s="638"/>
      <c r="AN74" s="638"/>
      <c r="AO74" s="638"/>
      <c r="AP74" s="638" t="s">
        <v>349</v>
      </c>
      <c r="AQ74" s="638"/>
      <c r="AR74" s="638"/>
      <c r="AS74" s="638"/>
      <c r="AT74" s="638"/>
      <c r="AU74" s="638" t="s">
        <v>349</v>
      </c>
      <c r="AV74" s="638"/>
      <c r="AW74" s="638"/>
      <c r="AX74" s="638"/>
      <c r="AY74" s="638"/>
      <c r="AZ74" s="639"/>
      <c r="BA74" s="639"/>
      <c r="BB74" s="639"/>
      <c r="BC74" s="639"/>
      <c r="BD74" s="640"/>
      <c r="BE74" s="572"/>
      <c r="BF74" s="572"/>
      <c r="BG74" s="572"/>
      <c r="BH74" s="572"/>
      <c r="BI74" s="572"/>
      <c r="BJ74" s="572"/>
      <c r="BK74" s="572"/>
      <c r="BL74" s="572"/>
      <c r="BM74" s="572"/>
      <c r="BN74" s="572"/>
      <c r="BO74" s="572"/>
      <c r="BP74" s="572"/>
      <c r="BQ74" s="524">
        <v>68</v>
      </c>
      <c r="BR74" s="616"/>
      <c r="BS74" s="617"/>
      <c r="BT74" s="618"/>
      <c r="BU74" s="618"/>
      <c r="BV74" s="618"/>
      <c r="BW74" s="618"/>
      <c r="BX74" s="618"/>
      <c r="BY74" s="618"/>
      <c r="BZ74" s="618"/>
      <c r="CA74" s="618"/>
      <c r="CB74" s="618"/>
      <c r="CC74" s="618"/>
      <c r="CD74" s="618"/>
      <c r="CE74" s="618"/>
      <c r="CF74" s="618"/>
      <c r="CG74" s="619"/>
      <c r="CH74" s="620"/>
      <c r="CI74" s="621"/>
      <c r="CJ74" s="621"/>
      <c r="CK74" s="621"/>
      <c r="CL74" s="622"/>
      <c r="CM74" s="620"/>
      <c r="CN74" s="621"/>
      <c r="CO74" s="621"/>
      <c r="CP74" s="621"/>
      <c r="CQ74" s="622"/>
      <c r="CR74" s="620"/>
      <c r="CS74" s="621"/>
      <c r="CT74" s="621"/>
      <c r="CU74" s="621"/>
      <c r="CV74" s="622"/>
      <c r="CW74" s="620"/>
      <c r="CX74" s="621"/>
      <c r="CY74" s="621"/>
      <c r="CZ74" s="621"/>
      <c r="DA74" s="622"/>
      <c r="DB74" s="620"/>
      <c r="DC74" s="621"/>
      <c r="DD74" s="621"/>
      <c r="DE74" s="621"/>
      <c r="DF74" s="622"/>
      <c r="DG74" s="620"/>
      <c r="DH74" s="621"/>
      <c r="DI74" s="621"/>
      <c r="DJ74" s="621"/>
      <c r="DK74" s="622"/>
      <c r="DL74" s="620"/>
      <c r="DM74" s="621"/>
      <c r="DN74" s="621"/>
      <c r="DO74" s="621"/>
      <c r="DP74" s="622"/>
      <c r="DQ74" s="620"/>
      <c r="DR74" s="621"/>
      <c r="DS74" s="621"/>
      <c r="DT74" s="621"/>
      <c r="DU74" s="622"/>
      <c r="DV74" s="617"/>
      <c r="DW74" s="618"/>
      <c r="DX74" s="618"/>
      <c r="DY74" s="618"/>
      <c r="DZ74" s="623"/>
      <c r="EA74" s="468"/>
    </row>
    <row r="75" spans="1:131" ht="26.25" customHeight="1" x14ac:dyDescent="0.2">
      <c r="A75" s="524">
        <v>8</v>
      </c>
      <c r="B75" s="634" t="s">
        <v>356</v>
      </c>
      <c r="C75" s="635"/>
      <c r="D75" s="635"/>
      <c r="E75" s="635"/>
      <c r="F75" s="635"/>
      <c r="G75" s="635"/>
      <c r="H75" s="635"/>
      <c r="I75" s="635"/>
      <c r="J75" s="635"/>
      <c r="K75" s="635"/>
      <c r="L75" s="635"/>
      <c r="M75" s="635"/>
      <c r="N75" s="635"/>
      <c r="O75" s="635"/>
      <c r="P75" s="636"/>
      <c r="Q75" s="641">
        <v>299</v>
      </c>
      <c r="R75" s="642"/>
      <c r="S75" s="642"/>
      <c r="T75" s="642"/>
      <c r="U75" s="643"/>
      <c r="V75" s="644">
        <v>289</v>
      </c>
      <c r="W75" s="642"/>
      <c r="X75" s="642"/>
      <c r="Y75" s="642"/>
      <c r="Z75" s="643"/>
      <c r="AA75" s="644">
        <v>40</v>
      </c>
      <c r="AB75" s="642"/>
      <c r="AC75" s="642"/>
      <c r="AD75" s="642"/>
      <c r="AE75" s="643"/>
      <c r="AF75" s="644" t="s">
        <v>349</v>
      </c>
      <c r="AG75" s="642"/>
      <c r="AH75" s="642"/>
      <c r="AI75" s="642"/>
      <c r="AJ75" s="643"/>
      <c r="AK75" s="644" t="s">
        <v>349</v>
      </c>
      <c r="AL75" s="642"/>
      <c r="AM75" s="642"/>
      <c r="AN75" s="642"/>
      <c r="AO75" s="643"/>
      <c r="AP75" s="644">
        <v>566</v>
      </c>
      <c r="AQ75" s="642"/>
      <c r="AR75" s="642"/>
      <c r="AS75" s="642"/>
      <c r="AT75" s="643"/>
      <c r="AU75" s="644" t="s">
        <v>349</v>
      </c>
      <c r="AV75" s="642"/>
      <c r="AW75" s="642"/>
      <c r="AX75" s="642"/>
      <c r="AY75" s="643"/>
      <c r="AZ75" s="639"/>
      <c r="BA75" s="639"/>
      <c r="BB75" s="639"/>
      <c r="BC75" s="639"/>
      <c r="BD75" s="640"/>
      <c r="BE75" s="572"/>
      <c r="BF75" s="572"/>
      <c r="BG75" s="572"/>
      <c r="BH75" s="572"/>
      <c r="BI75" s="572"/>
      <c r="BJ75" s="572"/>
      <c r="BK75" s="572"/>
      <c r="BL75" s="572"/>
      <c r="BM75" s="572"/>
      <c r="BN75" s="572"/>
      <c r="BO75" s="572"/>
      <c r="BP75" s="572"/>
      <c r="BQ75" s="524">
        <v>69</v>
      </c>
      <c r="BR75" s="616"/>
      <c r="BS75" s="617"/>
      <c r="BT75" s="618"/>
      <c r="BU75" s="618"/>
      <c r="BV75" s="618"/>
      <c r="BW75" s="618"/>
      <c r="BX75" s="618"/>
      <c r="BY75" s="618"/>
      <c r="BZ75" s="618"/>
      <c r="CA75" s="618"/>
      <c r="CB75" s="618"/>
      <c r="CC75" s="618"/>
      <c r="CD75" s="618"/>
      <c r="CE75" s="618"/>
      <c r="CF75" s="618"/>
      <c r="CG75" s="619"/>
      <c r="CH75" s="620"/>
      <c r="CI75" s="621"/>
      <c r="CJ75" s="621"/>
      <c r="CK75" s="621"/>
      <c r="CL75" s="622"/>
      <c r="CM75" s="620"/>
      <c r="CN75" s="621"/>
      <c r="CO75" s="621"/>
      <c r="CP75" s="621"/>
      <c r="CQ75" s="622"/>
      <c r="CR75" s="620"/>
      <c r="CS75" s="621"/>
      <c r="CT75" s="621"/>
      <c r="CU75" s="621"/>
      <c r="CV75" s="622"/>
      <c r="CW75" s="620"/>
      <c r="CX75" s="621"/>
      <c r="CY75" s="621"/>
      <c r="CZ75" s="621"/>
      <c r="DA75" s="622"/>
      <c r="DB75" s="620"/>
      <c r="DC75" s="621"/>
      <c r="DD75" s="621"/>
      <c r="DE75" s="621"/>
      <c r="DF75" s="622"/>
      <c r="DG75" s="620"/>
      <c r="DH75" s="621"/>
      <c r="DI75" s="621"/>
      <c r="DJ75" s="621"/>
      <c r="DK75" s="622"/>
      <c r="DL75" s="620"/>
      <c r="DM75" s="621"/>
      <c r="DN75" s="621"/>
      <c r="DO75" s="621"/>
      <c r="DP75" s="622"/>
      <c r="DQ75" s="620"/>
      <c r="DR75" s="621"/>
      <c r="DS75" s="621"/>
      <c r="DT75" s="621"/>
      <c r="DU75" s="622"/>
      <c r="DV75" s="617"/>
      <c r="DW75" s="618"/>
      <c r="DX75" s="618"/>
      <c r="DY75" s="618"/>
      <c r="DZ75" s="623"/>
      <c r="EA75" s="468"/>
    </row>
    <row r="76" spans="1:131" ht="26.25" customHeight="1" x14ac:dyDescent="0.2">
      <c r="A76" s="524">
        <v>9</v>
      </c>
      <c r="B76" s="645"/>
      <c r="C76" s="646"/>
      <c r="D76" s="646"/>
      <c r="E76" s="646"/>
      <c r="F76" s="646"/>
      <c r="G76" s="646"/>
      <c r="H76" s="646"/>
      <c r="I76" s="646"/>
      <c r="J76" s="646"/>
      <c r="K76" s="646"/>
      <c r="L76" s="646"/>
      <c r="M76" s="646"/>
      <c r="N76" s="646"/>
      <c r="O76" s="646"/>
      <c r="P76" s="647"/>
      <c r="Q76" s="648"/>
      <c r="R76" s="649"/>
      <c r="S76" s="649"/>
      <c r="T76" s="649"/>
      <c r="U76" s="590"/>
      <c r="V76" s="650"/>
      <c r="W76" s="649"/>
      <c r="X76" s="649"/>
      <c r="Y76" s="649"/>
      <c r="Z76" s="590"/>
      <c r="AA76" s="650"/>
      <c r="AB76" s="649"/>
      <c r="AC76" s="649"/>
      <c r="AD76" s="649"/>
      <c r="AE76" s="590"/>
      <c r="AF76" s="650"/>
      <c r="AG76" s="649"/>
      <c r="AH76" s="649"/>
      <c r="AI76" s="649"/>
      <c r="AJ76" s="590"/>
      <c r="AK76" s="650"/>
      <c r="AL76" s="649"/>
      <c r="AM76" s="649"/>
      <c r="AN76" s="649"/>
      <c r="AO76" s="590"/>
      <c r="AP76" s="650"/>
      <c r="AQ76" s="649"/>
      <c r="AR76" s="649"/>
      <c r="AS76" s="649"/>
      <c r="AT76" s="590"/>
      <c r="AU76" s="650"/>
      <c r="AV76" s="649"/>
      <c r="AW76" s="649"/>
      <c r="AX76" s="649"/>
      <c r="AY76" s="590"/>
      <c r="AZ76" s="593"/>
      <c r="BA76" s="593"/>
      <c r="BB76" s="593"/>
      <c r="BC76" s="593"/>
      <c r="BD76" s="594"/>
      <c r="BE76" s="572"/>
      <c r="BF76" s="572"/>
      <c r="BG76" s="572"/>
      <c r="BH76" s="572"/>
      <c r="BI76" s="572"/>
      <c r="BJ76" s="572"/>
      <c r="BK76" s="572"/>
      <c r="BL76" s="572"/>
      <c r="BM76" s="572"/>
      <c r="BN76" s="572"/>
      <c r="BO76" s="572"/>
      <c r="BP76" s="572"/>
      <c r="BQ76" s="524">
        <v>70</v>
      </c>
      <c r="BR76" s="616"/>
      <c r="BS76" s="617"/>
      <c r="BT76" s="618"/>
      <c r="BU76" s="618"/>
      <c r="BV76" s="618"/>
      <c r="BW76" s="618"/>
      <c r="BX76" s="618"/>
      <c r="BY76" s="618"/>
      <c r="BZ76" s="618"/>
      <c r="CA76" s="618"/>
      <c r="CB76" s="618"/>
      <c r="CC76" s="618"/>
      <c r="CD76" s="618"/>
      <c r="CE76" s="618"/>
      <c r="CF76" s="618"/>
      <c r="CG76" s="619"/>
      <c r="CH76" s="620"/>
      <c r="CI76" s="621"/>
      <c r="CJ76" s="621"/>
      <c r="CK76" s="621"/>
      <c r="CL76" s="622"/>
      <c r="CM76" s="620"/>
      <c r="CN76" s="621"/>
      <c r="CO76" s="621"/>
      <c r="CP76" s="621"/>
      <c r="CQ76" s="622"/>
      <c r="CR76" s="620"/>
      <c r="CS76" s="621"/>
      <c r="CT76" s="621"/>
      <c r="CU76" s="621"/>
      <c r="CV76" s="622"/>
      <c r="CW76" s="620"/>
      <c r="CX76" s="621"/>
      <c r="CY76" s="621"/>
      <c r="CZ76" s="621"/>
      <c r="DA76" s="622"/>
      <c r="DB76" s="620"/>
      <c r="DC76" s="621"/>
      <c r="DD76" s="621"/>
      <c r="DE76" s="621"/>
      <c r="DF76" s="622"/>
      <c r="DG76" s="620"/>
      <c r="DH76" s="621"/>
      <c r="DI76" s="621"/>
      <c r="DJ76" s="621"/>
      <c r="DK76" s="622"/>
      <c r="DL76" s="620"/>
      <c r="DM76" s="621"/>
      <c r="DN76" s="621"/>
      <c r="DO76" s="621"/>
      <c r="DP76" s="622"/>
      <c r="DQ76" s="620"/>
      <c r="DR76" s="621"/>
      <c r="DS76" s="621"/>
      <c r="DT76" s="621"/>
      <c r="DU76" s="622"/>
      <c r="DV76" s="617"/>
      <c r="DW76" s="618"/>
      <c r="DX76" s="618"/>
      <c r="DY76" s="618"/>
      <c r="DZ76" s="623"/>
      <c r="EA76" s="468"/>
    </row>
    <row r="77" spans="1:131" ht="26.25" customHeight="1" x14ac:dyDescent="0.2">
      <c r="A77" s="524">
        <v>10</v>
      </c>
      <c r="B77" s="645"/>
      <c r="C77" s="646"/>
      <c r="D77" s="646"/>
      <c r="E77" s="646"/>
      <c r="F77" s="646"/>
      <c r="G77" s="646"/>
      <c r="H77" s="646"/>
      <c r="I77" s="646"/>
      <c r="J77" s="646"/>
      <c r="K77" s="646"/>
      <c r="L77" s="646"/>
      <c r="M77" s="646"/>
      <c r="N77" s="646"/>
      <c r="O77" s="646"/>
      <c r="P77" s="647"/>
      <c r="Q77" s="648"/>
      <c r="R77" s="649"/>
      <c r="S77" s="649"/>
      <c r="T77" s="649"/>
      <c r="U77" s="590"/>
      <c r="V77" s="650"/>
      <c r="W77" s="649"/>
      <c r="X77" s="649"/>
      <c r="Y77" s="649"/>
      <c r="Z77" s="590"/>
      <c r="AA77" s="650"/>
      <c r="AB77" s="649"/>
      <c r="AC77" s="649"/>
      <c r="AD77" s="649"/>
      <c r="AE77" s="590"/>
      <c r="AF77" s="650"/>
      <c r="AG77" s="649"/>
      <c r="AH77" s="649"/>
      <c r="AI77" s="649"/>
      <c r="AJ77" s="590"/>
      <c r="AK77" s="650"/>
      <c r="AL77" s="649"/>
      <c r="AM77" s="649"/>
      <c r="AN77" s="649"/>
      <c r="AO77" s="590"/>
      <c r="AP77" s="650"/>
      <c r="AQ77" s="649"/>
      <c r="AR77" s="649"/>
      <c r="AS77" s="649"/>
      <c r="AT77" s="590"/>
      <c r="AU77" s="650"/>
      <c r="AV77" s="649"/>
      <c r="AW77" s="649"/>
      <c r="AX77" s="649"/>
      <c r="AY77" s="590"/>
      <c r="AZ77" s="593"/>
      <c r="BA77" s="593"/>
      <c r="BB77" s="593"/>
      <c r="BC77" s="593"/>
      <c r="BD77" s="594"/>
      <c r="BE77" s="572"/>
      <c r="BF77" s="572"/>
      <c r="BG77" s="572"/>
      <c r="BH77" s="572"/>
      <c r="BI77" s="572"/>
      <c r="BJ77" s="572"/>
      <c r="BK77" s="572"/>
      <c r="BL77" s="572"/>
      <c r="BM77" s="572"/>
      <c r="BN77" s="572"/>
      <c r="BO77" s="572"/>
      <c r="BP77" s="572"/>
      <c r="BQ77" s="524">
        <v>71</v>
      </c>
      <c r="BR77" s="616"/>
      <c r="BS77" s="617"/>
      <c r="BT77" s="618"/>
      <c r="BU77" s="618"/>
      <c r="BV77" s="618"/>
      <c r="BW77" s="618"/>
      <c r="BX77" s="618"/>
      <c r="BY77" s="618"/>
      <c r="BZ77" s="618"/>
      <c r="CA77" s="618"/>
      <c r="CB77" s="618"/>
      <c r="CC77" s="618"/>
      <c r="CD77" s="618"/>
      <c r="CE77" s="618"/>
      <c r="CF77" s="618"/>
      <c r="CG77" s="619"/>
      <c r="CH77" s="620"/>
      <c r="CI77" s="621"/>
      <c r="CJ77" s="621"/>
      <c r="CK77" s="621"/>
      <c r="CL77" s="622"/>
      <c r="CM77" s="620"/>
      <c r="CN77" s="621"/>
      <c r="CO77" s="621"/>
      <c r="CP77" s="621"/>
      <c r="CQ77" s="622"/>
      <c r="CR77" s="620"/>
      <c r="CS77" s="621"/>
      <c r="CT77" s="621"/>
      <c r="CU77" s="621"/>
      <c r="CV77" s="622"/>
      <c r="CW77" s="620"/>
      <c r="CX77" s="621"/>
      <c r="CY77" s="621"/>
      <c r="CZ77" s="621"/>
      <c r="DA77" s="622"/>
      <c r="DB77" s="620"/>
      <c r="DC77" s="621"/>
      <c r="DD77" s="621"/>
      <c r="DE77" s="621"/>
      <c r="DF77" s="622"/>
      <c r="DG77" s="620"/>
      <c r="DH77" s="621"/>
      <c r="DI77" s="621"/>
      <c r="DJ77" s="621"/>
      <c r="DK77" s="622"/>
      <c r="DL77" s="620"/>
      <c r="DM77" s="621"/>
      <c r="DN77" s="621"/>
      <c r="DO77" s="621"/>
      <c r="DP77" s="622"/>
      <c r="DQ77" s="620"/>
      <c r="DR77" s="621"/>
      <c r="DS77" s="621"/>
      <c r="DT77" s="621"/>
      <c r="DU77" s="622"/>
      <c r="DV77" s="617"/>
      <c r="DW77" s="618"/>
      <c r="DX77" s="618"/>
      <c r="DY77" s="618"/>
      <c r="DZ77" s="623"/>
      <c r="EA77" s="468"/>
    </row>
    <row r="78" spans="1:131" ht="26.25" customHeight="1" x14ac:dyDescent="0.2">
      <c r="A78" s="524">
        <v>11</v>
      </c>
      <c r="B78" s="645"/>
      <c r="C78" s="646"/>
      <c r="D78" s="646"/>
      <c r="E78" s="646"/>
      <c r="F78" s="646"/>
      <c r="G78" s="646"/>
      <c r="H78" s="646"/>
      <c r="I78" s="646"/>
      <c r="J78" s="646"/>
      <c r="K78" s="646"/>
      <c r="L78" s="646"/>
      <c r="M78" s="646"/>
      <c r="N78" s="646"/>
      <c r="O78" s="646"/>
      <c r="P78" s="647"/>
      <c r="Q78" s="651"/>
      <c r="R78" s="591"/>
      <c r="S78" s="591"/>
      <c r="T78" s="591"/>
      <c r="U78" s="591"/>
      <c r="V78" s="591"/>
      <c r="W78" s="591"/>
      <c r="X78" s="591"/>
      <c r="Y78" s="591"/>
      <c r="Z78" s="591"/>
      <c r="AA78" s="591"/>
      <c r="AB78" s="591"/>
      <c r="AC78" s="591"/>
      <c r="AD78" s="591"/>
      <c r="AE78" s="591"/>
      <c r="AF78" s="591"/>
      <c r="AG78" s="591"/>
      <c r="AH78" s="591"/>
      <c r="AI78" s="591"/>
      <c r="AJ78" s="591"/>
      <c r="AK78" s="591"/>
      <c r="AL78" s="591"/>
      <c r="AM78" s="591"/>
      <c r="AN78" s="591"/>
      <c r="AO78" s="591"/>
      <c r="AP78" s="591"/>
      <c r="AQ78" s="591"/>
      <c r="AR78" s="591"/>
      <c r="AS78" s="591"/>
      <c r="AT78" s="591"/>
      <c r="AU78" s="591"/>
      <c r="AV78" s="591"/>
      <c r="AW78" s="591"/>
      <c r="AX78" s="591"/>
      <c r="AY78" s="591"/>
      <c r="AZ78" s="593"/>
      <c r="BA78" s="593"/>
      <c r="BB78" s="593"/>
      <c r="BC78" s="593"/>
      <c r="BD78" s="594"/>
      <c r="BE78" s="572"/>
      <c r="BF78" s="572"/>
      <c r="BG78" s="572"/>
      <c r="BH78" s="572"/>
      <c r="BI78" s="572"/>
      <c r="BJ78" s="468"/>
      <c r="BK78" s="468"/>
      <c r="BL78" s="468"/>
      <c r="BM78" s="468"/>
      <c r="BN78" s="468"/>
      <c r="BO78" s="572"/>
      <c r="BP78" s="572"/>
      <c r="BQ78" s="524">
        <v>72</v>
      </c>
      <c r="BR78" s="616"/>
      <c r="BS78" s="617"/>
      <c r="BT78" s="618"/>
      <c r="BU78" s="618"/>
      <c r="BV78" s="618"/>
      <c r="BW78" s="618"/>
      <c r="BX78" s="618"/>
      <c r="BY78" s="618"/>
      <c r="BZ78" s="618"/>
      <c r="CA78" s="618"/>
      <c r="CB78" s="618"/>
      <c r="CC78" s="618"/>
      <c r="CD78" s="618"/>
      <c r="CE78" s="618"/>
      <c r="CF78" s="618"/>
      <c r="CG78" s="619"/>
      <c r="CH78" s="620"/>
      <c r="CI78" s="621"/>
      <c r="CJ78" s="621"/>
      <c r="CK78" s="621"/>
      <c r="CL78" s="622"/>
      <c r="CM78" s="620"/>
      <c r="CN78" s="621"/>
      <c r="CO78" s="621"/>
      <c r="CP78" s="621"/>
      <c r="CQ78" s="622"/>
      <c r="CR78" s="620"/>
      <c r="CS78" s="621"/>
      <c r="CT78" s="621"/>
      <c r="CU78" s="621"/>
      <c r="CV78" s="622"/>
      <c r="CW78" s="620"/>
      <c r="CX78" s="621"/>
      <c r="CY78" s="621"/>
      <c r="CZ78" s="621"/>
      <c r="DA78" s="622"/>
      <c r="DB78" s="620"/>
      <c r="DC78" s="621"/>
      <c r="DD78" s="621"/>
      <c r="DE78" s="621"/>
      <c r="DF78" s="622"/>
      <c r="DG78" s="620"/>
      <c r="DH78" s="621"/>
      <c r="DI78" s="621"/>
      <c r="DJ78" s="621"/>
      <c r="DK78" s="622"/>
      <c r="DL78" s="620"/>
      <c r="DM78" s="621"/>
      <c r="DN78" s="621"/>
      <c r="DO78" s="621"/>
      <c r="DP78" s="622"/>
      <c r="DQ78" s="620"/>
      <c r="DR78" s="621"/>
      <c r="DS78" s="621"/>
      <c r="DT78" s="621"/>
      <c r="DU78" s="622"/>
      <c r="DV78" s="617"/>
      <c r="DW78" s="618"/>
      <c r="DX78" s="618"/>
      <c r="DY78" s="618"/>
      <c r="DZ78" s="623"/>
      <c r="EA78" s="468"/>
    </row>
    <row r="79" spans="1:131" ht="26.25" customHeight="1" x14ac:dyDescent="0.2">
      <c r="A79" s="524">
        <v>12</v>
      </c>
      <c r="B79" s="645"/>
      <c r="C79" s="646"/>
      <c r="D79" s="646"/>
      <c r="E79" s="646"/>
      <c r="F79" s="646"/>
      <c r="G79" s="646"/>
      <c r="H79" s="646"/>
      <c r="I79" s="646"/>
      <c r="J79" s="646"/>
      <c r="K79" s="646"/>
      <c r="L79" s="646"/>
      <c r="M79" s="646"/>
      <c r="N79" s="646"/>
      <c r="O79" s="646"/>
      <c r="P79" s="647"/>
      <c r="Q79" s="651"/>
      <c r="R79" s="591"/>
      <c r="S79" s="591"/>
      <c r="T79" s="591"/>
      <c r="U79" s="591"/>
      <c r="V79" s="591"/>
      <c r="W79" s="591"/>
      <c r="X79" s="591"/>
      <c r="Y79" s="591"/>
      <c r="Z79" s="591"/>
      <c r="AA79" s="591"/>
      <c r="AB79" s="591"/>
      <c r="AC79" s="591"/>
      <c r="AD79" s="591"/>
      <c r="AE79" s="591"/>
      <c r="AF79" s="591"/>
      <c r="AG79" s="591"/>
      <c r="AH79" s="591"/>
      <c r="AI79" s="591"/>
      <c r="AJ79" s="591"/>
      <c r="AK79" s="591"/>
      <c r="AL79" s="591"/>
      <c r="AM79" s="591"/>
      <c r="AN79" s="591"/>
      <c r="AO79" s="591"/>
      <c r="AP79" s="591"/>
      <c r="AQ79" s="591"/>
      <c r="AR79" s="591"/>
      <c r="AS79" s="591"/>
      <c r="AT79" s="591"/>
      <c r="AU79" s="591"/>
      <c r="AV79" s="591"/>
      <c r="AW79" s="591"/>
      <c r="AX79" s="591"/>
      <c r="AY79" s="591"/>
      <c r="AZ79" s="593"/>
      <c r="BA79" s="593"/>
      <c r="BB79" s="593"/>
      <c r="BC79" s="593"/>
      <c r="BD79" s="594"/>
      <c r="BE79" s="572"/>
      <c r="BF79" s="572"/>
      <c r="BG79" s="572"/>
      <c r="BH79" s="572"/>
      <c r="BI79" s="572"/>
      <c r="BJ79" s="468"/>
      <c r="BK79" s="468"/>
      <c r="BL79" s="468"/>
      <c r="BM79" s="468"/>
      <c r="BN79" s="468"/>
      <c r="BO79" s="572"/>
      <c r="BP79" s="572"/>
      <c r="BQ79" s="524">
        <v>73</v>
      </c>
      <c r="BR79" s="616"/>
      <c r="BS79" s="617"/>
      <c r="BT79" s="618"/>
      <c r="BU79" s="618"/>
      <c r="BV79" s="618"/>
      <c r="BW79" s="618"/>
      <c r="BX79" s="618"/>
      <c r="BY79" s="618"/>
      <c r="BZ79" s="618"/>
      <c r="CA79" s="618"/>
      <c r="CB79" s="618"/>
      <c r="CC79" s="618"/>
      <c r="CD79" s="618"/>
      <c r="CE79" s="618"/>
      <c r="CF79" s="618"/>
      <c r="CG79" s="619"/>
      <c r="CH79" s="620"/>
      <c r="CI79" s="621"/>
      <c r="CJ79" s="621"/>
      <c r="CK79" s="621"/>
      <c r="CL79" s="622"/>
      <c r="CM79" s="620"/>
      <c r="CN79" s="621"/>
      <c r="CO79" s="621"/>
      <c r="CP79" s="621"/>
      <c r="CQ79" s="622"/>
      <c r="CR79" s="620"/>
      <c r="CS79" s="621"/>
      <c r="CT79" s="621"/>
      <c r="CU79" s="621"/>
      <c r="CV79" s="622"/>
      <c r="CW79" s="620"/>
      <c r="CX79" s="621"/>
      <c r="CY79" s="621"/>
      <c r="CZ79" s="621"/>
      <c r="DA79" s="622"/>
      <c r="DB79" s="620"/>
      <c r="DC79" s="621"/>
      <c r="DD79" s="621"/>
      <c r="DE79" s="621"/>
      <c r="DF79" s="622"/>
      <c r="DG79" s="620"/>
      <c r="DH79" s="621"/>
      <c r="DI79" s="621"/>
      <c r="DJ79" s="621"/>
      <c r="DK79" s="622"/>
      <c r="DL79" s="620"/>
      <c r="DM79" s="621"/>
      <c r="DN79" s="621"/>
      <c r="DO79" s="621"/>
      <c r="DP79" s="622"/>
      <c r="DQ79" s="620"/>
      <c r="DR79" s="621"/>
      <c r="DS79" s="621"/>
      <c r="DT79" s="621"/>
      <c r="DU79" s="622"/>
      <c r="DV79" s="617"/>
      <c r="DW79" s="618"/>
      <c r="DX79" s="618"/>
      <c r="DY79" s="618"/>
      <c r="DZ79" s="623"/>
      <c r="EA79" s="468"/>
    </row>
    <row r="80" spans="1:131" ht="26.25" customHeight="1" x14ac:dyDescent="0.2">
      <c r="A80" s="524">
        <v>13</v>
      </c>
      <c r="B80" s="645"/>
      <c r="C80" s="646"/>
      <c r="D80" s="646"/>
      <c r="E80" s="646"/>
      <c r="F80" s="646"/>
      <c r="G80" s="646"/>
      <c r="H80" s="646"/>
      <c r="I80" s="646"/>
      <c r="J80" s="646"/>
      <c r="K80" s="646"/>
      <c r="L80" s="646"/>
      <c r="M80" s="646"/>
      <c r="N80" s="646"/>
      <c r="O80" s="646"/>
      <c r="P80" s="647"/>
      <c r="Q80" s="651"/>
      <c r="R80" s="591"/>
      <c r="S80" s="591"/>
      <c r="T80" s="591"/>
      <c r="U80" s="591"/>
      <c r="V80" s="591"/>
      <c r="W80" s="591"/>
      <c r="X80" s="591"/>
      <c r="Y80" s="591"/>
      <c r="Z80" s="591"/>
      <c r="AA80" s="591"/>
      <c r="AB80" s="591"/>
      <c r="AC80" s="591"/>
      <c r="AD80" s="591"/>
      <c r="AE80" s="591"/>
      <c r="AF80" s="591"/>
      <c r="AG80" s="591"/>
      <c r="AH80" s="591"/>
      <c r="AI80" s="591"/>
      <c r="AJ80" s="591"/>
      <c r="AK80" s="591"/>
      <c r="AL80" s="591"/>
      <c r="AM80" s="591"/>
      <c r="AN80" s="591"/>
      <c r="AO80" s="591"/>
      <c r="AP80" s="591"/>
      <c r="AQ80" s="591"/>
      <c r="AR80" s="591"/>
      <c r="AS80" s="591"/>
      <c r="AT80" s="591"/>
      <c r="AU80" s="591"/>
      <c r="AV80" s="591"/>
      <c r="AW80" s="591"/>
      <c r="AX80" s="591"/>
      <c r="AY80" s="591"/>
      <c r="AZ80" s="593"/>
      <c r="BA80" s="593"/>
      <c r="BB80" s="593"/>
      <c r="BC80" s="593"/>
      <c r="BD80" s="594"/>
      <c r="BE80" s="572"/>
      <c r="BF80" s="572"/>
      <c r="BG80" s="572"/>
      <c r="BH80" s="572"/>
      <c r="BI80" s="572"/>
      <c r="BJ80" s="572"/>
      <c r="BK80" s="572"/>
      <c r="BL80" s="572"/>
      <c r="BM80" s="572"/>
      <c r="BN80" s="572"/>
      <c r="BO80" s="572"/>
      <c r="BP80" s="572"/>
      <c r="BQ80" s="524">
        <v>74</v>
      </c>
      <c r="BR80" s="616"/>
      <c r="BS80" s="617"/>
      <c r="BT80" s="618"/>
      <c r="BU80" s="618"/>
      <c r="BV80" s="618"/>
      <c r="BW80" s="618"/>
      <c r="BX80" s="618"/>
      <c r="BY80" s="618"/>
      <c r="BZ80" s="618"/>
      <c r="CA80" s="618"/>
      <c r="CB80" s="618"/>
      <c r="CC80" s="618"/>
      <c r="CD80" s="618"/>
      <c r="CE80" s="618"/>
      <c r="CF80" s="618"/>
      <c r="CG80" s="619"/>
      <c r="CH80" s="620"/>
      <c r="CI80" s="621"/>
      <c r="CJ80" s="621"/>
      <c r="CK80" s="621"/>
      <c r="CL80" s="622"/>
      <c r="CM80" s="620"/>
      <c r="CN80" s="621"/>
      <c r="CO80" s="621"/>
      <c r="CP80" s="621"/>
      <c r="CQ80" s="622"/>
      <c r="CR80" s="620"/>
      <c r="CS80" s="621"/>
      <c r="CT80" s="621"/>
      <c r="CU80" s="621"/>
      <c r="CV80" s="622"/>
      <c r="CW80" s="620"/>
      <c r="CX80" s="621"/>
      <c r="CY80" s="621"/>
      <c r="CZ80" s="621"/>
      <c r="DA80" s="622"/>
      <c r="DB80" s="620"/>
      <c r="DC80" s="621"/>
      <c r="DD80" s="621"/>
      <c r="DE80" s="621"/>
      <c r="DF80" s="622"/>
      <c r="DG80" s="620"/>
      <c r="DH80" s="621"/>
      <c r="DI80" s="621"/>
      <c r="DJ80" s="621"/>
      <c r="DK80" s="622"/>
      <c r="DL80" s="620"/>
      <c r="DM80" s="621"/>
      <c r="DN80" s="621"/>
      <c r="DO80" s="621"/>
      <c r="DP80" s="622"/>
      <c r="DQ80" s="620"/>
      <c r="DR80" s="621"/>
      <c r="DS80" s="621"/>
      <c r="DT80" s="621"/>
      <c r="DU80" s="622"/>
      <c r="DV80" s="617"/>
      <c r="DW80" s="618"/>
      <c r="DX80" s="618"/>
      <c r="DY80" s="618"/>
      <c r="DZ80" s="623"/>
      <c r="EA80" s="468"/>
    </row>
    <row r="81" spans="1:131" ht="26.25" customHeight="1" x14ac:dyDescent="0.2">
      <c r="A81" s="524">
        <v>14</v>
      </c>
      <c r="B81" s="645"/>
      <c r="C81" s="646"/>
      <c r="D81" s="646"/>
      <c r="E81" s="646"/>
      <c r="F81" s="646"/>
      <c r="G81" s="646"/>
      <c r="H81" s="646"/>
      <c r="I81" s="646"/>
      <c r="J81" s="646"/>
      <c r="K81" s="646"/>
      <c r="L81" s="646"/>
      <c r="M81" s="646"/>
      <c r="N81" s="646"/>
      <c r="O81" s="646"/>
      <c r="P81" s="647"/>
      <c r="Q81" s="651"/>
      <c r="R81" s="591"/>
      <c r="S81" s="591"/>
      <c r="T81" s="591"/>
      <c r="U81" s="591"/>
      <c r="V81" s="591"/>
      <c r="W81" s="591"/>
      <c r="X81" s="591"/>
      <c r="Y81" s="591"/>
      <c r="Z81" s="591"/>
      <c r="AA81" s="591"/>
      <c r="AB81" s="591"/>
      <c r="AC81" s="591"/>
      <c r="AD81" s="591"/>
      <c r="AE81" s="591"/>
      <c r="AF81" s="591"/>
      <c r="AG81" s="591"/>
      <c r="AH81" s="591"/>
      <c r="AI81" s="591"/>
      <c r="AJ81" s="591"/>
      <c r="AK81" s="591"/>
      <c r="AL81" s="591"/>
      <c r="AM81" s="591"/>
      <c r="AN81" s="591"/>
      <c r="AO81" s="591"/>
      <c r="AP81" s="591"/>
      <c r="AQ81" s="591"/>
      <c r="AR81" s="591"/>
      <c r="AS81" s="591"/>
      <c r="AT81" s="591"/>
      <c r="AU81" s="591"/>
      <c r="AV81" s="591"/>
      <c r="AW81" s="591"/>
      <c r="AX81" s="591"/>
      <c r="AY81" s="591"/>
      <c r="AZ81" s="593"/>
      <c r="BA81" s="593"/>
      <c r="BB81" s="593"/>
      <c r="BC81" s="593"/>
      <c r="BD81" s="594"/>
      <c r="BE81" s="572"/>
      <c r="BF81" s="572"/>
      <c r="BG81" s="572"/>
      <c r="BH81" s="572"/>
      <c r="BI81" s="572"/>
      <c r="BJ81" s="572"/>
      <c r="BK81" s="572"/>
      <c r="BL81" s="572"/>
      <c r="BM81" s="572"/>
      <c r="BN81" s="572"/>
      <c r="BO81" s="572"/>
      <c r="BP81" s="572"/>
      <c r="BQ81" s="524">
        <v>75</v>
      </c>
      <c r="BR81" s="616"/>
      <c r="BS81" s="617"/>
      <c r="BT81" s="618"/>
      <c r="BU81" s="618"/>
      <c r="BV81" s="618"/>
      <c r="BW81" s="618"/>
      <c r="BX81" s="618"/>
      <c r="BY81" s="618"/>
      <c r="BZ81" s="618"/>
      <c r="CA81" s="618"/>
      <c r="CB81" s="618"/>
      <c r="CC81" s="618"/>
      <c r="CD81" s="618"/>
      <c r="CE81" s="618"/>
      <c r="CF81" s="618"/>
      <c r="CG81" s="619"/>
      <c r="CH81" s="620"/>
      <c r="CI81" s="621"/>
      <c r="CJ81" s="621"/>
      <c r="CK81" s="621"/>
      <c r="CL81" s="622"/>
      <c r="CM81" s="620"/>
      <c r="CN81" s="621"/>
      <c r="CO81" s="621"/>
      <c r="CP81" s="621"/>
      <c r="CQ81" s="622"/>
      <c r="CR81" s="620"/>
      <c r="CS81" s="621"/>
      <c r="CT81" s="621"/>
      <c r="CU81" s="621"/>
      <c r="CV81" s="622"/>
      <c r="CW81" s="620"/>
      <c r="CX81" s="621"/>
      <c r="CY81" s="621"/>
      <c r="CZ81" s="621"/>
      <c r="DA81" s="622"/>
      <c r="DB81" s="620"/>
      <c r="DC81" s="621"/>
      <c r="DD81" s="621"/>
      <c r="DE81" s="621"/>
      <c r="DF81" s="622"/>
      <c r="DG81" s="620"/>
      <c r="DH81" s="621"/>
      <c r="DI81" s="621"/>
      <c r="DJ81" s="621"/>
      <c r="DK81" s="622"/>
      <c r="DL81" s="620"/>
      <c r="DM81" s="621"/>
      <c r="DN81" s="621"/>
      <c r="DO81" s="621"/>
      <c r="DP81" s="622"/>
      <c r="DQ81" s="620"/>
      <c r="DR81" s="621"/>
      <c r="DS81" s="621"/>
      <c r="DT81" s="621"/>
      <c r="DU81" s="622"/>
      <c r="DV81" s="617"/>
      <c r="DW81" s="618"/>
      <c r="DX81" s="618"/>
      <c r="DY81" s="618"/>
      <c r="DZ81" s="623"/>
      <c r="EA81" s="468"/>
    </row>
    <row r="82" spans="1:131" ht="26.25" customHeight="1" x14ac:dyDescent="0.2">
      <c r="A82" s="524">
        <v>15</v>
      </c>
      <c r="B82" s="645"/>
      <c r="C82" s="646"/>
      <c r="D82" s="646"/>
      <c r="E82" s="646"/>
      <c r="F82" s="646"/>
      <c r="G82" s="646"/>
      <c r="H82" s="646"/>
      <c r="I82" s="646"/>
      <c r="J82" s="646"/>
      <c r="K82" s="646"/>
      <c r="L82" s="646"/>
      <c r="M82" s="646"/>
      <c r="N82" s="646"/>
      <c r="O82" s="646"/>
      <c r="P82" s="647"/>
      <c r="Q82" s="651"/>
      <c r="R82" s="591"/>
      <c r="S82" s="591"/>
      <c r="T82" s="591"/>
      <c r="U82" s="591"/>
      <c r="V82" s="591"/>
      <c r="W82" s="591"/>
      <c r="X82" s="591"/>
      <c r="Y82" s="591"/>
      <c r="Z82" s="591"/>
      <c r="AA82" s="591"/>
      <c r="AB82" s="591"/>
      <c r="AC82" s="591"/>
      <c r="AD82" s="591"/>
      <c r="AE82" s="591"/>
      <c r="AF82" s="591"/>
      <c r="AG82" s="591"/>
      <c r="AH82" s="591"/>
      <c r="AI82" s="591"/>
      <c r="AJ82" s="591"/>
      <c r="AK82" s="591"/>
      <c r="AL82" s="591"/>
      <c r="AM82" s="591"/>
      <c r="AN82" s="591"/>
      <c r="AO82" s="591"/>
      <c r="AP82" s="591"/>
      <c r="AQ82" s="591"/>
      <c r="AR82" s="591"/>
      <c r="AS82" s="591"/>
      <c r="AT82" s="591"/>
      <c r="AU82" s="591"/>
      <c r="AV82" s="591"/>
      <c r="AW82" s="591"/>
      <c r="AX82" s="591"/>
      <c r="AY82" s="591"/>
      <c r="AZ82" s="593"/>
      <c r="BA82" s="593"/>
      <c r="BB82" s="593"/>
      <c r="BC82" s="593"/>
      <c r="BD82" s="594"/>
      <c r="BE82" s="572"/>
      <c r="BF82" s="572"/>
      <c r="BG82" s="572"/>
      <c r="BH82" s="572"/>
      <c r="BI82" s="572"/>
      <c r="BJ82" s="572"/>
      <c r="BK82" s="572"/>
      <c r="BL82" s="572"/>
      <c r="BM82" s="572"/>
      <c r="BN82" s="572"/>
      <c r="BO82" s="572"/>
      <c r="BP82" s="572"/>
      <c r="BQ82" s="524">
        <v>76</v>
      </c>
      <c r="BR82" s="616"/>
      <c r="BS82" s="617"/>
      <c r="BT82" s="618"/>
      <c r="BU82" s="618"/>
      <c r="BV82" s="618"/>
      <c r="BW82" s="618"/>
      <c r="BX82" s="618"/>
      <c r="BY82" s="618"/>
      <c r="BZ82" s="618"/>
      <c r="CA82" s="618"/>
      <c r="CB82" s="618"/>
      <c r="CC82" s="618"/>
      <c r="CD82" s="618"/>
      <c r="CE82" s="618"/>
      <c r="CF82" s="618"/>
      <c r="CG82" s="619"/>
      <c r="CH82" s="620"/>
      <c r="CI82" s="621"/>
      <c r="CJ82" s="621"/>
      <c r="CK82" s="621"/>
      <c r="CL82" s="622"/>
      <c r="CM82" s="620"/>
      <c r="CN82" s="621"/>
      <c r="CO82" s="621"/>
      <c r="CP82" s="621"/>
      <c r="CQ82" s="622"/>
      <c r="CR82" s="620"/>
      <c r="CS82" s="621"/>
      <c r="CT82" s="621"/>
      <c r="CU82" s="621"/>
      <c r="CV82" s="622"/>
      <c r="CW82" s="620"/>
      <c r="CX82" s="621"/>
      <c r="CY82" s="621"/>
      <c r="CZ82" s="621"/>
      <c r="DA82" s="622"/>
      <c r="DB82" s="620"/>
      <c r="DC82" s="621"/>
      <c r="DD82" s="621"/>
      <c r="DE82" s="621"/>
      <c r="DF82" s="622"/>
      <c r="DG82" s="620"/>
      <c r="DH82" s="621"/>
      <c r="DI82" s="621"/>
      <c r="DJ82" s="621"/>
      <c r="DK82" s="622"/>
      <c r="DL82" s="620"/>
      <c r="DM82" s="621"/>
      <c r="DN82" s="621"/>
      <c r="DO82" s="621"/>
      <c r="DP82" s="622"/>
      <c r="DQ82" s="620"/>
      <c r="DR82" s="621"/>
      <c r="DS82" s="621"/>
      <c r="DT82" s="621"/>
      <c r="DU82" s="622"/>
      <c r="DV82" s="617"/>
      <c r="DW82" s="618"/>
      <c r="DX82" s="618"/>
      <c r="DY82" s="618"/>
      <c r="DZ82" s="623"/>
      <c r="EA82" s="468"/>
    </row>
    <row r="83" spans="1:131" ht="26.25" customHeight="1" x14ac:dyDescent="0.2">
      <c r="A83" s="524">
        <v>16</v>
      </c>
      <c r="B83" s="645"/>
      <c r="C83" s="646"/>
      <c r="D83" s="646"/>
      <c r="E83" s="646"/>
      <c r="F83" s="646"/>
      <c r="G83" s="646"/>
      <c r="H83" s="646"/>
      <c r="I83" s="646"/>
      <c r="J83" s="646"/>
      <c r="K83" s="646"/>
      <c r="L83" s="646"/>
      <c r="M83" s="646"/>
      <c r="N83" s="646"/>
      <c r="O83" s="646"/>
      <c r="P83" s="647"/>
      <c r="Q83" s="651"/>
      <c r="R83" s="591"/>
      <c r="S83" s="591"/>
      <c r="T83" s="591"/>
      <c r="U83" s="591"/>
      <c r="V83" s="591"/>
      <c r="W83" s="591"/>
      <c r="X83" s="591"/>
      <c r="Y83" s="591"/>
      <c r="Z83" s="591"/>
      <c r="AA83" s="591"/>
      <c r="AB83" s="591"/>
      <c r="AC83" s="591"/>
      <c r="AD83" s="591"/>
      <c r="AE83" s="591"/>
      <c r="AF83" s="591"/>
      <c r="AG83" s="591"/>
      <c r="AH83" s="591"/>
      <c r="AI83" s="591"/>
      <c r="AJ83" s="591"/>
      <c r="AK83" s="591"/>
      <c r="AL83" s="591"/>
      <c r="AM83" s="591"/>
      <c r="AN83" s="591"/>
      <c r="AO83" s="591"/>
      <c r="AP83" s="591"/>
      <c r="AQ83" s="591"/>
      <c r="AR83" s="591"/>
      <c r="AS83" s="591"/>
      <c r="AT83" s="591"/>
      <c r="AU83" s="591"/>
      <c r="AV83" s="591"/>
      <c r="AW83" s="591"/>
      <c r="AX83" s="591"/>
      <c r="AY83" s="591"/>
      <c r="AZ83" s="593"/>
      <c r="BA83" s="593"/>
      <c r="BB83" s="593"/>
      <c r="BC83" s="593"/>
      <c r="BD83" s="594"/>
      <c r="BE83" s="572"/>
      <c r="BF83" s="572"/>
      <c r="BG83" s="572"/>
      <c r="BH83" s="572"/>
      <c r="BI83" s="572"/>
      <c r="BJ83" s="572"/>
      <c r="BK83" s="572"/>
      <c r="BL83" s="572"/>
      <c r="BM83" s="572"/>
      <c r="BN83" s="572"/>
      <c r="BO83" s="572"/>
      <c r="BP83" s="572"/>
      <c r="BQ83" s="524">
        <v>77</v>
      </c>
      <c r="BR83" s="616"/>
      <c r="BS83" s="617"/>
      <c r="BT83" s="618"/>
      <c r="BU83" s="618"/>
      <c r="BV83" s="618"/>
      <c r="BW83" s="618"/>
      <c r="BX83" s="618"/>
      <c r="BY83" s="618"/>
      <c r="BZ83" s="618"/>
      <c r="CA83" s="618"/>
      <c r="CB83" s="618"/>
      <c r="CC83" s="618"/>
      <c r="CD83" s="618"/>
      <c r="CE83" s="618"/>
      <c r="CF83" s="618"/>
      <c r="CG83" s="619"/>
      <c r="CH83" s="620"/>
      <c r="CI83" s="621"/>
      <c r="CJ83" s="621"/>
      <c r="CK83" s="621"/>
      <c r="CL83" s="622"/>
      <c r="CM83" s="620"/>
      <c r="CN83" s="621"/>
      <c r="CO83" s="621"/>
      <c r="CP83" s="621"/>
      <c r="CQ83" s="622"/>
      <c r="CR83" s="620"/>
      <c r="CS83" s="621"/>
      <c r="CT83" s="621"/>
      <c r="CU83" s="621"/>
      <c r="CV83" s="622"/>
      <c r="CW83" s="620"/>
      <c r="CX83" s="621"/>
      <c r="CY83" s="621"/>
      <c r="CZ83" s="621"/>
      <c r="DA83" s="622"/>
      <c r="DB83" s="620"/>
      <c r="DC83" s="621"/>
      <c r="DD83" s="621"/>
      <c r="DE83" s="621"/>
      <c r="DF83" s="622"/>
      <c r="DG83" s="620"/>
      <c r="DH83" s="621"/>
      <c r="DI83" s="621"/>
      <c r="DJ83" s="621"/>
      <c r="DK83" s="622"/>
      <c r="DL83" s="620"/>
      <c r="DM83" s="621"/>
      <c r="DN83" s="621"/>
      <c r="DO83" s="621"/>
      <c r="DP83" s="622"/>
      <c r="DQ83" s="620"/>
      <c r="DR83" s="621"/>
      <c r="DS83" s="621"/>
      <c r="DT83" s="621"/>
      <c r="DU83" s="622"/>
      <c r="DV83" s="617"/>
      <c r="DW83" s="618"/>
      <c r="DX83" s="618"/>
      <c r="DY83" s="618"/>
      <c r="DZ83" s="623"/>
      <c r="EA83" s="468"/>
    </row>
    <row r="84" spans="1:131" ht="26.25" customHeight="1" x14ac:dyDescent="0.2">
      <c r="A84" s="524">
        <v>17</v>
      </c>
      <c r="B84" s="645"/>
      <c r="C84" s="646"/>
      <c r="D84" s="646"/>
      <c r="E84" s="646"/>
      <c r="F84" s="646"/>
      <c r="G84" s="646"/>
      <c r="H84" s="646"/>
      <c r="I84" s="646"/>
      <c r="J84" s="646"/>
      <c r="K84" s="646"/>
      <c r="L84" s="646"/>
      <c r="M84" s="646"/>
      <c r="N84" s="646"/>
      <c r="O84" s="646"/>
      <c r="P84" s="647"/>
      <c r="Q84" s="651"/>
      <c r="R84" s="591"/>
      <c r="S84" s="591"/>
      <c r="T84" s="591"/>
      <c r="U84" s="591"/>
      <c r="V84" s="591"/>
      <c r="W84" s="591"/>
      <c r="X84" s="591"/>
      <c r="Y84" s="591"/>
      <c r="Z84" s="591"/>
      <c r="AA84" s="591"/>
      <c r="AB84" s="591"/>
      <c r="AC84" s="591"/>
      <c r="AD84" s="591"/>
      <c r="AE84" s="591"/>
      <c r="AF84" s="591"/>
      <c r="AG84" s="591"/>
      <c r="AH84" s="591"/>
      <c r="AI84" s="591"/>
      <c r="AJ84" s="591"/>
      <c r="AK84" s="591"/>
      <c r="AL84" s="591"/>
      <c r="AM84" s="591"/>
      <c r="AN84" s="591"/>
      <c r="AO84" s="591"/>
      <c r="AP84" s="591"/>
      <c r="AQ84" s="591"/>
      <c r="AR84" s="591"/>
      <c r="AS84" s="591"/>
      <c r="AT84" s="591"/>
      <c r="AU84" s="591"/>
      <c r="AV84" s="591"/>
      <c r="AW84" s="591"/>
      <c r="AX84" s="591"/>
      <c r="AY84" s="591"/>
      <c r="AZ84" s="593"/>
      <c r="BA84" s="593"/>
      <c r="BB84" s="593"/>
      <c r="BC84" s="593"/>
      <c r="BD84" s="594"/>
      <c r="BE84" s="572"/>
      <c r="BF84" s="572"/>
      <c r="BG84" s="572"/>
      <c r="BH84" s="572"/>
      <c r="BI84" s="572"/>
      <c r="BJ84" s="572"/>
      <c r="BK84" s="572"/>
      <c r="BL84" s="572"/>
      <c r="BM84" s="572"/>
      <c r="BN84" s="572"/>
      <c r="BO84" s="572"/>
      <c r="BP84" s="572"/>
      <c r="BQ84" s="524">
        <v>78</v>
      </c>
      <c r="BR84" s="616"/>
      <c r="BS84" s="617"/>
      <c r="BT84" s="618"/>
      <c r="BU84" s="618"/>
      <c r="BV84" s="618"/>
      <c r="BW84" s="618"/>
      <c r="BX84" s="618"/>
      <c r="BY84" s="618"/>
      <c r="BZ84" s="618"/>
      <c r="CA84" s="618"/>
      <c r="CB84" s="618"/>
      <c r="CC84" s="618"/>
      <c r="CD84" s="618"/>
      <c r="CE84" s="618"/>
      <c r="CF84" s="618"/>
      <c r="CG84" s="619"/>
      <c r="CH84" s="620"/>
      <c r="CI84" s="621"/>
      <c r="CJ84" s="621"/>
      <c r="CK84" s="621"/>
      <c r="CL84" s="622"/>
      <c r="CM84" s="620"/>
      <c r="CN84" s="621"/>
      <c r="CO84" s="621"/>
      <c r="CP84" s="621"/>
      <c r="CQ84" s="622"/>
      <c r="CR84" s="620"/>
      <c r="CS84" s="621"/>
      <c r="CT84" s="621"/>
      <c r="CU84" s="621"/>
      <c r="CV84" s="622"/>
      <c r="CW84" s="620"/>
      <c r="CX84" s="621"/>
      <c r="CY84" s="621"/>
      <c r="CZ84" s="621"/>
      <c r="DA84" s="622"/>
      <c r="DB84" s="620"/>
      <c r="DC84" s="621"/>
      <c r="DD84" s="621"/>
      <c r="DE84" s="621"/>
      <c r="DF84" s="622"/>
      <c r="DG84" s="620"/>
      <c r="DH84" s="621"/>
      <c r="DI84" s="621"/>
      <c r="DJ84" s="621"/>
      <c r="DK84" s="622"/>
      <c r="DL84" s="620"/>
      <c r="DM84" s="621"/>
      <c r="DN84" s="621"/>
      <c r="DO84" s="621"/>
      <c r="DP84" s="622"/>
      <c r="DQ84" s="620"/>
      <c r="DR84" s="621"/>
      <c r="DS84" s="621"/>
      <c r="DT84" s="621"/>
      <c r="DU84" s="622"/>
      <c r="DV84" s="617"/>
      <c r="DW84" s="618"/>
      <c r="DX84" s="618"/>
      <c r="DY84" s="618"/>
      <c r="DZ84" s="623"/>
      <c r="EA84" s="468"/>
    </row>
    <row r="85" spans="1:131" ht="26.25" customHeight="1" x14ac:dyDescent="0.2">
      <c r="A85" s="524">
        <v>18</v>
      </c>
      <c r="B85" s="645"/>
      <c r="C85" s="646"/>
      <c r="D85" s="646"/>
      <c r="E85" s="646"/>
      <c r="F85" s="646"/>
      <c r="G85" s="646"/>
      <c r="H85" s="646"/>
      <c r="I85" s="646"/>
      <c r="J85" s="646"/>
      <c r="K85" s="646"/>
      <c r="L85" s="646"/>
      <c r="M85" s="646"/>
      <c r="N85" s="646"/>
      <c r="O85" s="646"/>
      <c r="P85" s="647"/>
      <c r="Q85" s="651"/>
      <c r="R85" s="591"/>
      <c r="S85" s="591"/>
      <c r="T85" s="591"/>
      <c r="U85" s="591"/>
      <c r="V85" s="591"/>
      <c r="W85" s="591"/>
      <c r="X85" s="591"/>
      <c r="Y85" s="591"/>
      <c r="Z85" s="591"/>
      <c r="AA85" s="591"/>
      <c r="AB85" s="591"/>
      <c r="AC85" s="591"/>
      <c r="AD85" s="591"/>
      <c r="AE85" s="591"/>
      <c r="AF85" s="591"/>
      <c r="AG85" s="591"/>
      <c r="AH85" s="591"/>
      <c r="AI85" s="591"/>
      <c r="AJ85" s="591"/>
      <c r="AK85" s="591"/>
      <c r="AL85" s="591"/>
      <c r="AM85" s="591"/>
      <c r="AN85" s="591"/>
      <c r="AO85" s="591"/>
      <c r="AP85" s="591"/>
      <c r="AQ85" s="591"/>
      <c r="AR85" s="591"/>
      <c r="AS85" s="591"/>
      <c r="AT85" s="591"/>
      <c r="AU85" s="591"/>
      <c r="AV85" s="591"/>
      <c r="AW85" s="591"/>
      <c r="AX85" s="591"/>
      <c r="AY85" s="591"/>
      <c r="AZ85" s="593"/>
      <c r="BA85" s="593"/>
      <c r="BB85" s="593"/>
      <c r="BC85" s="593"/>
      <c r="BD85" s="594"/>
      <c r="BE85" s="572"/>
      <c r="BF85" s="572"/>
      <c r="BG85" s="572"/>
      <c r="BH85" s="572"/>
      <c r="BI85" s="572"/>
      <c r="BJ85" s="572"/>
      <c r="BK85" s="572"/>
      <c r="BL85" s="572"/>
      <c r="BM85" s="572"/>
      <c r="BN85" s="572"/>
      <c r="BO85" s="572"/>
      <c r="BP85" s="572"/>
      <c r="BQ85" s="524">
        <v>79</v>
      </c>
      <c r="BR85" s="616"/>
      <c r="BS85" s="617"/>
      <c r="BT85" s="618"/>
      <c r="BU85" s="618"/>
      <c r="BV85" s="618"/>
      <c r="BW85" s="618"/>
      <c r="BX85" s="618"/>
      <c r="BY85" s="618"/>
      <c r="BZ85" s="618"/>
      <c r="CA85" s="618"/>
      <c r="CB85" s="618"/>
      <c r="CC85" s="618"/>
      <c r="CD85" s="618"/>
      <c r="CE85" s="618"/>
      <c r="CF85" s="618"/>
      <c r="CG85" s="619"/>
      <c r="CH85" s="620"/>
      <c r="CI85" s="621"/>
      <c r="CJ85" s="621"/>
      <c r="CK85" s="621"/>
      <c r="CL85" s="622"/>
      <c r="CM85" s="620"/>
      <c r="CN85" s="621"/>
      <c r="CO85" s="621"/>
      <c r="CP85" s="621"/>
      <c r="CQ85" s="622"/>
      <c r="CR85" s="620"/>
      <c r="CS85" s="621"/>
      <c r="CT85" s="621"/>
      <c r="CU85" s="621"/>
      <c r="CV85" s="622"/>
      <c r="CW85" s="620"/>
      <c r="CX85" s="621"/>
      <c r="CY85" s="621"/>
      <c r="CZ85" s="621"/>
      <c r="DA85" s="622"/>
      <c r="DB85" s="620"/>
      <c r="DC85" s="621"/>
      <c r="DD85" s="621"/>
      <c r="DE85" s="621"/>
      <c r="DF85" s="622"/>
      <c r="DG85" s="620"/>
      <c r="DH85" s="621"/>
      <c r="DI85" s="621"/>
      <c r="DJ85" s="621"/>
      <c r="DK85" s="622"/>
      <c r="DL85" s="620"/>
      <c r="DM85" s="621"/>
      <c r="DN85" s="621"/>
      <c r="DO85" s="621"/>
      <c r="DP85" s="622"/>
      <c r="DQ85" s="620"/>
      <c r="DR85" s="621"/>
      <c r="DS85" s="621"/>
      <c r="DT85" s="621"/>
      <c r="DU85" s="622"/>
      <c r="DV85" s="617"/>
      <c r="DW85" s="618"/>
      <c r="DX85" s="618"/>
      <c r="DY85" s="618"/>
      <c r="DZ85" s="623"/>
      <c r="EA85" s="468"/>
    </row>
    <row r="86" spans="1:131" ht="26.25" customHeight="1" x14ac:dyDescent="0.2">
      <c r="A86" s="524">
        <v>19</v>
      </c>
      <c r="B86" s="645"/>
      <c r="C86" s="646"/>
      <c r="D86" s="646"/>
      <c r="E86" s="646"/>
      <c r="F86" s="646"/>
      <c r="G86" s="646"/>
      <c r="H86" s="646"/>
      <c r="I86" s="646"/>
      <c r="J86" s="646"/>
      <c r="K86" s="646"/>
      <c r="L86" s="646"/>
      <c r="M86" s="646"/>
      <c r="N86" s="646"/>
      <c r="O86" s="646"/>
      <c r="P86" s="647"/>
      <c r="Q86" s="651"/>
      <c r="R86" s="591"/>
      <c r="S86" s="591"/>
      <c r="T86" s="591"/>
      <c r="U86" s="591"/>
      <c r="V86" s="591"/>
      <c r="W86" s="591"/>
      <c r="X86" s="591"/>
      <c r="Y86" s="591"/>
      <c r="Z86" s="591"/>
      <c r="AA86" s="591"/>
      <c r="AB86" s="591"/>
      <c r="AC86" s="591"/>
      <c r="AD86" s="591"/>
      <c r="AE86" s="591"/>
      <c r="AF86" s="591"/>
      <c r="AG86" s="591"/>
      <c r="AH86" s="591"/>
      <c r="AI86" s="591"/>
      <c r="AJ86" s="591"/>
      <c r="AK86" s="591"/>
      <c r="AL86" s="591"/>
      <c r="AM86" s="591"/>
      <c r="AN86" s="591"/>
      <c r="AO86" s="591"/>
      <c r="AP86" s="591"/>
      <c r="AQ86" s="591"/>
      <c r="AR86" s="591"/>
      <c r="AS86" s="591"/>
      <c r="AT86" s="591"/>
      <c r="AU86" s="591"/>
      <c r="AV86" s="591"/>
      <c r="AW86" s="591"/>
      <c r="AX86" s="591"/>
      <c r="AY86" s="591"/>
      <c r="AZ86" s="593"/>
      <c r="BA86" s="593"/>
      <c r="BB86" s="593"/>
      <c r="BC86" s="593"/>
      <c r="BD86" s="594"/>
      <c r="BE86" s="572"/>
      <c r="BF86" s="572"/>
      <c r="BG86" s="572"/>
      <c r="BH86" s="572"/>
      <c r="BI86" s="572"/>
      <c r="BJ86" s="572"/>
      <c r="BK86" s="572"/>
      <c r="BL86" s="572"/>
      <c r="BM86" s="572"/>
      <c r="BN86" s="572"/>
      <c r="BO86" s="572"/>
      <c r="BP86" s="572"/>
      <c r="BQ86" s="524">
        <v>80</v>
      </c>
      <c r="BR86" s="616"/>
      <c r="BS86" s="617"/>
      <c r="BT86" s="618"/>
      <c r="BU86" s="618"/>
      <c r="BV86" s="618"/>
      <c r="BW86" s="618"/>
      <c r="BX86" s="618"/>
      <c r="BY86" s="618"/>
      <c r="BZ86" s="618"/>
      <c r="CA86" s="618"/>
      <c r="CB86" s="618"/>
      <c r="CC86" s="618"/>
      <c r="CD86" s="618"/>
      <c r="CE86" s="618"/>
      <c r="CF86" s="618"/>
      <c r="CG86" s="619"/>
      <c r="CH86" s="620"/>
      <c r="CI86" s="621"/>
      <c r="CJ86" s="621"/>
      <c r="CK86" s="621"/>
      <c r="CL86" s="622"/>
      <c r="CM86" s="620"/>
      <c r="CN86" s="621"/>
      <c r="CO86" s="621"/>
      <c r="CP86" s="621"/>
      <c r="CQ86" s="622"/>
      <c r="CR86" s="620"/>
      <c r="CS86" s="621"/>
      <c r="CT86" s="621"/>
      <c r="CU86" s="621"/>
      <c r="CV86" s="622"/>
      <c r="CW86" s="620"/>
      <c r="CX86" s="621"/>
      <c r="CY86" s="621"/>
      <c r="CZ86" s="621"/>
      <c r="DA86" s="622"/>
      <c r="DB86" s="620"/>
      <c r="DC86" s="621"/>
      <c r="DD86" s="621"/>
      <c r="DE86" s="621"/>
      <c r="DF86" s="622"/>
      <c r="DG86" s="620"/>
      <c r="DH86" s="621"/>
      <c r="DI86" s="621"/>
      <c r="DJ86" s="621"/>
      <c r="DK86" s="622"/>
      <c r="DL86" s="620"/>
      <c r="DM86" s="621"/>
      <c r="DN86" s="621"/>
      <c r="DO86" s="621"/>
      <c r="DP86" s="622"/>
      <c r="DQ86" s="620"/>
      <c r="DR86" s="621"/>
      <c r="DS86" s="621"/>
      <c r="DT86" s="621"/>
      <c r="DU86" s="622"/>
      <c r="DV86" s="617"/>
      <c r="DW86" s="618"/>
      <c r="DX86" s="618"/>
      <c r="DY86" s="618"/>
      <c r="DZ86" s="623"/>
      <c r="EA86" s="468"/>
    </row>
    <row r="87" spans="1:131" ht="26.25" customHeight="1" x14ac:dyDescent="0.2">
      <c r="A87" s="652">
        <v>20</v>
      </c>
      <c r="B87" s="653"/>
      <c r="C87" s="654"/>
      <c r="D87" s="654"/>
      <c r="E87" s="654"/>
      <c r="F87" s="654"/>
      <c r="G87" s="654"/>
      <c r="H87" s="654"/>
      <c r="I87" s="654"/>
      <c r="J87" s="654"/>
      <c r="K87" s="654"/>
      <c r="L87" s="654"/>
      <c r="M87" s="654"/>
      <c r="N87" s="654"/>
      <c r="O87" s="654"/>
      <c r="P87" s="655"/>
      <c r="Q87" s="656"/>
      <c r="R87" s="657"/>
      <c r="S87" s="657"/>
      <c r="T87" s="657"/>
      <c r="U87" s="657"/>
      <c r="V87" s="657"/>
      <c r="W87" s="657"/>
      <c r="X87" s="657"/>
      <c r="Y87" s="657"/>
      <c r="Z87" s="657"/>
      <c r="AA87" s="657"/>
      <c r="AB87" s="657"/>
      <c r="AC87" s="657"/>
      <c r="AD87" s="657"/>
      <c r="AE87" s="657"/>
      <c r="AF87" s="657"/>
      <c r="AG87" s="657"/>
      <c r="AH87" s="657"/>
      <c r="AI87" s="657"/>
      <c r="AJ87" s="657"/>
      <c r="AK87" s="657"/>
      <c r="AL87" s="657"/>
      <c r="AM87" s="657"/>
      <c r="AN87" s="657"/>
      <c r="AO87" s="657"/>
      <c r="AP87" s="657"/>
      <c r="AQ87" s="657"/>
      <c r="AR87" s="657"/>
      <c r="AS87" s="657"/>
      <c r="AT87" s="657"/>
      <c r="AU87" s="657"/>
      <c r="AV87" s="657"/>
      <c r="AW87" s="657"/>
      <c r="AX87" s="657"/>
      <c r="AY87" s="657"/>
      <c r="AZ87" s="658"/>
      <c r="BA87" s="658"/>
      <c r="BB87" s="658"/>
      <c r="BC87" s="658"/>
      <c r="BD87" s="659"/>
      <c r="BE87" s="572"/>
      <c r="BF87" s="572"/>
      <c r="BG87" s="572"/>
      <c r="BH87" s="572"/>
      <c r="BI87" s="572"/>
      <c r="BJ87" s="572"/>
      <c r="BK87" s="572"/>
      <c r="BL87" s="572"/>
      <c r="BM87" s="572"/>
      <c r="BN87" s="572"/>
      <c r="BO87" s="572"/>
      <c r="BP87" s="572"/>
      <c r="BQ87" s="524">
        <v>81</v>
      </c>
      <c r="BR87" s="616"/>
      <c r="BS87" s="617"/>
      <c r="BT87" s="618"/>
      <c r="BU87" s="618"/>
      <c r="BV87" s="618"/>
      <c r="BW87" s="618"/>
      <c r="BX87" s="618"/>
      <c r="BY87" s="618"/>
      <c r="BZ87" s="618"/>
      <c r="CA87" s="618"/>
      <c r="CB87" s="618"/>
      <c r="CC87" s="618"/>
      <c r="CD87" s="618"/>
      <c r="CE87" s="618"/>
      <c r="CF87" s="618"/>
      <c r="CG87" s="619"/>
      <c r="CH87" s="620"/>
      <c r="CI87" s="621"/>
      <c r="CJ87" s="621"/>
      <c r="CK87" s="621"/>
      <c r="CL87" s="622"/>
      <c r="CM87" s="620"/>
      <c r="CN87" s="621"/>
      <c r="CO87" s="621"/>
      <c r="CP87" s="621"/>
      <c r="CQ87" s="622"/>
      <c r="CR87" s="620"/>
      <c r="CS87" s="621"/>
      <c r="CT87" s="621"/>
      <c r="CU87" s="621"/>
      <c r="CV87" s="622"/>
      <c r="CW87" s="620"/>
      <c r="CX87" s="621"/>
      <c r="CY87" s="621"/>
      <c r="CZ87" s="621"/>
      <c r="DA87" s="622"/>
      <c r="DB87" s="620"/>
      <c r="DC87" s="621"/>
      <c r="DD87" s="621"/>
      <c r="DE87" s="621"/>
      <c r="DF87" s="622"/>
      <c r="DG87" s="620"/>
      <c r="DH87" s="621"/>
      <c r="DI87" s="621"/>
      <c r="DJ87" s="621"/>
      <c r="DK87" s="622"/>
      <c r="DL87" s="620"/>
      <c r="DM87" s="621"/>
      <c r="DN87" s="621"/>
      <c r="DO87" s="621"/>
      <c r="DP87" s="622"/>
      <c r="DQ87" s="620"/>
      <c r="DR87" s="621"/>
      <c r="DS87" s="621"/>
      <c r="DT87" s="621"/>
      <c r="DU87" s="622"/>
      <c r="DV87" s="617"/>
      <c r="DW87" s="618"/>
      <c r="DX87" s="618"/>
      <c r="DY87" s="618"/>
      <c r="DZ87" s="623"/>
      <c r="EA87" s="468"/>
    </row>
    <row r="88" spans="1:131" ht="26.25" customHeight="1" thickBot="1" x14ac:dyDescent="0.25">
      <c r="A88" s="555" t="s">
        <v>321</v>
      </c>
      <c r="B88" s="556" t="s">
        <v>357</v>
      </c>
      <c r="C88" s="557"/>
      <c r="D88" s="557"/>
      <c r="E88" s="557"/>
      <c r="F88" s="557"/>
      <c r="G88" s="557"/>
      <c r="H88" s="557"/>
      <c r="I88" s="557"/>
      <c r="J88" s="557"/>
      <c r="K88" s="557"/>
      <c r="L88" s="557"/>
      <c r="M88" s="557"/>
      <c r="N88" s="557"/>
      <c r="O88" s="557"/>
      <c r="P88" s="558"/>
      <c r="Q88" s="601"/>
      <c r="R88" s="602"/>
      <c r="S88" s="602"/>
      <c r="T88" s="602"/>
      <c r="U88" s="602"/>
      <c r="V88" s="602"/>
      <c r="W88" s="602"/>
      <c r="X88" s="602"/>
      <c r="Y88" s="602"/>
      <c r="Z88" s="602"/>
      <c r="AA88" s="602"/>
      <c r="AB88" s="602"/>
      <c r="AC88" s="602"/>
      <c r="AD88" s="602"/>
      <c r="AE88" s="602"/>
      <c r="AF88" s="605">
        <v>3439</v>
      </c>
      <c r="AG88" s="605"/>
      <c r="AH88" s="605"/>
      <c r="AI88" s="605"/>
      <c r="AJ88" s="605"/>
      <c r="AK88" s="602"/>
      <c r="AL88" s="602"/>
      <c r="AM88" s="602"/>
      <c r="AN88" s="602"/>
      <c r="AO88" s="602"/>
      <c r="AP88" s="605">
        <v>572</v>
      </c>
      <c r="AQ88" s="605"/>
      <c r="AR88" s="605"/>
      <c r="AS88" s="605"/>
      <c r="AT88" s="605"/>
      <c r="AU88" s="605"/>
      <c r="AV88" s="605"/>
      <c r="AW88" s="605"/>
      <c r="AX88" s="605"/>
      <c r="AY88" s="605"/>
      <c r="AZ88" s="609"/>
      <c r="BA88" s="609"/>
      <c r="BB88" s="609"/>
      <c r="BC88" s="609"/>
      <c r="BD88" s="610"/>
      <c r="BE88" s="572"/>
      <c r="BF88" s="572"/>
      <c r="BG88" s="572"/>
      <c r="BH88" s="572"/>
      <c r="BI88" s="572"/>
      <c r="BJ88" s="572"/>
      <c r="BK88" s="572"/>
      <c r="BL88" s="572"/>
      <c r="BM88" s="572"/>
      <c r="BN88" s="572"/>
      <c r="BO88" s="572"/>
      <c r="BP88" s="572"/>
      <c r="BQ88" s="524">
        <v>82</v>
      </c>
      <c r="BR88" s="616"/>
      <c r="BS88" s="617"/>
      <c r="BT88" s="618"/>
      <c r="BU88" s="618"/>
      <c r="BV88" s="618"/>
      <c r="BW88" s="618"/>
      <c r="BX88" s="618"/>
      <c r="BY88" s="618"/>
      <c r="BZ88" s="618"/>
      <c r="CA88" s="618"/>
      <c r="CB88" s="618"/>
      <c r="CC88" s="618"/>
      <c r="CD88" s="618"/>
      <c r="CE88" s="618"/>
      <c r="CF88" s="618"/>
      <c r="CG88" s="619"/>
      <c r="CH88" s="620"/>
      <c r="CI88" s="621"/>
      <c r="CJ88" s="621"/>
      <c r="CK88" s="621"/>
      <c r="CL88" s="622"/>
      <c r="CM88" s="620"/>
      <c r="CN88" s="621"/>
      <c r="CO88" s="621"/>
      <c r="CP88" s="621"/>
      <c r="CQ88" s="622"/>
      <c r="CR88" s="620"/>
      <c r="CS88" s="621"/>
      <c r="CT88" s="621"/>
      <c r="CU88" s="621"/>
      <c r="CV88" s="622"/>
      <c r="CW88" s="620"/>
      <c r="CX88" s="621"/>
      <c r="CY88" s="621"/>
      <c r="CZ88" s="621"/>
      <c r="DA88" s="622"/>
      <c r="DB88" s="620"/>
      <c r="DC88" s="621"/>
      <c r="DD88" s="621"/>
      <c r="DE88" s="621"/>
      <c r="DF88" s="622"/>
      <c r="DG88" s="620"/>
      <c r="DH88" s="621"/>
      <c r="DI88" s="621"/>
      <c r="DJ88" s="621"/>
      <c r="DK88" s="622"/>
      <c r="DL88" s="620"/>
      <c r="DM88" s="621"/>
      <c r="DN88" s="621"/>
      <c r="DO88" s="621"/>
      <c r="DP88" s="622"/>
      <c r="DQ88" s="620"/>
      <c r="DR88" s="621"/>
      <c r="DS88" s="621"/>
      <c r="DT88" s="621"/>
      <c r="DU88" s="622"/>
      <c r="DV88" s="617"/>
      <c r="DW88" s="618"/>
      <c r="DX88" s="618"/>
      <c r="DY88" s="618"/>
      <c r="DZ88" s="623"/>
      <c r="EA88" s="468"/>
    </row>
    <row r="89" spans="1:131" ht="26.25" hidden="1" customHeight="1" x14ac:dyDescent="0.2">
      <c r="A89" s="660"/>
      <c r="B89" s="661"/>
      <c r="C89" s="661"/>
      <c r="D89" s="661"/>
      <c r="E89" s="661"/>
      <c r="F89" s="661"/>
      <c r="G89" s="661"/>
      <c r="H89" s="661"/>
      <c r="I89" s="661"/>
      <c r="J89" s="661"/>
      <c r="K89" s="661"/>
      <c r="L89" s="661"/>
      <c r="M89" s="661"/>
      <c r="N89" s="661"/>
      <c r="O89" s="661"/>
      <c r="P89" s="661"/>
      <c r="Q89" s="662"/>
      <c r="R89" s="662"/>
      <c r="S89" s="662"/>
      <c r="T89" s="662"/>
      <c r="U89" s="662"/>
      <c r="V89" s="662"/>
      <c r="W89" s="662"/>
      <c r="X89" s="662"/>
      <c r="Y89" s="662"/>
      <c r="Z89" s="662"/>
      <c r="AA89" s="662"/>
      <c r="AB89" s="662"/>
      <c r="AC89" s="662"/>
      <c r="AD89" s="662"/>
      <c r="AE89" s="662"/>
      <c r="AF89" s="662"/>
      <c r="AG89" s="662"/>
      <c r="AH89" s="662"/>
      <c r="AI89" s="662"/>
      <c r="AJ89" s="662"/>
      <c r="AK89" s="662"/>
      <c r="AL89" s="662"/>
      <c r="AM89" s="662"/>
      <c r="AN89" s="662"/>
      <c r="AO89" s="662"/>
      <c r="AP89" s="662"/>
      <c r="AQ89" s="662"/>
      <c r="AR89" s="662"/>
      <c r="AS89" s="662"/>
      <c r="AT89" s="662"/>
      <c r="AU89" s="662"/>
      <c r="AV89" s="662"/>
      <c r="AW89" s="662"/>
      <c r="AX89" s="662"/>
      <c r="AY89" s="662"/>
      <c r="AZ89" s="663"/>
      <c r="BA89" s="663"/>
      <c r="BB89" s="663"/>
      <c r="BC89" s="663"/>
      <c r="BD89" s="663"/>
      <c r="BE89" s="572"/>
      <c r="BF89" s="572"/>
      <c r="BG89" s="572"/>
      <c r="BH89" s="572"/>
      <c r="BI89" s="572"/>
      <c r="BJ89" s="572"/>
      <c r="BK89" s="572"/>
      <c r="BL89" s="572"/>
      <c r="BM89" s="572"/>
      <c r="BN89" s="572"/>
      <c r="BO89" s="572"/>
      <c r="BP89" s="572"/>
      <c r="BQ89" s="524">
        <v>83</v>
      </c>
      <c r="BR89" s="616"/>
      <c r="BS89" s="617"/>
      <c r="BT89" s="618"/>
      <c r="BU89" s="618"/>
      <c r="BV89" s="618"/>
      <c r="BW89" s="618"/>
      <c r="BX89" s="618"/>
      <c r="BY89" s="618"/>
      <c r="BZ89" s="618"/>
      <c r="CA89" s="618"/>
      <c r="CB89" s="618"/>
      <c r="CC89" s="618"/>
      <c r="CD89" s="618"/>
      <c r="CE89" s="618"/>
      <c r="CF89" s="618"/>
      <c r="CG89" s="619"/>
      <c r="CH89" s="620"/>
      <c r="CI89" s="621"/>
      <c r="CJ89" s="621"/>
      <c r="CK89" s="621"/>
      <c r="CL89" s="622"/>
      <c r="CM89" s="620"/>
      <c r="CN89" s="621"/>
      <c r="CO89" s="621"/>
      <c r="CP89" s="621"/>
      <c r="CQ89" s="622"/>
      <c r="CR89" s="620"/>
      <c r="CS89" s="621"/>
      <c r="CT89" s="621"/>
      <c r="CU89" s="621"/>
      <c r="CV89" s="622"/>
      <c r="CW89" s="620"/>
      <c r="CX89" s="621"/>
      <c r="CY89" s="621"/>
      <c r="CZ89" s="621"/>
      <c r="DA89" s="622"/>
      <c r="DB89" s="620"/>
      <c r="DC89" s="621"/>
      <c r="DD89" s="621"/>
      <c r="DE89" s="621"/>
      <c r="DF89" s="622"/>
      <c r="DG89" s="620"/>
      <c r="DH89" s="621"/>
      <c r="DI89" s="621"/>
      <c r="DJ89" s="621"/>
      <c r="DK89" s="622"/>
      <c r="DL89" s="620"/>
      <c r="DM89" s="621"/>
      <c r="DN89" s="621"/>
      <c r="DO89" s="621"/>
      <c r="DP89" s="622"/>
      <c r="DQ89" s="620"/>
      <c r="DR89" s="621"/>
      <c r="DS89" s="621"/>
      <c r="DT89" s="621"/>
      <c r="DU89" s="622"/>
      <c r="DV89" s="617"/>
      <c r="DW89" s="618"/>
      <c r="DX89" s="618"/>
      <c r="DY89" s="618"/>
      <c r="DZ89" s="623"/>
      <c r="EA89" s="468"/>
    </row>
    <row r="90" spans="1:131" ht="26.25" hidden="1" customHeight="1" x14ac:dyDescent="0.2">
      <c r="A90" s="660"/>
      <c r="B90" s="661"/>
      <c r="C90" s="661"/>
      <c r="D90" s="661"/>
      <c r="E90" s="661"/>
      <c r="F90" s="661"/>
      <c r="G90" s="661"/>
      <c r="H90" s="661"/>
      <c r="I90" s="661"/>
      <c r="J90" s="661"/>
      <c r="K90" s="661"/>
      <c r="L90" s="661"/>
      <c r="M90" s="661"/>
      <c r="N90" s="661"/>
      <c r="O90" s="661"/>
      <c r="P90" s="661"/>
      <c r="Q90" s="662"/>
      <c r="R90" s="662"/>
      <c r="S90" s="662"/>
      <c r="T90" s="662"/>
      <c r="U90" s="662"/>
      <c r="V90" s="662"/>
      <c r="W90" s="662"/>
      <c r="X90" s="662"/>
      <c r="Y90" s="662"/>
      <c r="Z90" s="662"/>
      <c r="AA90" s="662"/>
      <c r="AB90" s="662"/>
      <c r="AC90" s="662"/>
      <c r="AD90" s="662"/>
      <c r="AE90" s="662"/>
      <c r="AF90" s="662"/>
      <c r="AG90" s="662"/>
      <c r="AH90" s="662"/>
      <c r="AI90" s="662"/>
      <c r="AJ90" s="662"/>
      <c r="AK90" s="662"/>
      <c r="AL90" s="662"/>
      <c r="AM90" s="662"/>
      <c r="AN90" s="662"/>
      <c r="AO90" s="662"/>
      <c r="AP90" s="662"/>
      <c r="AQ90" s="662"/>
      <c r="AR90" s="662"/>
      <c r="AS90" s="662"/>
      <c r="AT90" s="662"/>
      <c r="AU90" s="662"/>
      <c r="AV90" s="662"/>
      <c r="AW90" s="662"/>
      <c r="AX90" s="662"/>
      <c r="AY90" s="662"/>
      <c r="AZ90" s="663"/>
      <c r="BA90" s="663"/>
      <c r="BB90" s="663"/>
      <c r="BC90" s="663"/>
      <c r="BD90" s="663"/>
      <c r="BE90" s="572"/>
      <c r="BF90" s="572"/>
      <c r="BG90" s="572"/>
      <c r="BH90" s="572"/>
      <c r="BI90" s="572"/>
      <c r="BJ90" s="572"/>
      <c r="BK90" s="572"/>
      <c r="BL90" s="572"/>
      <c r="BM90" s="572"/>
      <c r="BN90" s="572"/>
      <c r="BO90" s="572"/>
      <c r="BP90" s="572"/>
      <c r="BQ90" s="524">
        <v>84</v>
      </c>
      <c r="BR90" s="616"/>
      <c r="BS90" s="617"/>
      <c r="BT90" s="618"/>
      <c r="BU90" s="618"/>
      <c r="BV90" s="618"/>
      <c r="BW90" s="618"/>
      <c r="BX90" s="618"/>
      <c r="BY90" s="618"/>
      <c r="BZ90" s="618"/>
      <c r="CA90" s="618"/>
      <c r="CB90" s="618"/>
      <c r="CC90" s="618"/>
      <c r="CD90" s="618"/>
      <c r="CE90" s="618"/>
      <c r="CF90" s="618"/>
      <c r="CG90" s="619"/>
      <c r="CH90" s="620"/>
      <c r="CI90" s="621"/>
      <c r="CJ90" s="621"/>
      <c r="CK90" s="621"/>
      <c r="CL90" s="622"/>
      <c r="CM90" s="620"/>
      <c r="CN90" s="621"/>
      <c r="CO90" s="621"/>
      <c r="CP90" s="621"/>
      <c r="CQ90" s="622"/>
      <c r="CR90" s="620"/>
      <c r="CS90" s="621"/>
      <c r="CT90" s="621"/>
      <c r="CU90" s="621"/>
      <c r="CV90" s="622"/>
      <c r="CW90" s="620"/>
      <c r="CX90" s="621"/>
      <c r="CY90" s="621"/>
      <c r="CZ90" s="621"/>
      <c r="DA90" s="622"/>
      <c r="DB90" s="620"/>
      <c r="DC90" s="621"/>
      <c r="DD90" s="621"/>
      <c r="DE90" s="621"/>
      <c r="DF90" s="622"/>
      <c r="DG90" s="620"/>
      <c r="DH90" s="621"/>
      <c r="DI90" s="621"/>
      <c r="DJ90" s="621"/>
      <c r="DK90" s="622"/>
      <c r="DL90" s="620"/>
      <c r="DM90" s="621"/>
      <c r="DN90" s="621"/>
      <c r="DO90" s="621"/>
      <c r="DP90" s="622"/>
      <c r="DQ90" s="620"/>
      <c r="DR90" s="621"/>
      <c r="DS90" s="621"/>
      <c r="DT90" s="621"/>
      <c r="DU90" s="622"/>
      <c r="DV90" s="617"/>
      <c r="DW90" s="618"/>
      <c r="DX90" s="618"/>
      <c r="DY90" s="618"/>
      <c r="DZ90" s="623"/>
      <c r="EA90" s="468"/>
    </row>
    <row r="91" spans="1:131" ht="26.25" hidden="1" customHeight="1" x14ac:dyDescent="0.2">
      <c r="A91" s="660"/>
      <c r="B91" s="661"/>
      <c r="C91" s="661"/>
      <c r="D91" s="661"/>
      <c r="E91" s="661"/>
      <c r="F91" s="661"/>
      <c r="G91" s="661"/>
      <c r="H91" s="661"/>
      <c r="I91" s="661"/>
      <c r="J91" s="661"/>
      <c r="K91" s="661"/>
      <c r="L91" s="661"/>
      <c r="M91" s="661"/>
      <c r="N91" s="661"/>
      <c r="O91" s="661"/>
      <c r="P91" s="661"/>
      <c r="Q91" s="662"/>
      <c r="R91" s="662"/>
      <c r="S91" s="662"/>
      <c r="T91" s="662"/>
      <c r="U91" s="662"/>
      <c r="V91" s="662"/>
      <c r="W91" s="662"/>
      <c r="X91" s="662"/>
      <c r="Y91" s="662"/>
      <c r="Z91" s="662"/>
      <c r="AA91" s="662"/>
      <c r="AB91" s="662"/>
      <c r="AC91" s="662"/>
      <c r="AD91" s="662"/>
      <c r="AE91" s="662"/>
      <c r="AF91" s="662"/>
      <c r="AG91" s="662"/>
      <c r="AH91" s="662"/>
      <c r="AI91" s="662"/>
      <c r="AJ91" s="662"/>
      <c r="AK91" s="662"/>
      <c r="AL91" s="662"/>
      <c r="AM91" s="662"/>
      <c r="AN91" s="662"/>
      <c r="AO91" s="662"/>
      <c r="AP91" s="662"/>
      <c r="AQ91" s="662"/>
      <c r="AR91" s="662"/>
      <c r="AS91" s="662"/>
      <c r="AT91" s="662"/>
      <c r="AU91" s="662"/>
      <c r="AV91" s="662"/>
      <c r="AW91" s="662"/>
      <c r="AX91" s="662"/>
      <c r="AY91" s="662"/>
      <c r="AZ91" s="663"/>
      <c r="BA91" s="663"/>
      <c r="BB91" s="663"/>
      <c r="BC91" s="663"/>
      <c r="BD91" s="663"/>
      <c r="BE91" s="572"/>
      <c r="BF91" s="572"/>
      <c r="BG91" s="572"/>
      <c r="BH91" s="572"/>
      <c r="BI91" s="572"/>
      <c r="BJ91" s="572"/>
      <c r="BK91" s="572"/>
      <c r="BL91" s="572"/>
      <c r="BM91" s="572"/>
      <c r="BN91" s="572"/>
      <c r="BO91" s="572"/>
      <c r="BP91" s="572"/>
      <c r="BQ91" s="524">
        <v>85</v>
      </c>
      <c r="BR91" s="616"/>
      <c r="BS91" s="617"/>
      <c r="BT91" s="618"/>
      <c r="BU91" s="618"/>
      <c r="BV91" s="618"/>
      <c r="BW91" s="618"/>
      <c r="BX91" s="618"/>
      <c r="BY91" s="618"/>
      <c r="BZ91" s="618"/>
      <c r="CA91" s="618"/>
      <c r="CB91" s="618"/>
      <c r="CC91" s="618"/>
      <c r="CD91" s="618"/>
      <c r="CE91" s="618"/>
      <c r="CF91" s="618"/>
      <c r="CG91" s="619"/>
      <c r="CH91" s="620"/>
      <c r="CI91" s="621"/>
      <c r="CJ91" s="621"/>
      <c r="CK91" s="621"/>
      <c r="CL91" s="622"/>
      <c r="CM91" s="620"/>
      <c r="CN91" s="621"/>
      <c r="CO91" s="621"/>
      <c r="CP91" s="621"/>
      <c r="CQ91" s="622"/>
      <c r="CR91" s="620"/>
      <c r="CS91" s="621"/>
      <c r="CT91" s="621"/>
      <c r="CU91" s="621"/>
      <c r="CV91" s="622"/>
      <c r="CW91" s="620"/>
      <c r="CX91" s="621"/>
      <c r="CY91" s="621"/>
      <c r="CZ91" s="621"/>
      <c r="DA91" s="622"/>
      <c r="DB91" s="620"/>
      <c r="DC91" s="621"/>
      <c r="DD91" s="621"/>
      <c r="DE91" s="621"/>
      <c r="DF91" s="622"/>
      <c r="DG91" s="620"/>
      <c r="DH91" s="621"/>
      <c r="DI91" s="621"/>
      <c r="DJ91" s="621"/>
      <c r="DK91" s="622"/>
      <c r="DL91" s="620"/>
      <c r="DM91" s="621"/>
      <c r="DN91" s="621"/>
      <c r="DO91" s="621"/>
      <c r="DP91" s="622"/>
      <c r="DQ91" s="620"/>
      <c r="DR91" s="621"/>
      <c r="DS91" s="621"/>
      <c r="DT91" s="621"/>
      <c r="DU91" s="622"/>
      <c r="DV91" s="617"/>
      <c r="DW91" s="618"/>
      <c r="DX91" s="618"/>
      <c r="DY91" s="618"/>
      <c r="DZ91" s="623"/>
      <c r="EA91" s="468"/>
    </row>
    <row r="92" spans="1:131" ht="26.25" hidden="1" customHeight="1" x14ac:dyDescent="0.2">
      <c r="A92" s="660"/>
      <c r="B92" s="661"/>
      <c r="C92" s="661"/>
      <c r="D92" s="661"/>
      <c r="E92" s="661"/>
      <c r="F92" s="661"/>
      <c r="G92" s="661"/>
      <c r="H92" s="661"/>
      <c r="I92" s="661"/>
      <c r="J92" s="661"/>
      <c r="K92" s="661"/>
      <c r="L92" s="661"/>
      <c r="M92" s="661"/>
      <c r="N92" s="661"/>
      <c r="O92" s="661"/>
      <c r="P92" s="661"/>
      <c r="Q92" s="662"/>
      <c r="R92" s="662"/>
      <c r="S92" s="662"/>
      <c r="T92" s="662"/>
      <c r="U92" s="662"/>
      <c r="V92" s="662"/>
      <c r="W92" s="662"/>
      <c r="X92" s="662"/>
      <c r="Y92" s="662"/>
      <c r="Z92" s="662"/>
      <c r="AA92" s="662"/>
      <c r="AB92" s="662"/>
      <c r="AC92" s="662"/>
      <c r="AD92" s="662"/>
      <c r="AE92" s="662"/>
      <c r="AF92" s="662"/>
      <c r="AG92" s="662"/>
      <c r="AH92" s="662"/>
      <c r="AI92" s="662"/>
      <c r="AJ92" s="662"/>
      <c r="AK92" s="662"/>
      <c r="AL92" s="662"/>
      <c r="AM92" s="662"/>
      <c r="AN92" s="662"/>
      <c r="AO92" s="662"/>
      <c r="AP92" s="662"/>
      <c r="AQ92" s="662"/>
      <c r="AR92" s="662"/>
      <c r="AS92" s="662"/>
      <c r="AT92" s="662"/>
      <c r="AU92" s="662"/>
      <c r="AV92" s="662"/>
      <c r="AW92" s="662"/>
      <c r="AX92" s="662"/>
      <c r="AY92" s="662"/>
      <c r="AZ92" s="663"/>
      <c r="BA92" s="663"/>
      <c r="BB92" s="663"/>
      <c r="BC92" s="663"/>
      <c r="BD92" s="663"/>
      <c r="BE92" s="572"/>
      <c r="BF92" s="572"/>
      <c r="BG92" s="572"/>
      <c r="BH92" s="572"/>
      <c r="BI92" s="572"/>
      <c r="BJ92" s="572"/>
      <c r="BK92" s="572"/>
      <c r="BL92" s="572"/>
      <c r="BM92" s="572"/>
      <c r="BN92" s="572"/>
      <c r="BO92" s="572"/>
      <c r="BP92" s="572"/>
      <c r="BQ92" s="524">
        <v>86</v>
      </c>
      <c r="BR92" s="616"/>
      <c r="BS92" s="617"/>
      <c r="BT92" s="618"/>
      <c r="BU92" s="618"/>
      <c r="BV92" s="618"/>
      <c r="BW92" s="618"/>
      <c r="BX92" s="618"/>
      <c r="BY92" s="618"/>
      <c r="BZ92" s="618"/>
      <c r="CA92" s="618"/>
      <c r="CB92" s="618"/>
      <c r="CC92" s="618"/>
      <c r="CD92" s="618"/>
      <c r="CE92" s="618"/>
      <c r="CF92" s="618"/>
      <c r="CG92" s="619"/>
      <c r="CH92" s="620"/>
      <c r="CI92" s="621"/>
      <c r="CJ92" s="621"/>
      <c r="CK92" s="621"/>
      <c r="CL92" s="622"/>
      <c r="CM92" s="620"/>
      <c r="CN92" s="621"/>
      <c r="CO92" s="621"/>
      <c r="CP92" s="621"/>
      <c r="CQ92" s="622"/>
      <c r="CR92" s="620"/>
      <c r="CS92" s="621"/>
      <c r="CT92" s="621"/>
      <c r="CU92" s="621"/>
      <c r="CV92" s="622"/>
      <c r="CW92" s="620"/>
      <c r="CX92" s="621"/>
      <c r="CY92" s="621"/>
      <c r="CZ92" s="621"/>
      <c r="DA92" s="622"/>
      <c r="DB92" s="620"/>
      <c r="DC92" s="621"/>
      <c r="DD92" s="621"/>
      <c r="DE92" s="621"/>
      <c r="DF92" s="622"/>
      <c r="DG92" s="620"/>
      <c r="DH92" s="621"/>
      <c r="DI92" s="621"/>
      <c r="DJ92" s="621"/>
      <c r="DK92" s="622"/>
      <c r="DL92" s="620"/>
      <c r="DM92" s="621"/>
      <c r="DN92" s="621"/>
      <c r="DO92" s="621"/>
      <c r="DP92" s="622"/>
      <c r="DQ92" s="620"/>
      <c r="DR92" s="621"/>
      <c r="DS92" s="621"/>
      <c r="DT92" s="621"/>
      <c r="DU92" s="622"/>
      <c r="DV92" s="617"/>
      <c r="DW92" s="618"/>
      <c r="DX92" s="618"/>
      <c r="DY92" s="618"/>
      <c r="DZ92" s="623"/>
      <c r="EA92" s="468"/>
    </row>
    <row r="93" spans="1:131" ht="26.25" hidden="1" customHeight="1" x14ac:dyDescent="0.2">
      <c r="A93" s="660"/>
      <c r="B93" s="661"/>
      <c r="C93" s="661"/>
      <c r="D93" s="661"/>
      <c r="E93" s="661"/>
      <c r="F93" s="661"/>
      <c r="G93" s="661"/>
      <c r="H93" s="661"/>
      <c r="I93" s="661"/>
      <c r="J93" s="661"/>
      <c r="K93" s="661"/>
      <c r="L93" s="661"/>
      <c r="M93" s="661"/>
      <c r="N93" s="661"/>
      <c r="O93" s="661"/>
      <c r="P93" s="661"/>
      <c r="Q93" s="662"/>
      <c r="R93" s="662"/>
      <c r="S93" s="662"/>
      <c r="T93" s="662"/>
      <c r="U93" s="662"/>
      <c r="V93" s="662"/>
      <c r="W93" s="662"/>
      <c r="X93" s="662"/>
      <c r="Y93" s="662"/>
      <c r="Z93" s="662"/>
      <c r="AA93" s="662"/>
      <c r="AB93" s="662"/>
      <c r="AC93" s="662"/>
      <c r="AD93" s="662"/>
      <c r="AE93" s="662"/>
      <c r="AF93" s="662"/>
      <c r="AG93" s="662"/>
      <c r="AH93" s="662"/>
      <c r="AI93" s="662"/>
      <c r="AJ93" s="662"/>
      <c r="AK93" s="662"/>
      <c r="AL93" s="662"/>
      <c r="AM93" s="662"/>
      <c r="AN93" s="662"/>
      <c r="AO93" s="662"/>
      <c r="AP93" s="662"/>
      <c r="AQ93" s="662"/>
      <c r="AR93" s="662"/>
      <c r="AS93" s="662"/>
      <c r="AT93" s="662"/>
      <c r="AU93" s="662"/>
      <c r="AV93" s="662"/>
      <c r="AW93" s="662"/>
      <c r="AX93" s="662"/>
      <c r="AY93" s="662"/>
      <c r="AZ93" s="663"/>
      <c r="BA93" s="663"/>
      <c r="BB93" s="663"/>
      <c r="BC93" s="663"/>
      <c r="BD93" s="663"/>
      <c r="BE93" s="572"/>
      <c r="BF93" s="572"/>
      <c r="BG93" s="572"/>
      <c r="BH93" s="572"/>
      <c r="BI93" s="572"/>
      <c r="BJ93" s="572"/>
      <c r="BK93" s="572"/>
      <c r="BL93" s="572"/>
      <c r="BM93" s="572"/>
      <c r="BN93" s="572"/>
      <c r="BO93" s="572"/>
      <c r="BP93" s="572"/>
      <c r="BQ93" s="524">
        <v>87</v>
      </c>
      <c r="BR93" s="616"/>
      <c r="BS93" s="617"/>
      <c r="BT93" s="618"/>
      <c r="BU93" s="618"/>
      <c r="BV93" s="618"/>
      <c r="BW93" s="618"/>
      <c r="BX93" s="618"/>
      <c r="BY93" s="618"/>
      <c r="BZ93" s="618"/>
      <c r="CA93" s="618"/>
      <c r="CB93" s="618"/>
      <c r="CC93" s="618"/>
      <c r="CD93" s="618"/>
      <c r="CE93" s="618"/>
      <c r="CF93" s="618"/>
      <c r="CG93" s="619"/>
      <c r="CH93" s="620"/>
      <c r="CI93" s="621"/>
      <c r="CJ93" s="621"/>
      <c r="CK93" s="621"/>
      <c r="CL93" s="622"/>
      <c r="CM93" s="620"/>
      <c r="CN93" s="621"/>
      <c r="CO93" s="621"/>
      <c r="CP93" s="621"/>
      <c r="CQ93" s="622"/>
      <c r="CR93" s="620"/>
      <c r="CS93" s="621"/>
      <c r="CT93" s="621"/>
      <c r="CU93" s="621"/>
      <c r="CV93" s="622"/>
      <c r="CW93" s="620"/>
      <c r="CX93" s="621"/>
      <c r="CY93" s="621"/>
      <c r="CZ93" s="621"/>
      <c r="DA93" s="622"/>
      <c r="DB93" s="620"/>
      <c r="DC93" s="621"/>
      <c r="DD93" s="621"/>
      <c r="DE93" s="621"/>
      <c r="DF93" s="622"/>
      <c r="DG93" s="620"/>
      <c r="DH93" s="621"/>
      <c r="DI93" s="621"/>
      <c r="DJ93" s="621"/>
      <c r="DK93" s="622"/>
      <c r="DL93" s="620"/>
      <c r="DM93" s="621"/>
      <c r="DN93" s="621"/>
      <c r="DO93" s="621"/>
      <c r="DP93" s="622"/>
      <c r="DQ93" s="620"/>
      <c r="DR93" s="621"/>
      <c r="DS93" s="621"/>
      <c r="DT93" s="621"/>
      <c r="DU93" s="622"/>
      <c r="DV93" s="617"/>
      <c r="DW93" s="618"/>
      <c r="DX93" s="618"/>
      <c r="DY93" s="618"/>
      <c r="DZ93" s="623"/>
      <c r="EA93" s="468"/>
    </row>
    <row r="94" spans="1:131" ht="26.25" hidden="1" customHeight="1" x14ac:dyDescent="0.2">
      <c r="A94" s="660"/>
      <c r="B94" s="661"/>
      <c r="C94" s="661"/>
      <c r="D94" s="661"/>
      <c r="E94" s="661"/>
      <c r="F94" s="661"/>
      <c r="G94" s="661"/>
      <c r="H94" s="661"/>
      <c r="I94" s="661"/>
      <c r="J94" s="661"/>
      <c r="K94" s="661"/>
      <c r="L94" s="661"/>
      <c r="M94" s="661"/>
      <c r="N94" s="661"/>
      <c r="O94" s="661"/>
      <c r="P94" s="661"/>
      <c r="Q94" s="662"/>
      <c r="R94" s="662"/>
      <c r="S94" s="662"/>
      <c r="T94" s="662"/>
      <c r="U94" s="662"/>
      <c r="V94" s="662"/>
      <c r="W94" s="662"/>
      <c r="X94" s="662"/>
      <c r="Y94" s="662"/>
      <c r="Z94" s="662"/>
      <c r="AA94" s="662"/>
      <c r="AB94" s="662"/>
      <c r="AC94" s="662"/>
      <c r="AD94" s="662"/>
      <c r="AE94" s="662"/>
      <c r="AF94" s="662"/>
      <c r="AG94" s="662"/>
      <c r="AH94" s="662"/>
      <c r="AI94" s="662"/>
      <c r="AJ94" s="662"/>
      <c r="AK94" s="662"/>
      <c r="AL94" s="662"/>
      <c r="AM94" s="662"/>
      <c r="AN94" s="662"/>
      <c r="AO94" s="662"/>
      <c r="AP94" s="662"/>
      <c r="AQ94" s="662"/>
      <c r="AR94" s="662"/>
      <c r="AS94" s="662"/>
      <c r="AT94" s="662"/>
      <c r="AU94" s="662"/>
      <c r="AV94" s="662"/>
      <c r="AW94" s="662"/>
      <c r="AX94" s="662"/>
      <c r="AY94" s="662"/>
      <c r="AZ94" s="663"/>
      <c r="BA94" s="663"/>
      <c r="BB94" s="663"/>
      <c r="BC94" s="663"/>
      <c r="BD94" s="663"/>
      <c r="BE94" s="572"/>
      <c r="BF94" s="572"/>
      <c r="BG94" s="572"/>
      <c r="BH94" s="572"/>
      <c r="BI94" s="572"/>
      <c r="BJ94" s="572"/>
      <c r="BK94" s="572"/>
      <c r="BL94" s="572"/>
      <c r="BM94" s="572"/>
      <c r="BN94" s="572"/>
      <c r="BO94" s="572"/>
      <c r="BP94" s="572"/>
      <c r="BQ94" s="524">
        <v>88</v>
      </c>
      <c r="BR94" s="616"/>
      <c r="BS94" s="617"/>
      <c r="BT94" s="618"/>
      <c r="BU94" s="618"/>
      <c r="BV94" s="618"/>
      <c r="BW94" s="618"/>
      <c r="BX94" s="618"/>
      <c r="BY94" s="618"/>
      <c r="BZ94" s="618"/>
      <c r="CA94" s="618"/>
      <c r="CB94" s="618"/>
      <c r="CC94" s="618"/>
      <c r="CD94" s="618"/>
      <c r="CE94" s="618"/>
      <c r="CF94" s="618"/>
      <c r="CG94" s="619"/>
      <c r="CH94" s="620"/>
      <c r="CI94" s="621"/>
      <c r="CJ94" s="621"/>
      <c r="CK94" s="621"/>
      <c r="CL94" s="622"/>
      <c r="CM94" s="620"/>
      <c r="CN94" s="621"/>
      <c r="CO94" s="621"/>
      <c r="CP94" s="621"/>
      <c r="CQ94" s="622"/>
      <c r="CR94" s="620"/>
      <c r="CS94" s="621"/>
      <c r="CT94" s="621"/>
      <c r="CU94" s="621"/>
      <c r="CV94" s="622"/>
      <c r="CW94" s="620"/>
      <c r="CX94" s="621"/>
      <c r="CY94" s="621"/>
      <c r="CZ94" s="621"/>
      <c r="DA94" s="622"/>
      <c r="DB94" s="620"/>
      <c r="DC94" s="621"/>
      <c r="DD94" s="621"/>
      <c r="DE94" s="621"/>
      <c r="DF94" s="622"/>
      <c r="DG94" s="620"/>
      <c r="DH94" s="621"/>
      <c r="DI94" s="621"/>
      <c r="DJ94" s="621"/>
      <c r="DK94" s="622"/>
      <c r="DL94" s="620"/>
      <c r="DM94" s="621"/>
      <c r="DN94" s="621"/>
      <c r="DO94" s="621"/>
      <c r="DP94" s="622"/>
      <c r="DQ94" s="620"/>
      <c r="DR94" s="621"/>
      <c r="DS94" s="621"/>
      <c r="DT94" s="621"/>
      <c r="DU94" s="622"/>
      <c r="DV94" s="617"/>
      <c r="DW94" s="618"/>
      <c r="DX94" s="618"/>
      <c r="DY94" s="618"/>
      <c r="DZ94" s="623"/>
      <c r="EA94" s="468"/>
    </row>
    <row r="95" spans="1:131" ht="26.25" hidden="1" customHeight="1" x14ac:dyDescent="0.2">
      <c r="A95" s="660"/>
      <c r="B95" s="661"/>
      <c r="C95" s="661"/>
      <c r="D95" s="661"/>
      <c r="E95" s="661"/>
      <c r="F95" s="661"/>
      <c r="G95" s="661"/>
      <c r="H95" s="661"/>
      <c r="I95" s="661"/>
      <c r="J95" s="661"/>
      <c r="K95" s="661"/>
      <c r="L95" s="661"/>
      <c r="M95" s="661"/>
      <c r="N95" s="661"/>
      <c r="O95" s="661"/>
      <c r="P95" s="661"/>
      <c r="Q95" s="662"/>
      <c r="R95" s="662"/>
      <c r="S95" s="662"/>
      <c r="T95" s="662"/>
      <c r="U95" s="662"/>
      <c r="V95" s="662"/>
      <c r="W95" s="662"/>
      <c r="X95" s="662"/>
      <c r="Y95" s="662"/>
      <c r="Z95" s="662"/>
      <c r="AA95" s="662"/>
      <c r="AB95" s="662"/>
      <c r="AC95" s="662"/>
      <c r="AD95" s="662"/>
      <c r="AE95" s="662"/>
      <c r="AF95" s="662"/>
      <c r="AG95" s="662"/>
      <c r="AH95" s="662"/>
      <c r="AI95" s="662"/>
      <c r="AJ95" s="662"/>
      <c r="AK95" s="662"/>
      <c r="AL95" s="662"/>
      <c r="AM95" s="662"/>
      <c r="AN95" s="662"/>
      <c r="AO95" s="662"/>
      <c r="AP95" s="662"/>
      <c r="AQ95" s="662"/>
      <c r="AR95" s="662"/>
      <c r="AS95" s="662"/>
      <c r="AT95" s="662"/>
      <c r="AU95" s="662"/>
      <c r="AV95" s="662"/>
      <c r="AW95" s="662"/>
      <c r="AX95" s="662"/>
      <c r="AY95" s="662"/>
      <c r="AZ95" s="663"/>
      <c r="BA95" s="663"/>
      <c r="BB95" s="663"/>
      <c r="BC95" s="663"/>
      <c r="BD95" s="663"/>
      <c r="BE95" s="572"/>
      <c r="BF95" s="572"/>
      <c r="BG95" s="572"/>
      <c r="BH95" s="572"/>
      <c r="BI95" s="572"/>
      <c r="BJ95" s="572"/>
      <c r="BK95" s="572"/>
      <c r="BL95" s="572"/>
      <c r="BM95" s="572"/>
      <c r="BN95" s="572"/>
      <c r="BO95" s="572"/>
      <c r="BP95" s="572"/>
      <c r="BQ95" s="524">
        <v>89</v>
      </c>
      <c r="BR95" s="616"/>
      <c r="BS95" s="617"/>
      <c r="BT95" s="618"/>
      <c r="BU95" s="618"/>
      <c r="BV95" s="618"/>
      <c r="BW95" s="618"/>
      <c r="BX95" s="618"/>
      <c r="BY95" s="618"/>
      <c r="BZ95" s="618"/>
      <c r="CA95" s="618"/>
      <c r="CB95" s="618"/>
      <c r="CC95" s="618"/>
      <c r="CD95" s="618"/>
      <c r="CE95" s="618"/>
      <c r="CF95" s="618"/>
      <c r="CG95" s="619"/>
      <c r="CH95" s="620"/>
      <c r="CI95" s="621"/>
      <c r="CJ95" s="621"/>
      <c r="CK95" s="621"/>
      <c r="CL95" s="622"/>
      <c r="CM95" s="620"/>
      <c r="CN95" s="621"/>
      <c r="CO95" s="621"/>
      <c r="CP95" s="621"/>
      <c r="CQ95" s="622"/>
      <c r="CR95" s="620"/>
      <c r="CS95" s="621"/>
      <c r="CT95" s="621"/>
      <c r="CU95" s="621"/>
      <c r="CV95" s="622"/>
      <c r="CW95" s="620"/>
      <c r="CX95" s="621"/>
      <c r="CY95" s="621"/>
      <c r="CZ95" s="621"/>
      <c r="DA95" s="622"/>
      <c r="DB95" s="620"/>
      <c r="DC95" s="621"/>
      <c r="DD95" s="621"/>
      <c r="DE95" s="621"/>
      <c r="DF95" s="622"/>
      <c r="DG95" s="620"/>
      <c r="DH95" s="621"/>
      <c r="DI95" s="621"/>
      <c r="DJ95" s="621"/>
      <c r="DK95" s="622"/>
      <c r="DL95" s="620"/>
      <c r="DM95" s="621"/>
      <c r="DN95" s="621"/>
      <c r="DO95" s="621"/>
      <c r="DP95" s="622"/>
      <c r="DQ95" s="620"/>
      <c r="DR95" s="621"/>
      <c r="DS95" s="621"/>
      <c r="DT95" s="621"/>
      <c r="DU95" s="622"/>
      <c r="DV95" s="617"/>
      <c r="DW95" s="618"/>
      <c r="DX95" s="618"/>
      <c r="DY95" s="618"/>
      <c r="DZ95" s="623"/>
      <c r="EA95" s="468"/>
    </row>
    <row r="96" spans="1:131" ht="26.25" hidden="1" customHeight="1" x14ac:dyDescent="0.2">
      <c r="A96" s="660"/>
      <c r="B96" s="661"/>
      <c r="C96" s="661"/>
      <c r="D96" s="661"/>
      <c r="E96" s="661"/>
      <c r="F96" s="661"/>
      <c r="G96" s="661"/>
      <c r="H96" s="661"/>
      <c r="I96" s="661"/>
      <c r="J96" s="661"/>
      <c r="K96" s="661"/>
      <c r="L96" s="661"/>
      <c r="M96" s="661"/>
      <c r="N96" s="661"/>
      <c r="O96" s="661"/>
      <c r="P96" s="661"/>
      <c r="Q96" s="662"/>
      <c r="R96" s="662"/>
      <c r="S96" s="662"/>
      <c r="T96" s="662"/>
      <c r="U96" s="662"/>
      <c r="V96" s="662"/>
      <c r="W96" s="662"/>
      <c r="X96" s="662"/>
      <c r="Y96" s="662"/>
      <c r="Z96" s="662"/>
      <c r="AA96" s="662"/>
      <c r="AB96" s="662"/>
      <c r="AC96" s="662"/>
      <c r="AD96" s="662"/>
      <c r="AE96" s="662"/>
      <c r="AF96" s="662"/>
      <c r="AG96" s="662"/>
      <c r="AH96" s="662"/>
      <c r="AI96" s="662"/>
      <c r="AJ96" s="662"/>
      <c r="AK96" s="662"/>
      <c r="AL96" s="662"/>
      <c r="AM96" s="662"/>
      <c r="AN96" s="662"/>
      <c r="AO96" s="662"/>
      <c r="AP96" s="662"/>
      <c r="AQ96" s="662"/>
      <c r="AR96" s="662"/>
      <c r="AS96" s="662"/>
      <c r="AT96" s="662"/>
      <c r="AU96" s="662"/>
      <c r="AV96" s="662"/>
      <c r="AW96" s="662"/>
      <c r="AX96" s="662"/>
      <c r="AY96" s="662"/>
      <c r="AZ96" s="663"/>
      <c r="BA96" s="663"/>
      <c r="BB96" s="663"/>
      <c r="BC96" s="663"/>
      <c r="BD96" s="663"/>
      <c r="BE96" s="572"/>
      <c r="BF96" s="572"/>
      <c r="BG96" s="572"/>
      <c r="BH96" s="572"/>
      <c r="BI96" s="572"/>
      <c r="BJ96" s="572"/>
      <c r="BK96" s="572"/>
      <c r="BL96" s="572"/>
      <c r="BM96" s="572"/>
      <c r="BN96" s="572"/>
      <c r="BO96" s="572"/>
      <c r="BP96" s="572"/>
      <c r="BQ96" s="524">
        <v>90</v>
      </c>
      <c r="BR96" s="616"/>
      <c r="BS96" s="617"/>
      <c r="BT96" s="618"/>
      <c r="BU96" s="618"/>
      <c r="BV96" s="618"/>
      <c r="BW96" s="618"/>
      <c r="BX96" s="618"/>
      <c r="BY96" s="618"/>
      <c r="BZ96" s="618"/>
      <c r="CA96" s="618"/>
      <c r="CB96" s="618"/>
      <c r="CC96" s="618"/>
      <c r="CD96" s="618"/>
      <c r="CE96" s="618"/>
      <c r="CF96" s="618"/>
      <c r="CG96" s="619"/>
      <c r="CH96" s="620"/>
      <c r="CI96" s="621"/>
      <c r="CJ96" s="621"/>
      <c r="CK96" s="621"/>
      <c r="CL96" s="622"/>
      <c r="CM96" s="620"/>
      <c r="CN96" s="621"/>
      <c r="CO96" s="621"/>
      <c r="CP96" s="621"/>
      <c r="CQ96" s="622"/>
      <c r="CR96" s="620"/>
      <c r="CS96" s="621"/>
      <c r="CT96" s="621"/>
      <c r="CU96" s="621"/>
      <c r="CV96" s="622"/>
      <c r="CW96" s="620"/>
      <c r="CX96" s="621"/>
      <c r="CY96" s="621"/>
      <c r="CZ96" s="621"/>
      <c r="DA96" s="622"/>
      <c r="DB96" s="620"/>
      <c r="DC96" s="621"/>
      <c r="DD96" s="621"/>
      <c r="DE96" s="621"/>
      <c r="DF96" s="622"/>
      <c r="DG96" s="620"/>
      <c r="DH96" s="621"/>
      <c r="DI96" s="621"/>
      <c r="DJ96" s="621"/>
      <c r="DK96" s="622"/>
      <c r="DL96" s="620"/>
      <c r="DM96" s="621"/>
      <c r="DN96" s="621"/>
      <c r="DO96" s="621"/>
      <c r="DP96" s="622"/>
      <c r="DQ96" s="620"/>
      <c r="DR96" s="621"/>
      <c r="DS96" s="621"/>
      <c r="DT96" s="621"/>
      <c r="DU96" s="622"/>
      <c r="DV96" s="617"/>
      <c r="DW96" s="618"/>
      <c r="DX96" s="618"/>
      <c r="DY96" s="618"/>
      <c r="DZ96" s="623"/>
      <c r="EA96" s="468"/>
    </row>
    <row r="97" spans="1:131" ht="26.25" hidden="1" customHeight="1" x14ac:dyDescent="0.2">
      <c r="A97" s="660"/>
      <c r="B97" s="661"/>
      <c r="C97" s="661"/>
      <c r="D97" s="661"/>
      <c r="E97" s="661"/>
      <c r="F97" s="661"/>
      <c r="G97" s="661"/>
      <c r="H97" s="661"/>
      <c r="I97" s="661"/>
      <c r="J97" s="661"/>
      <c r="K97" s="661"/>
      <c r="L97" s="661"/>
      <c r="M97" s="661"/>
      <c r="N97" s="661"/>
      <c r="O97" s="661"/>
      <c r="P97" s="661"/>
      <c r="Q97" s="662"/>
      <c r="R97" s="662"/>
      <c r="S97" s="662"/>
      <c r="T97" s="662"/>
      <c r="U97" s="662"/>
      <c r="V97" s="662"/>
      <c r="W97" s="662"/>
      <c r="X97" s="662"/>
      <c r="Y97" s="662"/>
      <c r="Z97" s="662"/>
      <c r="AA97" s="662"/>
      <c r="AB97" s="662"/>
      <c r="AC97" s="662"/>
      <c r="AD97" s="662"/>
      <c r="AE97" s="662"/>
      <c r="AF97" s="662"/>
      <c r="AG97" s="662"/>
      <c r="AH97" s="662"/>
      <c r="AI97" s="662"/>
      <c r="AJ97" s="662"/>
      <c r="AK97" s="662"/>
      <c r="AL97" s="662"/>
      <c r="AM97" s="662"/>
      <c r="AN97" s="662"/>
      <c r="AO97" s="662"/>
      <c r="AP97" s="662"/>
      <c r="AQ97" s="662"/>
      <c r="AR97" s="662"/>
      <c r="AS97" s="662"/>
      <c r="AT97" s="662"/>
      <c r="AU97" s="662"/>
      <c r="AV97" s="662"/>
      <c r="AW97" s="662"/>
      <c r="AX97" s="662"/>
      <c r="AY97" s="662"/>
      <c r="AZ97" s="663"/>
      <c r="BA97" s="663"/>
      <c r="BB97" s="663"/>
      <c r="BC97" s="663"/>
      <c r="BD97" s="663"/>
      <c r="BE97" s="572"/>
      <c r="BF97" s="572"/>
      <c r="BG97" s="572"/>
      <c r="BH97" s="572"/>
      <c r="BI97" s="572"/>
      <c r="BJ97" s="572"/>
      <c r="BK97" s="572"/>
      <c r="BL97" s="572"/>
      <c r="BM97" s="572"/>
      <c r="BN97" s="572"/>
      <c r="BO97" s="572"/>
      <c r="BP97" s="572"/>
      <c r="BQ97" s="524">
        <v>91</v>
      </c>
      <c r="BR97" s="616"/>
      <c r="BS97" s="617"/>
      <c r="BT97" s="618"/>
      <c r="BU97" s="618"/>
      <c r="BV97" s="618"/>
      <c r="BW97" s="618"/>
      <c r="BX97" s="618"/>
      <c r="BY97" s="618"/>
      <c r="BZ97" s="618"/>
      <c r="CA97" s="618"/>
      <c r="CB97" s="618"/>
      <c r="CC97" s="618"/>
      <c r="CD97" s="618"/>
      <c r="CE97" s="618"/>
      <c r="CF97" s="618"/>
      <c r="CG97" s="619"/>
      <c r="CH97" s="620"/>
      <c r="CI97" s="621"/>
      <c r="CJ97" s="621"/>
      <c r="CK97" s="621"/>
      <c r="CL97" s="622"/>
      <c r="CM97" s="620"/>
      <c r="CN97" s="621"/>
      <c r="CO97" s="621"/>
      <c r="CP97" s="621"/>
      <c r="CQ97" s="622"/>
      <c r="CR97" s="620"/>
      <c r="CS97" s="621"/>
      <c r="CT97" s="621"/>
      <c r="CU97" s="621"/>
      <c r="CV97" s="622"/>
      <c r="CW97" s="620"/>
      <c r="CX97" s="621"/>
      <c r="CY97" s="621"/>
      <c r="CZ97" s="621"/>
      <c r="DA97" s="622"/>
      <c r="DB97" s="620"/>
      <c r="DC97" s="621"/>
      <c r="DD97" s="621"/>
      <c r="DE97" s="621"/>
      <c r="DF97" s="622"/>
      <c r="DG97" s="620"/>
      <c r="DH97" s="621"/>
      <c r="DI97" s="621"/>
      <c r="DJ97" s="621"/>
      <c r="DK97" s="622"/>
      <c r="DL97" s="620"/>
      <c r="DM97" s="621"/>
      <c r="DN97" s="621"/>
      <c r="DO97" s="621"/>
      <c r="DP97" s="622"/>
      <c r="DQ97" s="620"/>
      <c r="DR97" s="621"/>
      <c r="DS97" s="621"/>
      <c r="DT97" s="621"/>
      <c r="DU97" s="622"/>
      <c r="DV97" s="617"/>
      <c r="DW97" s="618"/>
      <c r="DX97" s="618"/>
      <c r="DY97" s="618"/>
      <c r="DZ97" s="623"/>
      <c r="EA97" s="468"/>
    </row>
    <row r="98" spans="1:131" ht="26.25" hidden="1" customHeight="1" x14ac:dyDescent="0.2">
      <c r="A98" s="660"/>
      <c r="B98" s="661"/>
      <c r="C98" s="661"/>
      <c r="D98" s="661"/>
      <c r="E98" s="661"/>
      <c r="F98" s="661"/>
      <c r="G98" s="661"/>
      <c r="H98" s="661"/>
      <c r="I98" s="661"/>
      <c r="J98" s="661"/>
      <c r="K98" s="661"/>
      <c r="L98" s="661"/>
      <c r="M98" s="661"/>
      <c r="N98" s="661"/>
      <c r="O98" s="661"/>
      <c r="P98" s="661"/>
      <c r="Q98" s="662"/>
      <c r="R98" s="662"/>
      <c r="S98" s="662"/>
      <c r="T98" s="662"/>
      <c r="U98" s="662"/>
      <c r="V98" s="662"/>
      <c r="W98" s="662"/>
      <c r="X98" s="662"/>
      <c r="Y98" s="662"/>
      <c r="Z98" s="662"/>
      <c r="AA98" s="662"/>
      <c r="AB98" s="662"/>
      <c r="AC98" s="662"/>
      <c r="AD98" s="662"/>
      <c r="AE98" s="662"/>
      <c r="AF98" s="662"/>
      <c r="AG98" s="662"/>
      <c r="AH98" s="662"/>
      <c r="AI98" s="662"/>
      <c r="AJ98" s="662"/>
      <c r="AK98" s="662"/>
      <c r="AL98" s="662"/>
      <c r="AM98" s="662"/>
      <c r="AN98" s="662"/>
      <c r="AO98" s="662"/>
      <c r="AP98" s="662"/>
      <c r="AQ98" s="662"/>
      <c r="AR98" s="662"/>
      <c r="AS98" s="662"/>
      <c r="AT98" s="662"/>
      <c r="AU98" s="662"/>
      <c r="AV98" s="662"/>
      <c r="AW98" s="662"/>
      <c r="AX98" s="662"/>
      <c r="AY98" s="662"/>
      <c r="AZ98" s="663"/>
      <c r="BA98" s="663"/>
      <c r="BB98" s="663"/>
      <c r="BC98" s="663"/>
      <c r="BD98" s="663"/>
      <c r="BE98" s="572"/>
      <c r="BF98" s="572"/>
      <c r="BG98" s="572"/>
      <c r="BH98" s="572"/>
      <c r="BI98" s="572"/>
      <c r="BJ98" s="572"/>
      <c r="BK98" s="572"/>
      <c r="BL98" s="572"/>
      <c r="BM98" s="572"/>
      <c r="BN98" s="572"/>
      <c r="BO98" s="572"/>
      <c r="BP98" s="572"/>
      <c r="BQ98" s="524">
        <v>92</v>
      </c>
      <c r="BR98" s="616"/>
      <c r="BS98" s="617"/>
      <c r="BT98" s="618"/>
      <c r="BU98" s="618"/>
      <c r="BV98" s="618"/>
      <c r="BW98" s="618"/>
      <c r="BX98" s="618"/>
      <c r="BY98" s="618"/>
      <c r="BZ98" s="618"/>
      <c r="CA98" s="618"/>
      <c r="CB98" s="618"/>
      <c r="CC98" s="618"/>
      <c r="CD98" s="618"/>
      <c r="CE98" s="618"/>
      <c r="CF98" s="618"/>
      <c r="CG98" s="619"/>
      <c r="CH98" s="620"/>
      <c r="CI98" s="621"/>
      <c r="CJ98" s="621"/>
      <c r="CK98" s="621"/>
      <c r="CL98" s="622"/>
      <c r="CM98" s="620"/>
      <c r="CN98" s="621"/>
      <c r="CO98" s="621"/>
      <c r="CP98" s="621"/>
      <c r="CQ98" s="622"/>
      <c r="CR98" s="620"/>
      <c r="CS98" s="621"/>
      <c r="CT98" s="621"/>
      <c r="CU98" s="621"/>
      <c r="CV98" s="622"/>
      <c r="CW98" s="620"/>
      <c r="CX98" s="621"/>
      <c r="CY98" s="621"/>
      <c r="CZ98" s="621"/>
      <c r="DA98" s="622"/>
      <c r="DB98" s="620"/>
      <c r="DC98" s="621"/>
      <c r="DD98" s="621"/>
      <c r="DE98" s="621"/>
      <c r="DF98" s="622"/>
      <c r="DG98" s="620"/>
      <c r="DH98" s="621"/>
      <c r="DI98" s="621"/>
      <c r="DJ98" s="621"/>
      <c r="DK98" s="622"/>
      <c r="DL98" s="620"/>
      <c r="DM98" s="621"/>
      <c r="DN98" s="621"/>
      <c r="DO98" s="621"/>
      <c r="DP98" s="622"/>
      <c r="DQ98" s="620"/>
      <c r="DR98" s="621"/>
      <c r="DS98" s="621"/>
      <c r="DT98" s="621"/>
      <c r="DU98" s="622"/>
      <c r="DV98" s="617"/>
      <c r="DW98" s="618"/>
      <c r="DX98" s="618"/>
      <c r="DY98" s="618"/>
      <c r="DZ98" s="623"/>
      <c r="EA98" s="468"/>
    </row>
    <row r="99" spans="1:131" ht="26.25" hidden="1" customHeight="1" x14ac:dyDescent="0.2">
      <c r="A99" s="660"/>
      <c r="B99" s="661"/>
      <c r="C99" s="661"/>
      <c r="D99" s="661"/>
      <c r="E99" s="661"/>
      <c r="F99" s="661"/>
      <c r="G99" s="661"/>
      <c r="H99" s="661"/>
      <c r="I99" s="661"/>
      <c r="J99" s="661"/>
      <c r="K99" s="661"/>
      <c r="L99" s="661"/>
      <c r="M99" s="661"/>
      <c r="N99" s="661"/>
      <c r="O99" s="661"/>
      <c r="P99" s="661"/>
      <c r="Q99" s="662"/>
      <c r="R99" s="662"/>
      <c r="S99" s="662"/>
      <c r="T99" s="662"/>
      <c r="U99" s="662"/>
      <c r="V99" s="662"/>
      <c r="W99" s="662"/>
      <c r="X99" s="662"/>
      <c r="Y99" s="662"/>
      <c r="Z99" s="662"/>
      <c r="AA99" s="662"/>
      <c r="AB99" s="662"/>
      <c r="AC99" s="662"/>
      <c r="AD99" s="662"/>
      <c r="AE99" s="662"/>
      <c r="AF99" s="662"/>
      <c r="AG99" s="662"/>
      <c r="AH99" s="662"/>
      <c r="AI99" s="662"/>
      <c r="AJ99" s="662"/>
      <c r="AK99" s="662"/>
      <c r="AL99" s="662"/>
      <c r="AM99" s="662"/>
      <c r="AN99" s="662"/>
      <c r="AO99" s="662"/>
      <c r="AP99" s="662"/>
      <c r="AQ99" s="662"/>
      <c r="AR99" s="662"/>
      <c r="AS99" s="662"/>
      <c r="AT99" s="662"/>
      <c r="AU99" s="662"/>
      <c r="AV99" s="662"/>
      <c r="AW99" s="662"/>
      <c r="AX99" s="662"/>
      <c r="AY99" s="662"/>
      <c r="AZ99" s="663"/>
      <c r="BA99" s="663"/>
      <c r="BB99" s="663"/>
      <c r="BC99" s="663"/>
      <c r="BD99" s="663"/>
      <c r="BE99" s="572"/>
      <c r="BF99" s="572"/>
      <c r="BG99" s="572"/>
      <c r="BH99" s="572"/>
      <c r="BI99" s="572"/>
      <c r="BJ99" s="572"/>
      <c r="BK99" s="572"/>
      <c r="BL99" s="572"/>
      <c r="BM99" s="572"/>
      <c r="BN99" s="572"/>
      <c r="BO99" s="572"/>
      <c r="BP99" s="572"/>
      <c r="BQ99" s="524">
        <v>93</v>
      </c>
      <c r="BR99" s="616"/>
      <c r="BS99" s="617"/>
      <c r="BT99" s="618"/>
      <c r="BU99" s="618"/>
      <c r="BV99" s="618"/>
      <c r="BW99" s="618"/>
      <c r="BX99" s="618"/>
      <c r="BY99" s="618"/>
      <c r="BZ99" s="618"/>
      <c r="CA99" s="618"/>
      <c r="CB99" s="618"/>
      <c r="CC99" s="618"/>
      <c r="CD99" s="618"/>
      <c r="CE99" s="618"/>
      <c r="CF99" s="618"/>
      <c r="CG99" s="619"/>
      <c r="CH99" s="620"/>
      <c r="CI99" s="621"/>
      <c r="CJ99" s="621"/>
      <c r="CK99" s="621"/>
      <c r="CL99" s="622"/>
      <c r="CM99" s="620"/>
      <c r="CN99" s="621"/>
      <c r="CO99" s="621"/>
      <c r="CP99" s="621"/>
      <c r="CQ99" s="622"/>
      <c r="CR99" s="620"/>
      <c r="CS99" s="621"/>
      <c r="CT99" s="621"/>
      <c r="CU99" s="621"/>
      <c r="CV99" s="622"/>
      <c r="CW99" s="620"/>
      <c r="CX99" s="621"/>
      <c r="CY99" s="621"/>
      <c r="CZ99" s="621"/>
      <c r="DA99" s="622"/>
      <c r="DB99" s="620"/>
      <c r="DC99" s="621"/>
      <c r="DD99" s="621"/>
      <c r="DE99" s="621"/>
      <c r="DF99" s="622"/>
      <c r="DG99" s="620"/>
      <c r="DH99" s="621"/>
      <c r="DI99" s="621"/>
      <c r="DJ99" s="621"/>
      <c r="DK99" s="622"/>
      <c r="DL99" s="620"/>
      <c r="DM99" s="621"/>
      <c r="DN99" s="621"/>
      <c r="DO99" s="621"/>
      <c r="DP99" s="622"/>
      <c r="DQ99" s="620"/>
      <c r="DR99" s="621"/>
      <c r="DS99" s="621"/>
      <c r="DT99" s="621"/>
      <c r="DU99" s="622"/>
      <c r="DV99" s="617"/>
      <c r="DW99" s="618"/>
      <c r="DX99" s="618"/>
      <c r="DY99" s="618"/>
      <c r="DZ99" s="623"/>
      <c r="EA99" s="468"/>
    </row>
    <row r="100" spans="1:131" ht="26.25" hidden="1" customHeight="1" x14ac:dyDescent="0.2">
      <c r="A100" s="660"/>
      <c r="B100" s="661"/>
      <c r="C100" s="661"/>
      <c r="D100" s="661"/>
      <c r="E100" s="661"/>
      <c r="F100" s="661"/>
      <c r="G100" s="661"/>
      <c r="H100" s="661"/>
      <c r="I100" s="661"/>
      <c r="J100" s="661"/>
      <c r="K100" s="661"/>
      <c r="L100" s="661"/>
      <c r="M100" s="661"/>
      <c r="N100" s="661"/>
      <c r="O100" s="661"/>
      <c r="P100" s="661"/>
      <c r="Q100" s="662"/>
      <c r="R100" s="662"/>
      <c r="S100" s="662"/>
      <c r="T100" s="662"/>
      <c r="U100" s="662"/>
      <c r="V100" s="662"/>
      <c r="W100" s="662"/>
      <c r="X100" s="662"/>
      <c r="Y100" s="662"/>
      <c r="Z100" s="662"/>
      <c r="AA100" s="662"/>
      <c r="AB100" s="662"/>
      <c r="AC100" s="662"/>
      <c r="AD100" s="662"/>
      <c r="AE100" s="662"/>
      <c r="AF100" s="662"/>
      <c r="AG100" s="662"/>
      <c r="AH100" s="662"/>
      <c r="AI100" s="662"/>
      <c r="AJ100" s="662"/>
      <c r="AK100" s="662"/>
      <c r="AL100" s="662"/>
      <c r="AM100" s="662"/>
      <c r="AN100" s="662"/>
      <c r="AO100" s="662"/>
      <c r="AP100" s="662"/>
      <c r="AQ100" s="662"/>
      <c r="AR100" s="662"/>
      <c r="AS100" s="662"/>
      <c r="AT100" s="662"/>
      <c r="AU100" s="662"/>
      <c r="AV100" s="662"/>
      <c r="AW100" s="662"/>
      <c r="AX100" s="662"/>
      <c r="AY100" s="662"/>
      <c r="AZ100" s="663"/>
      <c r="BA100" s="663"/>
      <c r="BB100" s="663"/>
      <c r="BC100" s="663"/>
      <c r="BD100" s="663"/>
      <c r="BE100" s="572"/>
      <c r="BF100" s="572"/>
      <c r="BG100" s="572"/>
      <c r="BH100" s="572"/>
      <c r="BI100" s="572"/>
      <c r="BJ100" s="572"/>
      <c r="BK100" s="572"/>
      <c r="BL100" s="572"/>
      <c r="BM100" s="572"/>
      <c r="BN100" s="572"/>
      <c r="BO100" s="572"/>
      <c r="BP100" s="572"/>
      <c r="BQ100" s="524">
        <v>94</v>
      </c>
      <c r="BR100" s="616"/>
      <c r="BS100" s="617"/>
      <c r="BT100" s="618"/>
      <c r="BU100" s="618"/>
      <c r="BV100" s="618"/>
      <c r="BW100" s="618"/>
      <c r="BX100" s="618"/>
      <c r="BY100" s="618"/>
      <c r="BZ100" s="618"/>
      <c r="CA100" s="618"/>
      <c r="CB100" s="618"/>
      <c r="CC100" s="618"/>
      <c r="CD100" s="618"/>
      <c r="CE100" s="618"/>
      <c r="CF100" s="618"/>
      <c r="CG100" s="619"/>
      <c r="CH100" s="620"/>
      <c r="CI100" s="621"/>
      <c r="CJ100" s="621"/>
      <c r="CK100" s="621"/>
      <c r="CL100" s="622"/>
      <c r="CM100" s="620"/>
      <c r="CN100" s="621"/>
      <c r="CO100" s="621"/>
      <c r="CP100" s="621"/>
      <c r="CQ100" s="622"/>
      <c r="CR100" s="620"/>
      <c r="CS100" s="621"/>
      <c r="CT100" s="621"/>
      <c r="CU100" s="621"/>
      <c r="CV100" s="622"/>
      <c r="CW100" s="620"/>
      <c r="CX100" s="621"/>
      <c r="CY100" s="621"/>
      <c r="CZ100" s="621"/>
      <c r="DA100" s="622"/>
      <c r="DB100" s="620"/>
      <c r="DC100" s="621"/>
      <c r="DD100" s="621"/>
      <c r="DE100" s="621"/>
      <c r="DF100" s="622"/>
      <c r="DG100" s="620"/>
      <c r="DH100" s="621"/>
      <c r="DI100" s="621"/>
      <c r="DJ100" s="621"/>
      <c r="DK100" s="622"/>
      <c r="DL100" s="620"/>
      <c r="DM100" s="621"/>
      <c r="DN100" s="621"/>
      <c r="DO100" s="621"/>
      <c r="DP100" s="622"/>
      <c r="DQ100" s="620"/>
      <c r="DR100" s="621"/>
      <c r="DS100" s="621"/>
      <c r="DT100" s="621"/>
      <c r="DU100" s="622"/>
      <c r="DV100" s="617"/>
      <c r="DW100" s="618"/>
      <c r="DX100" s="618"/>
      <c r="DY100" s="618"/>
      <c r="DZ100" s="623"/>
      <c r="EA100" s="468"/>
    </row>
    <row r="101" spans="1:131" ht="26.25" hidden="1" customHeight="1" x14ac:dyDescent="0.2">
      <c r="A101" s="660"/>
      <c r="B101" s="661"/>
      <c r="C101" s="661"/>
      <c r="D101" s="661"/>
      <c r="E101" s="661"/>
      <c r="F101" s="661"/>
      <c r="G101" s="661"/>
      <c r="H101" s="661"/>
      <c r="I101" s="661"/>
      <c r="J101" s="661"/>
      <c r="K101" s="661"/>
      <c r="L101" s="661"/>
      <c r="M101" s="661"/>
      <c r="N101" s="661"/>
      <c r="O101" s="661"/>
      <c r="P101" s="661"/>
      <c r="Q101" s="662"/>
      <c r="R101" s="662"/>
      <c r="S101" s="662"/>
      <c r="T101" s="662"/>
      <c r="U101" s="662"/>
      <c r="V101" s="662"/>
      <c r="W101" s="662"/>
      <c r="X101" s="662"/>
      <c r="Y101" s="662"/>
      <c r="Z101" s="662"/>
      <c r="AA101" s="662"/>
      <c r="AB101" s="662"/>
      <c r="AC101" s="662"/>
      <c r="AD101" s="662"/>
      <c r="AE101" s="662"/>
      <c r="AF101" s="662"/>
      <c r="AG101" s="662"/>
      <c r="AH101" s="662"/>
      <c r="AI101" s="662"/>
      <c r="AJ101" s="662"/>
      <c r="AK101" s="662"/>
      <c r="AL101" s="662"/>
      <c r="AM101" s="662"/>
      <c r="AN101" s="662"/>
      <c r="AO101" s="662"/>
      <c r="AP101" s="662"/>
      <c r="AQ101" s="662"/>
      <c r="AR101" s="662"/>
      <c r="AS101" s="662"/>
      <c r="AT101" s="662"/>
      <c r="AU101" s="662"/>
      <c r="AV101" s="662"/>
      <c r="AW101" s="662"/>
      <c r="AX101" s="662"/>
      <c r="AY101" s="662"/>
      <c r="AZ101" s="663"/>
      <c r="BA101" s="663"/>
      <c r="BB101" s="663"/>
      <c r="BC101" s="663"/>
      <c r="BD101" s="663"/>
      <c r="BE101" s="572"/>
      <c r="BF101" s="572"/>
      <c r="BG101" s="572"/>
      <c r="BH101" s="572"/>
      <c r="BI101" s="572"/>
      <c r="BJ101" s="572"/>
      <c r="BK101" s="572"/>
      <c r="BL101" s="572"/>
      <c r="BM101" s="572"/>
      <c r="BN101" s="572"/>
      <c r="BO101" s="572"/>
      <c r="BP101" s="572"/>
      <c r="BQ101" s="524">
        <v>95</v>
      </c>
      <c r="BR101" s="616"/>
      <c r="BS101" s="617"/>
      <c r="BT101" s="618"/>
      <c r="BU101" s="618"/>
      <c r="BV101" s="618"/>
      <c r="BW101" s="618"/>
      <c r="BX101" s="618"/>
      <c r="BY101" s="618"/>
      <c r="BZ101" s="618"/>
      <c r="CA101" s="618"/>
      <c r="CB101" s="618"/>
      <c r="CC101" s="618"/>
      <c r="CD101" s="618"/>
      <c r="CE101" s="618"/>
      <c r="CF101" s="618"/>
      <c r="CG101" s="619"/>
      <c r="CH101" s="620"/>
      <c r="CI101" s="621"/>
      <c r="CJ101" s="621"/>
      <c r="CK101" s="621"/>
      <c r="CL101" s="622"/>
      <c r="CM101" s="620"/>
      <c r="CN101" s="621"/>
      <c r="CO101" s="621"/>
      <c r="CP101" s="621"/>
      <c r="CQ101" s="622"/>
      <c r="CR101" s="620"/>
      <c r="CS101" s="621"/>
      <c r="CT101" s="621"/>
      <c r="CU101" s="621"/>
      <c r="CV101" s="622"/>
      <c r="CW101" s="620"/>
      <c r="CX101" s="621"/>
      <c r="CY101" s="621"/>
      <c r="CZ101" s="621"/>
      <c r="DA101" s="622"/>
      <c r="DB101" s="620"/>
      <c r="DC101" s="621"/>
      <c r="DD101" s="621"/>
      <c r="DE101" s="621"/>
      <c r="DF101" s="622"/>
      <c r="DG101" s="620"/>
      <c r="DH101" s="621"/>
      <c r="DI101" s="621"/>
      <c r="DJ101" s="621"/>
      <c r="DK101" s="622"/>
      <c r="DL101" s="620"/>
      <c r="DM101" s="621"/>
      <c r="DN101" s="621"/>
      <c r="DO101" s="621"/>
      <c r="DP101" s="622"/>
      <c r="DQ101" s="620"/>
      <c r="DR101" s="621"/>
      <c r="DS101" s="621"/>
      <c r="DT101" s="621"/>
      <c r="DU101" s="622"/>
      <c r="DV101" s="617"/>
      <c r="DW101" s="618"/>
      <c r="DX101" s="618"/>
      <c r="DY101" s="618"/>
      <c r="DZ101" s="623"/>
      <c r="EA101" s="468"/>
    </row>
    <row r="102" spans="1:131" ht="26.25" customHeight="1" thickBot="1" x14ac:dyDescent="0.25">
      <c r="A102" s="660"/>
      <c r="B102" s="661"/>
      <c r="C102" s="661"/>
      <c r="D102" s="661"/>
      <c r="E102" s="661"/>
      <c r="F102" s="661"/>
      <c r="G102" s="661"/>
      <c r="H102" s="661"/>
      <c r="I102" s="661"/>
      <c r="J102" s="661"/>
      <c r="K102" s="661"/>
      <c r="L102" s="661"/>
      <c r="M102" s="661"/>
      <c r="N102" s="661"/>
      <c r="O102" s="661"/>
      <c r="P102" s="661"/>
      <c r="Q102" s="662"/>
      <c r="R102" s="662"/>
      <c r="S102" s="662"/>
      <c r="T102" s="662"/>
      <c r="U102" s="662"/>
      <c r="V102" s="662"/>
      <c r="W102" s="662"/>
      <c r="X102" s="662"/>
      <c r="Y102" s="662"/>
      <c r="Z102" s="662"/>
      <c r="AA102" s="662"/>
      <c r="AB102" s="662"/>
      <c r="AC102" s="662"/>
      <c r="AD102" s="662"/>
      <c r="AE102" s="662"/>
      <c r="AF102" s="662"/>
      <c r="AG102" s="662"/>
      <c r="AH102" s="662"/>
      <c r="AI102" s="662"/>
      <c r="AJ102" s="662"/>
      <c r="AK102" s="662"/>
      <c r="AL102" s="662"/>
      <c r="AM102" s="662"/>
      <c r="AN102" s="662"/>
      <c r="AO102" s="662"/>
      <c r="AP102" s="662"/>
      <c r="AQ102" s="662"/>
      <c r="AR102" s="662"/>
      <c r="AS102" s="662"/>
      <c r="AT102" s="662"/>
      <c r="AU102" s="662"/>
      <c r="AV102" s="662"/>
      <c r="AW102" s="662"/>
      <c r="AX102" s="662"/>
      <c r="AY102" s="662"/>
      <c r="AZ102" s="663"/>
      <c r="BA102" s="663"/>
      <c r="BB102" s="663"/>
      <c r="BC102" s="663"/>
      <c r="BD102" s="663"/>
      <c r="BE102" s="572"/>
      <c r="BF102" s="572"/>
      <c r="BG102" s="572"/>
      <c r="BH102" s="572"/>
      <c r="BI102" s="572"/>
      <c r="BJ102" s="572"/>
      <c r="BK102" s="572"/>
      <c r="BL102" s="572"/>
      <c r="BM102" s="572"/>
      <c r="BN102" s="572"/>
      <c r="BO102" s="572"/>
      <c r="BP102" s="572"/>
      <c r="BQ102" s="555" t="s">
        <v>321</v>
      </c>
      <c r="BR102" s="556" t="s">
        <v>358</v>
      </c>
      <c r="BS102" s="557"/>
      <c r="BT102" s="557"/>
      <c r="BU102" s="557"/>
      <c r="BV102" s="557"/>
      <c r="BW102" s="557"/>
      <c r="BX102" s="557"/>
      <c r="BY102" s="557"/>
      <c r="BZ102" s="557"/>
      <c r="CA102" s="557"/>
      <c r="CB102" s="557"/>
      <c r="CC102" s="557"/>
      <c r="CD102" s="557"/>
      <c r="CE102" s="557"/>
      <c r="CF102" s="557"/>
      <c r="CG102" s="558"/>
      <c r="CH102" s="664"/>
      <c r="CI102" s="665"/>
      <c r="CJ102" s="665"/>
      <c r="CK102" s="665"/>
      <c r="CL102" s="666"/>
      <c r="CM102" s="664"/>
      <c r="CN102" s="665"/>
      <c r="CO102" s="665"/>
      <c r="CP102" s="665"/>
      <c r="CQ102" s="666"/>
      <c r="CR102" s="667"/>
      <c r="CS102" s="612"/>
      <c r="CT102" s="612"/>
      <c r="CU102" s="612"/>
      <c r="CV102" s="668"/>
      <c r="CW102" s="667"/>
      <c r="CX102" s="612"/>
      <c r="CY102" s="612"/>
      <c r="CZ102" s="612"/>
      <c r="DA102" s="668"/>
      <c r="DB102" s="667"/>
      <c r="DC102" s="612"/>
      <c r="DD102" s="612"/>
      <c r="DE102" s="612"/>
      <c r="DF102" s="668"/>
      <c r="DG102" s="667"/>
      <c r="DH102" s="612"/>
      <c r="DI102" s="612"/>
      <c r="DJ102" s="612"/>
      <c r="DK102" s="668"/>
      <c r="DL102" s="667"/>
      <c r="DM102" s="612"/>
      <c r="DN102" s="612"/>
      <c r="DO102" s="612"/>
      <c r="DP102" s="668"/>
      <c r="DQ102" s="667"/>
      <c r="DR102" s="612"/>
      <c r="DS102" s="612"/>
      <c r="DT102" s="612"/>
      <c r="DU102" s="668"/>
      <c r="DV102" s="556"/>
      <c r="DW102" s="557"/>
      <c r="DX102" s="557"/>
      <c r="DY102" s="557"/>
      <c r="DZ102" s="669"/>
      <c r="EA102" s="468"/>
    </row>
    <row r="103" spans="1:131" ht="26.25" customHeight="1" x14ac:dyDescent="0.2">
      <c r="A103" s="660"/>
      <c r="B103" s="661"/>
      <c r="C103" s="661"/>
      <c r="D103" s="661"/>
      <c r="E103" s="661"/>
      <c r="F103" s="661"/>
      <c r="G103" s="661"/>
      <c r="H103" s="661"/>
      <c r="I103" s="661"/>
      <c r="J103" s="661"/>
      <c r="K103" s="661"/>
      <c r="L103" s="661"/>
      <c r="M103" s="661"/>
      <c r="N103" s="661"/>
      <c r="O103" s="661"/>
      <c r="P103" s="661"/>
      <c r="Q103" s="662"/>
      <c r="R103" s="662"/>
      <c r="S103" s="662"/>
      <c r="T103" s="662"/>
      <c r="U103" s="662"/>
      <c r="V103" s="662"/>
      <c r="W103" s="662"/>
      <c r="X103" s="662"/>
      <c r="Y103" s="662"/>
      <c r="Z103" s="662"/>
      <c r="AA103" s="662"/>
      <c r="AB103" s="662"/>
      <c r="AC103" s="662"/>
      <c r="AD103" s="662"/>
      <c r="AE103" s="662"/>
      <c r="AF103" s="662"/>
      <c r="AG103" s="662"/>
      <c r="AH103" s="662"/>
      <c r="AI103" s="662"/>
      <c r="AJ103" s="662"/>
      <c r="AK103" s="662"/>
      <c r="AL103" s="662"/>
      <c r="AM103" s="662"/>
      <c r="AN103" s="662"/>
      <c r="AO103" s="662"/>
      <c r="AP103" s="662"/>
      <c r="AQ103" s="662"/>
      <c r="AR103" s="662"/>
      <c r="AS103" s="662"/>
      <c r="AT103" s="662"/>
      <c r="AU103" s="662"/>
      <c r="AV103" s="662"/>
      <c r="AW103" s="662"/>
      <c r="AX103" s="662"/>
      <c r="AY103" s="662"/>
      <c r="AZ103" s="663"/>
      <c r="BA103" s="663"/>
      <c r="BB103" s="663"/>
      <c r="BC103" s="663"/>
      <c r="BD103" s="663"/>
      <c r="BE103" s="572"/>
      <c r="BF103" s="572"/>
      <c r="BG103" s="572"/>
      <c r="BH103" s="572"/>
      <c r="BI103" s="572"/>
      <c r="BJ103" s="572"/>
      <c r="BK103" s="572"/>
      <c r="BL103" s="572"/>
      <c r="BM103" s="572"/>
      <c r="BN103" s="572"/>
      <c r="BO103" s="572"/>
      <c r="BP103" s="572"/>
      <c r="BQ103" s="670" t="s">
        <v>359</v>
      </c>
      <c r="BR103" s="670"/>
      <c r="BS103" s="670"/>
      <c r="BT103" s="670"/>
      <c r="BU103" s="670"/>
      <c r="BV103" s="670"/>
      <c r="BW103" s="670"/>
      <c r="BX103" s="670"/>
      <c r="BY103" s="670"/>
      <c r="BZ103" s="670"/>
      <c r="CA103" s="670"/>
      <c r="CB103" s="670"/>
      <c r="CC103" s="670"/>
      <c r="CD103" s="670"/>
      <c r="CE103" s="670"/>
      <c r="CF103" s="670"/>
      <c r="CG103" s="670"/>
      <c r="CH103" s="670"/>
      <c r="CI103" s="670"/>
      <c r="CJ103" s="670"/>
      <c r="CK103" s="670"/>
      <c r="CL103" s="670"/>
      <c r="CM103" s="670"/>
      <c r="CN103" s="670"/>
      <c r="CO103" s="670"/>
      <c r="CP103" s="670"/>
      <c r="CQ103" s="670"/>
      <c r="CR103" s="670"/>
      <c r="CS103" s="670"/>
      <c r="CT103" s="670"/>
      <c r="CU103" s="670"/>
      <c r="CV103" s="670"/>
      <c r="CW103" s="670"/>
      <c r="CX103" s="670"/>
      <c r="CY103" s="670"/>
      <c r="CZ103" s="670"/>
      <c r="DA103" s="670"/>
      <c r="DB103" s="670"/>
      <c r="DC103" s="670"/>
      <c r="DD103" s="670"/>
      <c r="DE103" s="670"/>
      <c r="DF103" s="670"/>
      <c r="DG103" s="670"/>
      <c r="DH103" s="670"/>
      <c r="DI103" s="670"/>
      <c r="DJ103" s="670"/>
      <c r="DK103" s="670"/>
      <c r="DL103" s="670"/>
      <c r="DM103" s="670"/>
      <c r="DN103" s="670"/>
      <c r="DO103" s="670"/>
      <c r="DP103" s="670"/>
      <c r="DQ103" s="670"/>
      <c r="DR103" s="670"/>
      <c r="DS103" s="670"/>
      <c r="DT103" s="670"/>
      <c r="DU103" s="670"/>
      <c r="DV103" s="670"/>
      <c r="DW103" s="670"/>
      <c r="DX103" s="670"/>
      <c r="DY103" s="670"/>
      <c r="DZ103" s="670"/>
      <c r="EA103" s="468"/>
    </row>
    <row r="104" spans="1:131" ht="26.25" customHeight="1" x14ac:dyDescent="0.2">
      <c r="A104" s="660"/>
      <c r="B104" s="661"/>
      <c r="C104" s="661"/>
      <c r="D104" s="661"/>
      <c r="E104" s="661"/>
      <c r="F104" s="661"/>
      <c r="G104" s="661"/>
      <c r="H104" s="661"/>
      <c r="I104" s="661"/>
      <c r="J104" s="661"/>
      <c r="K104" s="661"/>
      <c r="L104" s="661"/>
      <c r="M104" s="661"/>
      <c r="N104" s="661"/>
      <c r="O104" s="661"/>
      <c r="P104" s="661"/>
      <c r="Q104" s="662"/>
      <c r="R104" s="662"/>
      <c r="S104" s="662"/>
      <c r="T104" s="662"/>
      <c r="U104" s="662"/>
      <c r="V104" s="662"/>
      <c r="W104" s="662"/>
      <c r="X104" s="662"/>
      <c r="Y104" s="662"/>
      <c r="Z104" s="662"/>
      <c r="AA104" s="662"/>
      <c r="AB104" s="662"/>
      <c r="AC104" s="662"/>
      <c r="AD104" s="662"/>
      <c r="AE104" s="662"/>
      <c r="AF104" s="662"/>
      <c r="AG104" s="662"/>
      <c r="AH104" s="662"/>
      <c r="AI104" s="662"/>
      <c r="AJ104" s="662"/>
      <c r="AK104" s="662"/>
      <c r="AL104" s="662"/>
      <c r="AM104" s="662"/>
      <c r="AN104" s="662"/>
      <c r="AO104" s="662"/>
      <c r="AP104" s="662"/>
      <c r="AQ104" s="662"/>
      <c r="AR104" s="662"/>
      <c r="AS104" s="662"/>
      <c r="AT104" s="662"/>
      <c r="AU104" s="662"/>
      <c r="AV104" s="662"/>
      <c r="AW104" s="662"/>
      <c r="AX104" s="662"/>
      <c r="AY104" s="662"/>
      <c r="AZ104" s="663"/>
      <c r="BA104" s="663"/>
      <c r="BB104" s="663"/>
      <c r="BC104" s="663"/>
      <c r="BD104" s="663"/>
      <c r="BE104" s="572"/>
      <c r="BF104" s="572"/>
      <c r="BG104" s="572"/>
      <c r="BH104" s="572"/>
      <c r="BI104" s="572"/>
      <c r="BJ104" s="572"/>
      <c r="BK104" s="572"/>
      <c r="BL104" s="572"/>
      <c r="BM104" s="572"/>
      <c r="BN104" s="572"/>
      <c r="BO104" s="572"/>
      <c r="BP104" s="572"/>
      <c r="BQ104" s="671" t="s">
        <v>360</v>
      </c>
      <c r="BR104" s="671"/>
      <c r="BS104" s="671"/>
      <c r="BT104" s="671"/>
      <c r="BU104" s="671"/>
      <c r="BV104" s="671"/>
      <c r="BW104" s="671"/>
      <c r="BX104" s="671"/>
      <c r="BY104" s="671"/>
      <c r="BZ104" s="671"/>
      <c r="CA104" s="671"/>
      <c r="CB104" s="671"/>
      <c r="CC104" s="671"/>
      <c r="CD104" s="671"/>
      <c r="CE104" s="671"/>
      <c r="CF104" s="671"/>
      <c r="CG104" s="671"/>
      <c r="CH104" s="671"/>
      <c r="CI104" s="671"/>
      <c r="CJ104" s="671"/>
      <c r="CK104" s="671"/>
      <c r="CL104" s="671"/>
      <c r="CM104" s="671"/>
      <c r="CN104" s="671"/>
      <c r="CO104" s="671"/>
      <c r="CP104" s="671"/>
      <c r="CQ104" s="671"/>
      <c r="CR104" s="671"/>
      <c r="CS104" s="671"/>
      <c r="CT104" s="671"/>
      <c r="CU104" s="671"/>
      <c r="CV104" s="671"/>
      <c r="CW104" s="671"/>
      <c r="CX104" s="671"/>
      <c r="CY104" s="671"/>
      <c r="CZ104" s="671"/>
      <c r="DA104" s="671"/>
      <c r="DB104" s="671"/>
      <c r="DC104" s="671"/>
      <c r="DD104" s="671"/>
      <c r="DE104" s="671"/>
      <c r="DF104" s="671"/>
      <c r="DG104" s="671"/>
      <c r="DH104" s="671"/>
      <c r="DI104" s="671"/>
      <c r="DJ104" s="671"/>
      <c r="DK104" s="671"/>
      <c r="DL104" s="671"/>
      <c r="DM104" s="671"/>
      <c r="DN104" s="671"/>
      <c r="DO104" s="671"/>
      <c r="DP104" s="671"/>
      <c r="DQ104" s="671"/>
      <c r="DR104" s="671"/>
      <c r="DS104" s="671"/>
      <c r="DT104" s="671"/>
      <c r="DU104" s="671"/>
      <c r="DV104" s="671"/>
      <c r="DW104" s="671"/>
      <c r="DX104" s="671"/>
      <c r="DY104" s="671"/>
      <c r="DZ104" s="671"/>
      <c r="EA104" s="468"/>
    </row>
    <row r="105" spans="1:131" ht="11.25" customHeight="1" x14ac:dyDescent="0.2">
      <c r="A105" s="572"/>
      <c r="B105" s="572"/>
      <c r="C105" s="572"/>
      <c r="D105" s="572"/>
      <c r="E105" s="572"/>
      <c r="F105" s="572"/>
      <c r="G105" s="572"/>
      <c r="H105" s="572"/>
      <c r="I105" s="572"/>
      <c r="J105" s="572"/>
      <c r="K105" s="572"/>
      <c r="L105" s="572"/>
      <c r="M105" s="572"/>
      <c r="N105" s="572"/>
      <c r="O105" s="572"/>
      <c r="P105" s="572"/>
      <c r="Q105" s="572"/>
      <c r="R105" s="572"/>
      <c r="S105" s="572"/>
      <c r="T105" s="572"/>
      <c r="U105" s="572"/>
      <c r="V105" s="572"/>
      <c r="W105" s="572"/>
      <c r="X105" s="572"/>
      <c r="Y105" s="572"/>
      <c r="Z105" s="572"/>
      <c r="AA105" s="572"/>
      <c r="AB105" s="572"/>
      <c r="AC105" s="572"/>
      <c r="AD105" s="572"/>
      <c r="AE105" s="572"/>
      <c r="AF105" s="572"/>
      <c r="AG105" s="572"/>
      <c r="AH105" s="572"/>
      <c r="AI105" s="572"/>
      <c r="AJ105" s="572"/>
      <c r="AK105" s="572"/>
      <c r="AL105" s="572"/>
      <c r="AM105" s="572"/>
      <c r="AN105" s="572"/>
      <c r="AO105" s="572"/>
      <c r="AP105" s="572"/>
      <c r="AQ105" s="572"/>
      <c r="AR105" s="572"/>
      <c r="AS105" s="572"/>
      <c r="AT105" s="572"/>
      <c r="AU105" s="572"/>
      <c r="AV105" s="572"/>
      <c r="AW105" s="572"/>
      <c r="AX105" s="572"/>
      <c r="AY105" s="572"/>
      <c r="AZ105" s="572"/>
      <c r="BA105" s="572"/>
      <c r="BB105" s="572"/>
      <c r="BC105" s="572"/>
      <c r="BD105" s="572"/>
      <c r="BE105" s="572"/>
      <c r="BF105" s="572"/>
      <c r="BG105" s="572"/>
      <c r="BH105" s="572"/>
      <c r="BI105" s="572"/>
      <c r="BJ105" s="572"/>
      <c r="BK105" s="572"/>
      <c r="BL105" s="572"/>
      <c r="BM105" s="572"/>
      <c r="BN105" s="572"/>
      <c r="BO105" s="572"/>
      <c r="BP105" s="572"/>
      <c r="BQ105" s="468"/>
      <c r="BR105" s="468"/>
      <c r="BS105" s="468"/>
      <c r="BT105" s="468"/>
      <c r="BU105" s="468"/>
      <c r="BV105" s="468"/>
      <c r="BW105" s="468"/>
      <c r="BX105" s="468"/>
      <c r="BY105" s="468"/>
      <c r="BZ105" s="468"/>
      <c r="CA105" s="468"/>
      <c r="CB105" s="468"/>
      <c r="CC105" s="468"/>
      <c r="CD105" s="468"/>
      <c r="CE105" s="468"/>
      <c r="CF105" s="468"/>
      <c r="CG105" s="468"/>
      <c r="CH105" s="468"/>
      <c r="CI105" s="468"/>
      <c r="CJ105" s="468"/>
      <c r="CK105" s="468"/>
      <c r="CL105" s="468"/>
      <c r="CM105" s="468"/>
      <c r="CN105" s="468"/>
      <c r="CO105" s="468"/>
      <c r="CP105" s="468"/>
      <c r="CQ105" s="468"/>
      <c r="CR105" s="468"/>
      <c r="CS105" s="468"/>
      <c r="CT105" s="468"/>
      <c r="CU105" s="468"/>
      <c r="CV105" s="468"/>
      <c r="CW105" s="468"/>
      <c r="CX105" s="468"/>
      <c r="CY105" s="468"/>
      <c r="CZ105" s="468"/>
      <c r="DA105" s="468"/>
      <c r="DB105" s="468"/>
      <c r="DC105" s="468"/>
      <c r="DD105" s="468"/>
      <c r="DE105" s="468"/>
      <c r="DF105" s="468"/>
      <c r="DG105" s="468"/>
      <c r="DH105" s="468"/>
      <c r="DI105" s="468"/>
      <c r="DJ105" s="468"/>
      <c r="DK105" s="468"/>
      <c r="DL105" s="468"/>
      <c r="DM105" s="468"/>
      <c r="DN105" s="468"/>
      <c r="DO105" s="468"/>
      <c r="DP105" s="468"/>
      <c r="DQ105" s="468"/>
      <c r="DR105" s="468"/>
      <c r="DS105" s="468"/>
      <c r="DT105" s="468"/>
      <c r="DU105" s="468"/>
      <c r="DV105" s="468"/>
      <c r="DW105" s="468"/>
      <c r="DX105" s="468"/>
      <c r="DY105" s="468"/>
      <c r="DZ105" s="468"/>
      <c r="EA105" s="468"/>
    </row>
    <row r="106" spans="1:131" ht="11.25" customHeight="1" x14ac:dyDescent="0.2">
      <c r="A106" s="572"/>
      <c r="B106" s="572"/>
      <c r="C106" s="572"/>
      <c r="D106" s="572"/>
      <c r="E106" s="572"/>
      <c r="F106" s="572"/>
      <c r="G106" s="572"/>
      <c r="H106" s="572"/>
      <c r="I106" s="572"/>
      <c r="J106" s="572"/>
      <c r="K106" s="572"/>
      <c r="L106" s="572"/>
      <c r="M106" s="572"/>
      <c r="N106" s="572"/>
      <c r="O106" s="572"/>
      <c r="P106" s="572"/>
      <c r="Q106" s="572"/>
      <c r="R106" s="572"/>
      <c r="S106" s="572"/>
      <c r="T106" s="572"/>
      <c r="U106" s="572"/>
      <c r="V106" s="572"/>
      <c r="W106" s="572"/>
      <c r="X106" s="572"/>
      <c r="Y106" s="572"/>
      <c r="Z106" s="572"/>
      <c r="AA106" s="572"/>
      <c r="AB106" s="572"/>
      <c r="AC106" s="572"/>
      <c r="AD106" s="572"/>
      <c r="AE106" s="572"/>
      <c r="AF106" s="572"/>
      <c r="AG106" s="572"/>
      <c r="AH106" s="572"/>
      <c r="AI106" s="572"/>
      <c r="AJ106" s="572"/>
      <c r="AK106" s="572"/>
      <c r="AL106" s="572"/>
      <c r="AM106" s="572"/>
      <c r="AN106" s="572"/>
      <c r="AO106" s="572"/>
      <c r="AP106" s="572"/>
      <c r="AQ106" s="572"/>
      <c r="AR106" s="572"/>
      <c r="AS106" s="572"/>
      <c r="AT106" s="572"/>
      <c r="AU106" s="572"/>
      <c r="AV106" s="572"/>
      <c r="AW106" s="572"/>
      <c r="AX106" s="572"/>
      <c r="AY106" s="572"/>
      <c r="AZ106" s="572"/>
      <c r="BA106" s="572"/>
      <c r="BB106" s="572"/>
      <c r="BC106" s="572"/>
      <c r="BD106" s="572"/>
      <c r="BE106" s="572"/>
      <c r="BF106" s="572"/>
      <c r="BG106" s="572"/>
      <c r="BH106" s="572"/>
      <c r="BI106" s="572"/>
      <c r="BJ106" s="572"/>
      <c r="BK106" s="572"/>
      <c r="BL106" s="572"/>
      <c r="BM106" s="572"/>
      <c r="BN106" s="572"/>
      <c r="BO106" s="572"/>
      <c r="BP106" s="572"/>
      <c r="BQ106" s="468"/>
      <c r="BR106" s="468"/>
      <c r="BS106" s="468"/>
      <c r="BT106" s="468"/>
      <c r="BU106" s="468"/>
      <c r="BV106" s="468"/>
      <c r="BW106" s="468"/>
      <c r="BX106" s="468"/>
      <c r="BY106" s="468"/>
      <c r="BZ106" s="468"/>
      <c r="CA106" s="468"/>
      <c r="CB106" s="468"/>
      <c r="CC106" s="468"/>
      <c r="CD106" s="468"/>
      <c r="CE106" s="468"/>
      <c r="CF106" s="468"/>
      <c r="CG106" s="468"/>
      <c r="CH106" s="468"/>
      <c r="CI106" s="468"/>
      <c r="CJ106" s="468"/>
      <c r="CK106" s="468"/>
      <c r="CL106" s="468"/>
      <c r="CM106" s="468"/>
      <c r="CN106" s="468"/>
      <c r="CO106" s="468"/>
      <c r="CP106" s="468"/>
      <c r="CQ106" s="468"/>
      <c r="CR106" s="468"/>
      <c r="CS106" s="468"/>
      <c r="CT106" s="468"/>
      <c r="CU106" s="468"/>
      <c r="CV106" s="468"/>
      <c r="CW106" s="468"/>
      <c r="CX106" s="468"/>
      <c r="CY106" s="468"/>
      <c r="CZ106" s="468"/>
      <c r="DA106" s="468"/>
      <c r="DB106" s="468"/>
      <c r="DC106" s="468"/>
      <c r="DD106" s="468"/>
      <c r="DE106" s="468"/>
      <c r="DF106" s="468"/>
      <c r="DG106" s="468"/>
      <c r="DH106" s="468"/>
      <c r="DI106" s="468"/>
      <c r="DJ106" s="468"/>
      <c r="DK106" s="468"/>
      <c r="DL106" s="468"/>
      <c r="DM106" s="468"/>
      <c r="DN106" s="468"/>
      <c r="DO106" s="468"/>
      <c r="DP106" s="468"/>
      <c r="DQ106" s="468"/>
      <c r="DR106" s="468"/>
      <c r="DS106" s="468"/>
      <c r="DT106" s="468"/>
      <c r="DU106" s="468"/>
      <c r="DV106" s="468"/>
      <c r="DW106" s="468"/>
      <c r="DX106" s="468"/>
      <c r="DY106" s="468"/>
      <c r="DZ106" s="468"/>
      <c r="EA106" s="468"/>
    </row>
    <row r="107" spans="1:131" s="468" customFormat="1" ht="26.25" customHeight="1" thickBot="1" x14ac:dyDescent="0.25">
      <c r="A107" s="672" t="s">
        <v>361</v>
      </c>
      <c r="B107" s="673"/>
      <c r="C107" s="673"/>
      <c r="D107" s="673"/>
      <c r="E107" s="673"/>
      <c r="F107" s="673"/>
      <c r="G107" s="673"/>
      <c r="H107" s="673"/>
      <c r="I107" s="673"/>
      <c r="J107" s="673"/>
      <c r="K107" s="673"/>
      <c r="L107" s="673"/>
      <c r="M107" s="673"/>
      <c r="N107" s="673"/>
      <c r="O107" s="673"/>
      <c r="P107" s="673"/>
      <c r="Q107" s="673"/>
      <c r="R107" s="673"/>
      <c r="S107" s="673"/>
      <c r="T107" s="673"/>
      <c r="U107" s="673"/>
      <c r="V107" s="673"/>
      <c r="W107" s="673"/>
      <c r="X107" s="673"/>
      <c r="Y107" s="673"/>
      <c r="Z107" s="673"/>
      <c r="AA107" s="673"/>
      <c r="AB107" s="673"/>
      <c r="AC107" s="673"/>
      <c r="AD107" s="673"/>
      <c r="AE107" s="673"/>
      <c r="AF107" s="673"/>
      <c r="AG107" s="673"/>
      <c r="AH107" s="673"/>
      <c r="AI107" s="673"/>
      <c r="AJ107" s="673"/>
      <c r="AK107" s="673"/>
      <c r="AL107" s="673"/>
      <c r="AM107" s="673"/>
      <c r="AN107" s="673"/>
      <c r="AO107" s="673"/>
      <c r="AP107" s="673"/>
      <c r="AQ107" s="673"/>
      <c r="AR107" s="673"/>
      <c r="AS107" s="673"/>
      <c r="AT107" s="673"/>
      <c r="AU107" s="672" t="s">
        <v>362</v>
      </c>
      <c r="AV107" s="673"/>
      <c r="AW107" s="673"/>
      <c r="AX107" s="673"/>
      <c r="AY107" s="673"/>
      <c r="AZ107" s="673"/>
      <c r="BA107" s="673"/>
      <c r="BB107" s="673"/>
      <c r="BC107" s="673"/>
      <c r="BD107" s="673"/>
      <c r="BE107" s="673"/>
      <c r="BF107" s="673"/>
      <c r="BG107" s="673"/>
      <c r="BH107" s="673"/>
      <c r="BI107" s="673"/>
      <c r="BJ107" s="673"/>
      <c r="BK107" s="673"/>
      <c r="BL107" s="673"/>
      <c r="BM107" s="673"/>
      <c r="BN107" s="673"/>
      <c r="BO107" s="673"/>
      <c r="BP107" s="673"/>
      <c r="BQ107" s="673"/>
      <c r="BR107" s="673"/>
      <c r="BS107" s="673"/>
      <c r="BT107" s="673"/>
      <c r="BU107" s="673"/>
      <c r="BV107" s="673"/>
      <c r="BW107" s="673"/>
      <c r="BX107" s="673"/>
      <c r="BY107" s="673"/>
      <c r="BZ107" s="673"/>
      <c r="CA107" s="673"/>
      <c r="CB107" s="673"/>
      <c r="CC107" s="673"/>
      <c r="CD107" s="673"/>
      <c r="CE107" s="673"/>
      <c r="CF107" s="673"/>
      <c r="CG107" s="673"/>
      <c r="CH107" s="673"/>
      <c r="CI107" s="673"/>
      <c r="CJ107" s="673"/>
      <c r="CK107" s="673"/>
      <c r="CL107" s="673"/>
      <c r="CM107" s="673"/>
      <c r="CN107" s="673"/>
      <c r="CO107" s="673"/>
      <c r="CP107" s="673"/>
      <c r="CQ107" s="673"/>
      <c r="CR107" s="673"/>
      <c r="CS107" s="673"/>
      <c r="CT107" s="673"/>
      <c r="CU107" s="673"/>
      <c r="CV107" s="673"/>
      <c r="CW107" s="673"/>
      <c r="CX107" s="673"/>
      <c r="CY107" s="673"/>
      <c r="CZ107" s="673"/>
      <c r="DA107" s="673"/>
      <c r="DB107" s="673"/>
      <c r="DC107" s="673"/>
      <c r="DD107" s="673"/>
      <c r="DE107" s="673"/>
      <c r="DF107" s="673"/>
      <c r="DG107" s="673"/>
      <c r="DH107" s="673"/>
      <c r="DI107" s="673"/>
      <c r="DJ107" s="673"/>
      <c r="DK107" s="673"/>
      <c r="DL107" s="673"/>
      <c r="DM107" s="673"/>
      <c r="DN107" s="673"/>
      <c r="DO107" s="673"/>
      <c r="DP107" s="673"/>
      <c r="DQ107" s="673"/>
      <c r="DR107" s="673"/>
      <c r="DS107" s="673"/>
      <c r="DT107" s="673"/>
      <c r="DU107" s="673"/>
      <c r="DV107" s="673"/>
      <c r="DW107" s="673"/>
      <c r="DX107" s="673"/>
      <c r="DY107" s="673"/>
      <c r="DZ107" s="673"/>
    </row>
    <row r="108" spans="1:131" s="468" customFormat="1" ht="26.25" customHeight="1" x14ac:dyDescent="0.2">
      <c r="A108" s="674" t="s">
        <v>363</v>
      </c>
      <c r="B108" s="675"/>
      <c r="C108" s="675"/>
      <c r="D108" s="675"/>
      <c r="E108" s="675"/>
      <c r="F108" s="675"/>
      <c r="G108" s="675"/>
      <c r="H108" s="675"/>
      <c r="I108" s="675"/>
      <c r="J108" s="675"/>
      <c r="K108" s="675"/>
      <c r="L108" s="675"/>
      <c r="M108" s="675"/>
      <c r="N108" s="675"/>
      <c r="O108" s="675"/>
      <c r="P108" s="675"/>
      <c r="Q108" s="675"/>
      <c r="R108" s="675"/>
      <c r="S108" s="675"/>
      <c r="T108" s="675"/>
      <c r="U108" s="675"/>
      <c r="V108" s="675"/>
      <c r="W108" s="675"/>
      <c r="X108" s="675"/>
      <c r="Y108" s="675"/>
      <c r="Z108" s="675"/>
      <c r="AA108" s="675"/>
      <c r="AB108" s="675"/>
      <c r="AC108" s="675"/>
      <c r="AD108" s="675"/>
      <c r="AE108" s="675"/>
      <c r="AF108" s="675"/>
      <c r="AG108" s="675"/>
      <c r="AH108" s="675"/>
      <c r="AI108" s="675"/>
      <c r="AJ108" s="675"/>
      <c r="AK108" s="675"/>
      <c r="AL108" s="675"/>
      <c r="AM108" s="675"/>
      <c r="AN108" s="675"/>
      <c r="AO108" s="675"/>
      <c r="AP108" s="675"/>
      <c r="AQ108" s="675"/>
      <c r="AR108" s="675"/>
      <c r="AS108" s="675"/>
      <c r="AT108" s="676"/>
      <c r="AU108" s="674" t="s">
        <v>364</v>
      </c>
      <c r="AV108" s="675"/>
      <c r="AW108" s="675"/>
      <c r="AX108" s="675"/>
      <c r="AY108" s="675"/>
      <c r="AZ108" s="675"/>
      <c r="BA108" s="675"/>
      <c r="BB108" s="675"/>
      <c r="BC108" s="675"/>
      <c r="BD108" s="675"/>
      <c r="BE108" s="675"/>
      <c r="BF108" s="675"/>
      <c r="BG108" s="675"/>
      <c r="BH108" s="675"/>
      <c r="BI108" s="675"/>
      <c r="BJ108" s="675"/>
      <c r="BK108" s="675"/>
      <c r="BL108" s="675"/>
      <c r="BM108" s="675"/>
      <c r="BN108" s="675"/>
      <c r="BO108" s="675"/>
      <c r="BP108" s="675"/>
      <c r="BQ108" s="675"/>
      <c r="BR108" s="675"/>
      <c r="BS108" s="675"/>
      <c r="BT108" s="675"/>
      <c r="BU108" s="675"/>
      <c r="BV108" s="675"/>
      <c r="BW108" s="675"/>
      <c r="BX108" s="675"/>
      <c r="BY108" s="675"/>
      <c r="BZ108" s="675"/>
      <c r="CA108" s="675"/>
      <c r="CB108" s="675"/>
      <c r="CC108" s="675"/>
      <c r="CD108" s="675"/>
      <c r="CE108" s="675"/>
      <c r="CF108" s="675"/>
      <c r="CG108" s="675"/>
      <c r="CH108" s="675"/>
      <c r="CI108" s="675"/>
      <c r="CJ108" s="675"/>
      <c r="CK108" s="675"/>
      <c r="CL108" s="675"/>
      <c r="CM108" s="675"/>
      <c r="CN108" s="675"/>
      <c r="CO108" s="675"/>
      <c r="CP108" s="675"/>
      <c r="CQ108" s="675"/>
      <c r="CR108" s="675"/>
      <c r="CS108" s="675"/>
      <c r="CT108" s="675"/>
      <c r="CU108" s="675"/>
      <c r="CV108" s="675"/>
      <c r="CW108" s="675"/>
      <c r="CX108" s="675"/>
      <c r="CY108" s="675"/>
      <c r="CZ108" s="675"/>
      <c r="DA108" s="675"/>
      <c r="DB108" s="675"/>
      <c r="DC108" s="675"/>
      <c r="DD108" s="675"/>
      <c r="DE108" s="675"/>
      <c r="DF108" s="675"/>
      <c r="DG108" s="675"/>
      <c r="DH108" s="675"/>
      <c r="DI108" s="675"/>
      <c r="DJ108" s="675"/>
      <c r="DK108" s="675"/>
      <c r="DL108" s="675"/>
      <c r="DM108" s="675"/>
      <c r="DN108" s="675"/>
      <c r="DO108" s="675"/>
      <c r="DP108" s="675"/>
      <c r="DQ108" s="675"/>
      <c r="DR108" s="675"/>
      <c r="DS108" s="675"/>
      <c r="DT108" s="675"/>
      <c r="DU108" s="675"/>
      <c r="DV108" s="675"/>
      <c r="DW108" s="675"/>
      <c r="DX108" s="675"/>
      <c r="DY108" s="675"/>
      <c r="DZ108" s="676"/>
    </row>
    <row r="109" spans="1:131" s="468" customFormat="1" ht="26.25" customHeight="1" x14ac:dyDescent="0.2">
      <c r="A109" s="677" t="s">
        <v>365</v>
      </c>
      <c r="B109" s="678"/>
      <c r="C109" s="678"/>
      <c r="D109" s="678"/>
      <c r="E109" s="678"/>
      <c r="F109" s="678"/>
      <c r="G109" s="678"/>
      <c r="H109" s="678"/>
      <c r="I109" s="678"/>
      <c r="J109" s="678"/>
      <c r="K109" s="678"/>
      <c r="L109" s="678"/>
      <c r="M109" s="678"/>
      <c r="N109" s="678"/>
      <c r="O109" s="678"/>
      <c r="P109" s="678"/>
      <c r="Q109" s="678"/>
      <c r="R109" s="678"/>
      <c r="S109" s="678"/>
      <c r="T109" s="678"/>
      <c r="U109" s="678"/>
      <c r="V109" s="678"/>
      <c r="W109" s="678"/>
      <c r="X109" s="678"/>
      <c r="Y109" s="678"/>
      <c r="Z109" s="679"/>
      <c r="AA109" s="680" t="s">
        <v>366</v>
      </c>
      <c r="AB109" s="678"/>
      <c r="AC109" s="678"/>
      <c r="AD109" s="678"/>
      <c r="AE109" s="679"/>
      <c r="AF109" s="680" t="s">
        <v>367</v>
      </c>
      <c r="AG109" s="678"/>
      <c r="AH109" s="678"/>
      <c r="AI109" s="678"/>
      <c r="AJ109" s="679"/>
      <c r="AK109" s="680" t="s">
        <v>239</v>
      </c>
      <c r="AL109" s="678"/>
      <c r="AM109" s="678"/>
      <c r="AN109" s="678"/>
      <c r="AO109" s="679"/>
      <c r="AP109" s="680" t="s">
        <v>368</v>
      </c>
      <c r="AQ109" s="678"/>
      <c r="AR109" s="678"/>
      <c r="AS109" s="678"/>
      <c r="AT109" s="681"/>
      <c r="AU109" s="677" t="s">
        <v>365</v>
      </c>
      <c r="AV109" s="678"/>
      <c r="AW109" s="678"/>
      <c r="AX109" s="678"/>
      <c r="AY109" s="678"/>
      <c r="AZ109" s="678"/>
      <c r="BA109" s="678"/>
      <c r="BB109" s="678"/>
      <c r="BC109" s="678"/>
      <c r="BD109" s="678"/>
      <c r="BE109" s="678"/>
      <c r="BF109" s="678"/>
      <c r="BG109" s="678"/>
      <c r="BH109" s="678"/>
      <c r="BI109" s="678"/>
      <c r="BJ109" s="678"/>
      <c r="BK109" s="678"/>
      <c r="BL109" s="678"/>
      <c r="BM109" s="678"/>
      <c r="BN109" s="678"/>
      <c r="BO109" s="678"/>
      <c r="BP109" s="679"/>
      <c r="BQ109" s="680" t="s">
        <v>366</v>
      </c>
      <c r="BR109" s="678"/>
      <c r="BS109" s="678"/>
      <c r="BT109" s="678"/>
      <c r="BU109" s="679"/>
      <c r="BV109" s="680" t="s">
        <v>367</v>
      </c>
      <c r="BW109" s="678"/>
      <c r="BX109" s="678"/>
      <c r="BY109" s="678"/>
      <c r="BZ109" s="679"/>
      <c r="CA109" s="680" t="s">
        <v>239</v>
      </c>
      <c r="CB109" s="678"/>
      <c r="CC109" s="678"/>
      <c r="CD109" s="678"/>
      <c r="CE109" s="679"/>
      <c r="CF109" s="682" t="s">
        <v>368</v>
      </c>
      <c r="CG109" s="682"/>
      <c r="CH109" s="682"/>
      <c r="CI109" s="682"/>
      <c r="CJ109" s="682"/>
      <c r="CK109" s="680" t="s">
        <v>369</v>
      </c>
      <c r="CL109" s="678"/>
      <c r="CM109" s="678"/>
      <c r="CN109" s="678"/>
      <c r="CO109" s="678"/>
      <c r="CP109" s="678"/>
      <c r="CQ109" s="678"/>
      <c r="CR109" s="678"/>
      <c r="CS109" s="678"/>
      <c r="CT109" s="678"/>
      <c r="CU109" s="678"/>
      <c r="CV109" s="678"/>
      <c r="CW109" s="678"/>
      <c r="CX109" s="678"/>
      <c r="CY109" s="678"/>
      <c r="CZ109" s="678"/>
      <c r="DA109" s="678"/>
      <c r="DB109" s="678"/>
      <c r="DC109" s="678"/>
      <c r="DD109" s="678"/>
      <c r="DE109" s="678"/>
      <c r="DF109" s="679"/>
      <c r="DG109" s="680" t="s">
        <v>366</v>
      </c>
      <c r="DH109" s="678"/>
      <c r="DI109" s="678"/>
      <c r="DJ109" s="678"/>
      <c r="DK109" s="679"/>
      <c r="DL109" s="680" t="s">
        <v>367</v>
      </c>
      <c r="DM109" s="678"/>
      <c r="DN109" s="678"/>
      <c r="DO109" s="678"/>
      <c r="DP109" s="679"/>
      <c r="DQ109" s="680" t="s">
        <v>239</v>
      </c>
      <c r="DR109" s="678"/>
      <c r="DS109" s="678"/>
      <c r="DT109" s="678"/>
      <c r="DU109" s="679"/>
      <c r="DV109" s="680" t="s">
        <v>368</v>
      </c>
      <c r="DW109" s="678"/>
      <c r="DX109" s="678"/>
      <c r="DY109" s="678"/>
      <c r="DZ109" s="681"/>
    </row>
    <row r="110" spans="1:131" s="468" customFormat="1" ht="26.25" customHeight="1" x14ac:dyDescent="0.2">
      <c r="A110" s="683" t="s">
        <v>370</v>
      </c>
      <c r="B110" s="684"/>
      <c r="C110" s="684"/>
      <c r="D110" s="684"/>
      <c r="E110" s="684"/>
      <c r="F110" s="684"/>
      <c r="G110" s="684"/>
      <c r="H110" s="684"/>
      <c r="I110" s="684"/>
      <c r="J110" s="684"/>
      <c r="K110" s="684"/>
      <c r="L110" s="684"/>
      <c r="M110" s="684"/>
      <c r="N110" s="684"/>
      <c r="O110" s="684"/>
      <c r="P110" s="684"/>
      <c r="Q110" s="684"/>
      <c r="R110" s="684"/>
      <c r="S110" s="684"/>
      <c r="T110" s="684"/>
      <c r="U110" s="684"/>
      <c r="V110" s="684"/>
      <c r="W110" s="684"/>
      <c r="X110" s="684"/>
      <c r="Y110" s="684"/>
      <c r="Z110" s="685"/>
      <c r="AA110" s="686">
        <v>382732</v>
      </c>
      <c r="AB110" s="687"/>
      <c r="AC110" s="687"/>
      <c r="AD110" s="687"/>
      <c r="AE110" s="688"/>
      <c r="AF110" s="689">
        <v>393097</v>
      </c>
      <c r="AG110" s="687"/>
      <c r="AH110" s="687"/>
      <c r="AI110" s="687"/>
      <c r="AJ110" s="688"/>
      <c r="AK110" s="689">
        <v>400026</v>
      </c>
      <c r="AL110" s="687"/>
      <c r="AM110" s="687"/>
      <c r="AN110" s="687"/>
      <c r="AO110" s="688"/>
      <c r="AP110" s="690">
        <v>20.3</v>
      </c>
      <c r="AQ110" s="691"/>
      <c r="AR110" s="691"/>
      <c r="AS110" s="691"/>
      <c r="AT110" s="692"/>
      <c r="AU110" s="693" t="s">
        <v>371</v>
      </c>
      <c r="AV110" s="694"/>
      <c r="AW110" s="694"/>
      <c r="AX110" s="694"/>
      <c r="AY110" s="694"/>
      <c r="AZ110" s="695" t="s">
        <v>372</v>
      </c>
      <c r="BA110" s="684"/>
      <c r="BB110" s="684"/>
      <c r="BC110" s="684"/>
      <c r="BD110" s="684"/>
      <c r="BE110" s="684"/>
      <c r="BF110" s="684"/>
      <c r="BG110" s="684"/>
      <c r="BH110" s="684"/>
      <c r="BI110" s="684"/>
      <c r="BJ110" s="684"/>
      <c r="BK110" s="684"/>
      <c r="BL110" s="684"/>
      <c r="BM110" s="684"/>
      <c r="BN110" s="684"/>
      <c r="BO110" s="684"/>
      <c r="BP110" s="685"/>
      <c r="BQ110" s="696">
        <v>4953719</v>
      </c>
      <c r="BR110" s="697"/>
      <c r="BS110" s="697"/>
      <c r="BT110" s="697"/>
      <c r="BU110" s="697"/>
      <c r="BV110" s="697">
        <v>6459530</v>
      </c>
      <c r="BW110" s="697"/>
      <c r="BX110" s="697"/>
      <c r="BY110" s="697"/>
      <c r="BZ110" s="697"/>
      <c r="CA110" s="697">
        <v>7614184</v>
      </c>
      <c r="CB110" s="697"/>
      <c r="CC110" s="697"/>
      <c r="CD110" s="697"/>
      <c r="CE110" s="697"/>
      <c r="CF110" s="698">
        <v>385.8</v>
      </c>
      <c r="CG110" s="699"/>
      <c r="CH110" s="699"/>
      <c r="CI110" s="699"/>
      <c r="CJ110" s="699"/>
      <c r="CK110" s="700" t="s">
        <v>373</v>
      </c>
      <c r="CL110" s="701"/>
      <c r="CM110" s="695" t="s">
        <v>374</v>
      </c>
      <c r="CN110" s="684"/>
      <c r="CO110" s="684"/>
      <c r="CP110" s="684"/>
      <c r="CQ110" s="684"/>
      <c r="CR110" s="684"/>
      <c r="CS110" s="684"/>
      <c r="CT110" s="684"/>
      <c r="CU110" s="684"/>
      <c r="CV110" s="684"/>
      <c r="CW110" s="684"/>
      <c r="CX110" s="684"/>
      <c r="CY110" s="684"/>
      <c r="CZ110" s="684"/>
      <c r="DA110" s="684"/>
      <c r="DB110" s="684"/>
      <c r="DC110" s="684"/>
      <c r="DD110" s="684"/>
      <c r="DE110" s="684"/>
      <c r="DF110" s="685"/>
      <c r="DG110" s="696" t="s">
        <v>64</v>
      </c>
      <c r="DH110" s="697"/>
      <c r="DI110" s="697"/>
      <c r="DJ110" s="697"/>
      <c r="DK110" s="697"/>
      <c r="DL110" s="697" t="s">
        <v>64</v>
      </c>
      <c r="DM110" s="697"/>
      <c r="DN110" s="697"/>
      <c r="DO110" s="697"/>
      <c r="DP110" s="697"/>
      <c r="DQ110" s="697" t="s">
        <v>64</v>
      </c>
      <c r="DR110" s="697"/>
      <c r="DS110" s="697"/>
      <c r="DT110" s="697"/>
      <c r="DU110" s="697"/>
      <c r="DV110" s="702" t="s">
        <v>64</v>
      </c>
      <c r="DW110" s="702"/>
      <c r="DX110" s="702"/>
      <c r="DY110" s="702"/>
      <c r="DZ110" s="703"/>
    </row>
    <row r="111" spans="1:131" s="468" customFormat="1" ht="26.25" customHeight="1" x14ac:dyDescent="0.2">
      <c r="A111" s="704" t="s">
        <v>375</v>
      </c>
      <c r="B111" s="705"/>
      <c r="C111" s="705"/>
      <c r="D111" s="705"/>
      <c r="E111" s="705"/>
      <c r="F111" s="705"/>
      <c r="G111" s="705"/>
      <c r="H111" s="705"/>
      <c r="I111" s="705"/>
      <c r="J111" s="705"/>
      <c r="K111" s="705"/>
      <c r="L111" s="705"/>
      <c r="M111" s="705"/>
      <c r="N111" s="705"/>
      <c r="O111" s="705"/>
      <c r="P111" s="705"/>
      <c r="Q111" s="705"/>
      <c r="R111" s="705"/>
      <c r="S111" s="705"/>
      <c r="T111" s="705"/>
      <c r="U111" s="705"/>
      <c r="V111" s="705"/>
      <c r="W111" s="705"/>
      <c r="X111" s="705"/>
      <c r="Y111" s="705"/>
      <c r="Z111" s="706"/>
      <c r="AA111" s="707" t="s">
        <v>64</v>
      </c>
      <c r="AB111" s="708"/>
      <c r="AC111" s="708"/>
      <c r="AD111" s="708"/>
      <c r="AE111" s="709"/>
      <c r="AF111" s="710" t="s">
        <v>64</v>
      </c>
      <c r="AG111" s="708"/>
      <c r="AH111" s="708"/>
      <c r="AI111" s="708"/>
      <c r="AJ111" s="709"/>
      <c r="AK111" s="710" t="s">
        <v>64</v>
      </c>
      <c r="AL111" s="708"/>
      <c r="AM111" s="708"/>
      <c r="AN111" s="708"/>
      <c r="AO111" s="709"/>
      <c r="AP111" s="711" t="s">
        <v>64</v>
      </c>
      <c r="AQ111" s="712"/>
      <c r="AR111" s="712"/>
      <c r="AS111" s="712"/>
      <c r="AT111" s="713"/>
      <c r="AU111" s="714"/>
      <c r="AV111" s="715"/>
      <c r="AW111" s="715"/>
      <c r="AX111" s="715"/>
      <c r="AY111" s="715"/>
      <c r="AZ111" s="716" t="s">
        <v>376</v>
      </c>
      <c r="BA111" s="717"/>
      <c r="BB111" s="717"/>
      <c r="BC111" s="717"/>
      <c r="BD111" s="717"/>
      <c r="BE111" s="717"/>
      <c r="BF111" s="717"/>
      <c r="BG111" s="717"/>
      <c r="BH111" s="717"/>
      <c r="BI111" s="717"/>
      <c r="BJ111" s="717"/>
      <c r="BK111" s="717"/>
      <c r="BL111" s="717"/>
      <c r="BM111" s="717"/>
      <c r="BN111" s="717"/>
      <c r="BO111" s="717"/>
      <c r="BP111" s="718"/>
      <c r="BQ111" s="719" t="s">
        <v>64</v>
      </c>
      <c r="BR111" s="720"/>
      <c r="BS111" s="720"/>
      <c r="BT111" s="720"/>
      <c r="BU111" s="720"/>
      <c r="BV111" s="720" t="s">
        <v>64</v>
      </c>
      <c r="BW111" s="720"/>
      <c r="BX111" s="720"/>
      <c r="BY111" s="720"/>
      <c r="BZ111" s="720"/>
      <c r="CA111" s="720" t="s">
        <v>64</v>
      </c>
      <c r="CB111" s="720"/>
      <c r="CC111" s="720"/>
      <c r="CD111" s="720"/>
      <c r="CE111" s="720"/>
      <c r="CF111" s="721" t="s">
        <v>64</v>
      </c>
      <c r="CG111" s="722"/>
      <c r="CH111" s="722"/>
      <c r="CI111" s="722"/>
      <c r="CJ111" s="722"/>
      <c r="CK111" s="723"/>
      <c r="CL111" s="724"/>
      <c r="CM111" s="716" t="s">
        <v>377</v>
      </c>
      <c r="CN111" s="717"/>
      <c r="CO111" s="717"/>
      <c r="CP111" s="717"/>
      <c r="CQ111" s="717"/>
      <c r="CR111" s="717"/>
      <c r="CS111" s="717"/>
      <c r="CT111" s="717"/>
      <c r="CU111" s="717"/>
      <c r="CV111" s="717"/>
      <c r="CW111" s="717"/>
      <c r="CX111" s="717"/>
      <c r="CY111" s="717"/>
      <c r="CZ111" s="717"/>
      <c r="DA111" s="717"/>
      <c r="DB111" s="717"/>
      <c r="DC111" s="717"/>
      <c r="DD111" s="717"/>
      <c r="DE111" s="717"/>
      <c r="DF111" s="718"/>
      <c r="DG111" s="719" t="s">
        <v>64</v>
      </c>
      <c r="DH111" s="720"/>
      <c r="DI111" s="720"/>
      <c r="DJ111" s="720"/>
      <c r="DK111" s="720"/>
      <c r="DL111" s="720" t="s">
        <v>64</v>
      </c>
      <c r="DM111" s="720"/>
      <c r="DN111" s="720"/>
      <c r="DO111" s="720"/>
      <c r="DP111" s="720"/>
      <c r="DQ111" s="720" t="s">
        <v>64</v>
      </c>
      <c r="DR111" s="720"/>
      <c r="DS111" s="720"/>
      <c r="DT111" s="720"/>
      <c r="DU111" s="720"/>
      <c r="DV111" s="725" t="s">
        <v>64</v>
      </c>
      <c r="DW111" s="725"/>
      <c r="DX111" s="725"/>
      <c r="DY111" s="725"/>
      <c r="DZ111" s="726"/>
    </row>
    <row r="112" spans="1:131" s="468" customFormat="1" ht="26.25" customHeight="1" x14ac:dyDescent="0.2">
      <c r="A112" s="727" t="s">
        <v>378</v>
      </c>
      <c r="B112" s="728"/>
      <c r="C112" s="717" t="s">
        <v>379</v>
      </c>
      <c r="D112" s="717"/>
      <c r="E112" s="717"/>
      <c r="F112" s="717"/>
      <c r="G112" s="717"/>
      <c r="H112" s="717"/>
      <c r="I112" s="717"/>
      <c r="J112" s="717"/>
      <c r="K112" s="717"/>
      <c r="L112" s="717"/>
      <c r="M112" s="717"/>
      <c r="N112" s="717"/>
      <c r="O112" s="717"/>
      <c r="P112" s="717"/>
      <c r="Q112" s="717"/>
      <c r="R112" s="717"/>
      <c r="S112" s="717"/>
      <c r="T112" s="717"/>
      <c r="U112" s="717"/>
      <c r="V112" s="717"/>
      <c r="W112" s="717"/>
      <c r="X112" s="717"/>
      <c r="Y112" s="717"/>
      <c r="Z112" s="718"/>
      <c r="AA112" s="729" t="s">
        <v>64</v>
      </c>
      <c r="AB112" s="730"/>
      <c r="AC112" s="730"/>
      <c r="AD112" s="730"/>
      <c r="AE112" s="731"/>
      <c r="AF112" s="732" t="s">
        <v>64</v>
      </c>
      <c r="AG112" s="730"/>
      <c r="AH112" s="730"/>
      <c r="AI112" s="730"/>
      <c r="AJ112" s="731"/>
      <c r="AK112" s="732" t="s">
        <v>64</v>
      </c>
      <c r="AL112" s="730"/>
      <c r="AM112" s="730"/>
      <c r="AN112" s="730"/>
      <c r="AO112" s="731"/>
      <c r="AP112" s="733" t="s">
        <v>64</v>
      </c>
      <c r="AQ112" s="734"/>
      <c r="AR112" s="734"/>
      <c r="AS112" s="734"/>
      <c r="AT112" s="735"/>
      <c r="AU112" s="714"/>
      <c r="AV112" s="715"/>
      <c r="AW112" s="715"/>
      <c r="AX112" s="715"/>
      <c r="AY112" s="715"/>
      <c r="AZ112" s="716" t="s">
        <v>380</v>
      </c>
      <c r="BA112" s="717"/>
      <c r="BB112" s="717"/>
      <c r="BC112" s="717"/>
      <c r="BD112" s="717"/>
      <c r="BE112" s="717"/>
      <c r="BF112" s="717"/>
      <c r="BG112" s="717"/>
      <c r="BH112" s="717"/>
      <c r="BI112" s="717"/>
      <c r="BJ112" s="717"/>
      <c r="BK112" s="717"/>
      <c r="BL112" s="717"/>
      <c r="BM112" s="717"/>
      <c r="BN112" s="717"/>
      <c r="BO112" s="717"/>
      <c r="BP112" s="718"/>
      <c r="BQ112" s="719">
        <v>968249</v>
      </c>
      <c r="BR112" s="720"/>
      <c r="BS112" s="720"/>
      <c r="BT112" s="720"/>
      <c r="BU112" s="720"/>
      <c r="BV112" s="720">
        <v>1019334</v>
      </c>
      <c r="BW112" s="720"/>
      <c r="BX112" s="720"/>
      <c r="BY112" s="720"/>
      <c r="BZ112" s="720"/>
      <c r="CA112" s="720">
        <v>1129567</v>
      </c>
      <c r="CB112" s="720"/>
      <c r="CC112" s="720"/>
      <c r="CD112" s="720"/>
      <c r="CE112" s="720"/>
      <c r="CF112" s="721">
        <v>57.2</v>
      </c>
      <c r="CG112" s="722"/>
      <c r="CH112" s="722"/>
      <c r="CI112" s="722"/>
      <c r="CJ112" s="722"/>
      <c r="CK112" s="723"/>
      <c r="CL112" s="724"/>
      <c r="CM112" s="716" t="s">
        <v>381</v>
      </c>
      <c r="CN112" s="717"/>
      <c r="CO112" s="717"/>
      <c r="CP112" s="717"/>
      <c r="CQ112" s="717"/>
      <c r="CR112" s="717"/>
      <c r="CS112" s="717"/>
      <c r="CT112" s="717"/>
      <c r="CU112" s="717"/>
      <c r="CV112" s="717"/>
      <c r="CW112" s="717"/>
      <c r="CX112" s="717"/>
      <c r="CY112" s="717"/>
      <c r="CZ112" s="717"/>
      <c r="DA112" s="717"/>
      <c r="DB112" s="717"/>
      <c r="DC112" s="717"/>
      <c r="DD112" s="717"/>
      <c r="DE112" s="717"/>
      <c r="DF112" s="718"/>
      <c r="DG112" s="719" t="s">
        <v>64</v>
      </c>
      <c r="DH112" s="720"/>
      <c r="DI112" s="720"/>
      <c r="DJ112" s="720"/>
      <c r="DK112" s="720"/>
      <c r="DL112" s="720" t="s">
        <v>64</v>
      </c>
      <c r="DM112" s="720"/>
      <c r="DN112" s="720"/>
      <c r="DO112" s="720"/>
      <c r="DP112" s="720"/>
      <c r="DQ112" s="720" t="s">
        <v>64</v>
      </c>
      <c r="DR112" s="720"/>
      <c r="DS112" s="720"/>
      <c r="DT112" s="720"/>
      <c r="DU112" s="720"/>
      <c r="DV112" s="725" t="s">
        <v>64</v>
      </c>
      <c r="DW112" s="725"/>
      <c r="DX112" s="725"/>
      <c r="DY112" s="725"/>
      <c r="DZ112" s="726"/>
    </row>
    <row r="113" spans="1:130" s="468" customFormat="1" ht="26.25" customHeight="1" x14ac:dyDescent="0.2">
      <c r="A113" s="736"/>
      <c r="B113" s="737"/>
      <c r="C113" s="717" t="s">
        <v>382</v>
      </c>
      <c r="D113" s="717"/>
      <c r="E113" s="717"/>
      <c r="F113" s="717"/>
      <c r="G113" s="717"/>
      <c r="H113" s="717"/>
      <c r="I113" s="717"/>
      <c r="J113" s="717"/>
      <c r="K113" s="717"/>
      <c r="L113" s="717"/>
      <c r="M113" s="717"/>
      <c r="N113" s="717"/>
      <c r="O113" s="717"/>
      <c r="P113" s="717"/>
      <c r="Q113" s="717"/>
      <c r="R113" s="717"/>
      <c r="S113" s="717"/>
      <c r="T113" s="717"/>
      <c r="U113" s="717"/>
      <c r="V113" s="717"/>
      <c r="W113" s="717"/>
      <c r="X113" s="717"/>
      <c r="Y113" s="717"/>
      <c r="Z113" s="718"/>
      <c r="AA113" s="707">
        <v>94039</v>
      </c>
      <c r="AB113" s="708"/>
      <c r="AC113" s="708"/>
      <c r="AD113" s="708"/>
      <c r="AE113" s="709"/>
      <c r="AF113" s="710">
        <v>119587</v>
      </c>
      <c r="AG113" s="708"/>
      <c r="AH113" s="708"/>
      <c r="AI113" s="708"/>
      <c r="AJ113" s="709"/>
      <c r="AK113" s="710">
        <v>126896</v>
      </c>
      <c r="AL113" s="708"/>
      <c r="AM113" s="708"/>
      <c r="AN113" s="708"/>
      <c r="AO113" s="709"/>
      <c r="AP113" s="711">
        <v>6.4</v>
      </c>
      <c r="AQ113" s="712"/>
      <c r="AR113" s="712"/>
      <c r="AS113" s="712"/>
      <c r="AT113" s="713"/>
      <c r="AU113" s="714"/>
      <c r="AV113" s="715"/>
      <c r="AW113" s="715"/>
      <c r="AX113" s="715"/>
      <c r="AY113" s="715"/>
      <c r="AZ113" s="716" t="s">
        <v>383</v>
      </c>
      <c r="BA113" s="717"/>
      <c r="BB113" s="717"/>
      <c r="BC113" s="717"/>
      <c r="BD113" s="717"/>
      <c r="BE113" s="717"/>
      <c r="BF113" s="717"/>
      <c r="BG113" s="717"/>
      <c r="BH113" s="717"/>
      <c r="BI113" s="717"/>
      <c r="BJ113" s="717"/>
      <c r="BK113" s="717"/>
      <c r="BL113" s="717"/>
      <c r="BM113" s="717"/>
      <c r="BN113" s="717"/>
      <c r="BO113" s="717"/>
      <c r="BP113" s="718"/>
      <c r="BQ113" s="719">
        <v>30623</v>
      </c>
      <c r="BR113" s="720"/>
      <c r="BS113" s="720"/>
      <c r="BT113" s="720"/>
      <c r="BU113" s="720"/>
      <c r="BV113" s="720">
        <v>9253</v>
      </c>
      <c r="BW113" s="720"/>
      <c r="BX113" s="720"/>
      <c r="BY113" s="720"/>
      <c r="BZ113" s="720"/>
      <c r="CA113" s="720">
        <v>546</v>
      </c>
      <c r="CB113" s="720"/>
      <c r="CC113" s="720"/>
      <c r="CD113" s="720"/>
      <c r="CE113" s="720"/>
      <c r="CF113" s="721">
        <v>0</v>
      </c>
      <c r="CG113" s="722"/>
      <c r="CH113" s="722"/>
      <c r="CI113" s="722"/>
      <c r="CJ113" s="722"/>
      <c r="CK113" s="723"/>
      <c r="CL113" s="724"/>
      <c r="CM113" s="716" t="s">
        <v>384</v>
      </c>
      <c r="CN113" s="717"/>
      <c r="CO113" s="717"/>
      <c r="CP113" s="717"/>
      <c r="CQ113" s="717"/>
      <c r="CR113" s="717"/>
      <c r="CS113" s="717"/>
      <c r="CT113" s="717"/>
      <c r="CU113" s="717"/>
      <c r="CV113" s="717"/>
      <c r="CW113" s="717"/>
      <c r="CX113" s="717"/>
      <c r="CY113" s="717"/>
      <c r="CZ113" s="717"/>
      <c r="DA113" s="717"/>
      <c r="DB113" s="717"/>
      <c r="DC113" s="717"/>
      <c r="DD113" s="717"/>
      <c r="DE113" s="717"/>
      <c r="DF113" s="718"/>
      <c r="DG113" s="729" t="s">
        <v>64</v>
      </c>
      <c r="DH113" s="730"/>
      <c r="DI113" s="730"/>
      <c r="DJ113" s="730"/>
      <c r="DK113" s="731"/>
      <c r="DL113" s="732" t="s">
        <v>64</v>
      </c>
      <c r="DM113" s="730"/>
      <c r="DN113" s="730"/>
      <c r="DO113" s="730"/>
      <c r="DP113" s="731"/>
      <c r="DQ113" s="732" t="s">
        <v>64</v>
      </c>
      <c r="DR113" s="730"/>
      <c r="DS113" s="730"/>
      <c r="DT113" s="730"/>
      <c r="DU113" s="731"/>
      <c r="DV113" s="733" t="s">
        <v>64</v>
      </c>
      <c r="DW113" s="734"/>
      <c r="DX113" s="734"/>
      <c r="DY113" s="734"/>
      <c r="DZ113" s="735"/>
    </row>
    <row r="114" spans="1:130" s="468" customFormat="1" ht="26.25" customHeight="1" x14ac:dyDescent="0.2">
      <c r="A114" s="736"/>
      <c r="B114" s="737"/>
      <c r="C114" s="717" t="s">
        <v>385</v>
      </c>
      <c r="D114" s="717"/>
      <c r="E114" s="717"/>
      <c r="F114" s="717"/>
      <c r="G114" s="717"/>
      <c r="H114" s="717"/>
      <c r="I114" s="717"/>
      <c r="J114" s="717"/>
      <c r="K114" s="717"/>
      <c r="L114" s="717"/>
      <c r="M114" s="717"/>
      <c r="N114" s="717"/>
      <c r="O114" s="717"/>
      <c r="P114" s="717"/>
      <c r="Q114" s="717"/>
      <c r="R114" s="717"/>
      <c r="S114" s="717"/>
      <c r="T114" s="717"/>
      <c r="U114" s="717"/>
      <c r="V114" s="717"/>
      <c r="W114" s="717"/>
      <c r="X114" s="717"/>
      <c r="Y114" s="717"/>
      <c r="Z114" s="718"/>
      <c r="AA114" s="729">
        <v>19065</v>
      </c>
      <c r="AB114" s="730"/>
      <c r="AC114" s="730"/>
      <c r="AD114" s="730"/>
      <c r="AE114" s="731"/>
      <c r="AF114" s="732">
        <v>16193</v>
      </c>
      <c r="AG114" s="730"/>
      <c r="AH114" s="730"/>
      <c r="AI114" s="730"/>
      <c r="AJ114" s="731"/>
      <c r="AK114" s="732">
        <v>4900</v>
      </c>
      <c r="AL114" s="730"/>
      <c r="AM114" s="730"/>
      <c r="AN114" s="730"/>
      <c r="AO114" s="731"/>
      <c r="AP114" s="733">
        <v>0.2</v>
      </c>
      <c r="AQ114" s="734"/>
      <c r="AR114" s="734"/>
      <c r="AS114" s="734"/>
      <c r="AT114" s="735"/>
      <c r="AU114" s="714"/>
      <c r="AV114" s="715"/>
      <c r="AW114" s="715"/>
      <c r="AX114" s="715"/>
      <c r="AY114" s="715"/>
      <c r="AZ114" s="716" t="s">
        <v>386</v>
      </c>
      <c r="BA114" s="717"/>
      <c r="BB114" s="717"/>
      <c r="BC114" s="717"/>
      <c r="BD114" s="717"/>
      <c r="BE114" s="717"/>
      <c r="BF114" s="717"/>
      <c r="BG114" s="717"/>
      <c r="BH114" s="717"/>
      <c r="BI114" s="717"/>
      <c r="BJ114" s="717"/>
      <c r="BK114" s="717"/>
      <c r="BL114" s="717"/>
      <c r="BM114" s="717"/>
      <c r="BN114" s="717"/>
      <c r="BO114" s="717"/>
      <c r="BP114" s="718"/>
      <c r="BQ114" s="719">
        <v>509807</v>
      </c>
      <c r="BR114" s="720"/>
      <c r="BS114" s="720"/>
      <c r="BT114" s="720"/>
      <c r="BU114" s="720"/>
      <c r="BV114" s="720">
        <v>436333</v>
      </c>
      <c r="BW114" s="720"/>
      <c r="BX114" s="720"/>
      <c r="BY114" s="720"/>
      <c r="BZ114" s="720"/>
      <c r="CA114" s="720">
        <v>636939</v>
      </c>
      <c r="CB114" s="720"/>
      <c r="CC114" s="720"/>
      <c r="CD114" s="720"/>
      <c r="CE114" s="720"/>
      <c r="CF114" s="721">
        <v>32.299999999999997</v>
      </c>
      <c r="CG114" s="722"/>
      <c r="CH114" s="722"/>
      <c r="CI114" s="722"/>
      <c r="CJ114" s="722"/>
      <c r="CK114" s="723"/>
      <c r="CL114" s="724"/>
      <c r="CM114" s="716" t="s">
        <v>387</v>
      </c>
      <c r="CN114" s="717"/>
      <c r="CO114" s="717"/>
      <c r="CP114" s="717"/>
      <c r="CQ114" s="717"/>
      <c r="CR114" s="717"/>
      <c r="CS114" s="717"/>
      <c r="CT114" s="717"/>
      <c r="CU114" s="717"/>
      <c r="CV114" s="717"/>
      <c r="CW114" s="717"/>
      <c r="CX114" s="717"/>
      <c r="CY114" s="717"/>
      <c r="CZ114" s="717"/>
      <c r="DA114" s="717"/>
      <c r="DB114" s="717"/>
      <c r="DC114" s="717"/>
      <c r="DD114" s="717"/>
      <c r="DE114" s="717"/>
      <c r="DF114" s="718"/>
      <c r="DG114" s="729" t="s">
        <v>64</v>
      </c>
      <c r="DH114" s="730"/>
      <c r="DI114" s="730"/>
      <c r="DJ114" s="730"/>
      <c r="DK114" s="731"/>
      <c r="DL114" s="732" t="s">
        <v>64</v>
      </c>
      <c r="DM114" s="730"/>
      <c r="DN114" s="730"/>
      <c r="DO114" s="730"/>
      <c r="DP114" s="731"/>
      <c r="DQ114" s="732" t="s">
        <v>64</v>
      </c>
      <c r="DR114" s="730"/>
      <c r="DS114" s="730"/>
      <c r="DT114" s="730"/>
      <c r="DU114" s="731"/>
      <c r="DV114" s="733" t="s">
        <v>64</v>
      </c>
      <c r="DW114" s="734"/>
      <c r="DX114" s="734"/>
      <c r="DY114" s="734"/>
      <c r="DZ114" s="735"/>
    </row>
    <row r="115" spans="1:130" s="468" customFormat="1" ht="26.25" customHeight="1" x14ac:dyDescent="0.2">
      <c r="A115" s="736"/>
      <c r="B115" s="737"/>
      <c r="C115" s="717" t="s">
        <v>388</v>
      </c>
      <c r="D115" s="717"/>
      <c r="E115" s="717"/>
      <c r="F115" s="717"/>
      <c r="G115" s="717"/>
      <c r="H115" s="717"/>
      <c r="I115" s="717"/>
      <c r="J115" s="717"/>
      <c r="K115" s="717"/>
      <c r="L115" s="717"/>
      <c r="M115" s="717"/>
      <c r="N115" s="717"/>
      <c r="O115" s="717"/>
      <c r="P115" s="717"/>
      <c r="Q115" s="717"/>
      <c r="R115" s="717"/>
      <c r="S115" s="717"/>
      <c r="T115" s="717"/>
      <c r="U115" s="717"/>
      <c r="V115" s="717"/>
      <c r="W115" s="717"/>
      <c r="X115" s="717"/>
      <c r="Y115" s="717"/>
      <c r="Z115" s="718"/>
      <c r="AA115" s="707" t="s">
        <v>64</v>
      </c>
      <c r="AB115" s="708"/>
      <c r="AC115" s="708"/>
      <c r="AD115" s="708"/>
      <c r="AE115" s="709"/>
      <c r="AF115" s="710" t="s">
        <v>64</v>
      </c>
      <c r="AG115" s="708"/>
      <c r="AH115" s="708"/>
      <c r="AI115" s="708"/>
      <c r="AJ115" s="709"/>
      <c r="AK115" s="710" t="s">
        <v>64</v>
      </c>
      <c r="AL115" s="708"/>
      <c r="AM115" s="708"/>
      <c r="AN115" s="708"/>
      <c r="AO115" s="709"/>
      <c r="AP115" s="711" t="s">
        <v>64</v>
      </c>
      <c r="AQ115" s="712"/>
      <c r="AR115" s="712"/>
      <c r="AS115" s="712"/>
      <c r="AT115" s="713"/>
      <c r="AU115" s="714"/>
      <c r="AV115" s="715"/>
      <c r="AW115" s="715"/>
      <c r="AX115" s="715"/>
      <c r="AY115" s="715"/>
      <c r="AZ115" s="716" t="s">
        <v>389</v>
      </c>
      <c r="BA115" s="717"/>
      <c r="BB115" s="717"/>
      <c r="BC115" s="717"/>
      <c r="BD115" s="717"/>
      <c r="BE115" s="717"/>
      <c r="BF115" s="717"/>
      <c r="BG115" s="717"/>
      <c r="BH115" s="717"/>
      <c r="BI115" s="717"/>
      <c r="BJ115" s="717"/>
      <c r="BK115" s="717"/>
      <c r="BL115" s="717"/>
      <c r="BM115" s="717"/>
      <c r="BN115" s="717"/>
      <c r="BO115" s="717"/>
      <c r="BP115" s="718"/>
      <c r="BQ115" s="719" t="s">
        <v>64</v>
      </c>
      <c r="BR115" s="720"/>
      <c r="BS115" s="720"/>
      <c r="BT115" s="720"/>
      <c r="BU115" s="720"/>
      <c r="BV115" s="720" t="s">
        <v>64</v>
      </c>
      <c r="BW115" s="720"/>
      <c r="BX115" s="720"/>
      <c r="BY115" s="720"/>
      <c r="BZ115" s="720"/>
      <c r="CA115" s="720" t="s">
        <v>64</v>
      </c>
      <c r="CB115" s="720"/>
      <c r="CC115" s="720"/>
      <c r="CD115" s="720"/>
      <c r="CE115" s="720"/>
      <c r="CF115" s="721" t="s">
        <v>64</v>
      </c>
      <c r="CG115" s="722"/>
      <c r="CH115" s="722"/>
      <c r="CI115" s="722"/>
      <c r="CJ115" s="722"/>
      <c r="CK115" s="723"/>
      <c r="CL115" s="724"/>
      <c r="CM115" s="716" t="s">
        <v>390</v>
      </c>
      <c r="CN115" s="717"/>
      <c r="CO115" s="717"/>
      <c r="CP115" s="717"/>
      <c r="CQ115" s="717"/>
      <c r="CR115" s="717"/>
      <c r="CS115" s="717"/>
      <c r="CT115" s="717"/>
      <c r="CU115" s="717"/>
      <c r="CV115" s="717"/>
      <c r="CW115" s="717"/>
      <c r="CX115" s="717"/>
      <c r="CY115" s="717"/>
      <c r="CZ115" s="717"/>
      <c r="DA115" s="717"/>
      <c r="DB115" s="717"/>
      <c r="DC115" s="717"/>
      <c r="DD115" s="717"/>
      <c r="DE115" s="717"/>
      <c r="DF115" s="718"/>
      <c r="DG115" s="729" t="s">
        <v>64</v>
      </c>
      <c r="DH115" s="730"/>
      <c r="DI115" s="730"/>
      <c r="DJ115" s="730"/>
      <c r="DK115" s="731"/>
      <c r="DL115" s="732" t="s">
        <v>64</v>
      </c>
      <c r="DM115" s="730"/>
      <c r="DN115" s="730"/>
      <c r="DO115" s="730"/>
      <c r="DP115" s="731"/>
      <c r="DQ115" s="732" t="s">
        <v>64</v>
      </c>
      <c r="DR115" s="730"/>
      <c r="DS115" s="730"/>
      <c r="DT115" s="730"/>
      <c r="DU115" s="731"/>
      <c r="DV115" s="733" t="s">
        <v>64</v>
      </c>
      <c r="DW115" s="734"/>
      <c r="DX115" s="734"/>
      <c r="DY115" s="734"/>
      <c r="DZ115" s="735"/>
    </row>
    <row r="116" spans="1:130" s="468" customFormat="1" ht="26.25" customHeight="1" x14ac:dyDescent="0.2">
      <c r="A116" s="738"/>
      <c r="B116" s="739"/>
      <c r="C116" s="740" t="s">
        <v>391</v>
      </c>
      <c r="D116" s="740"/>
      <c r="E116" s="740"/>
      <c r="F116" s="740"/>
      <c r="G116" s="740"/>
      <c r="H116" s="740"/>
      <c r="I116" s="740"/>
      <c r="J116" s="740"/>
      <c r="K116" s="740"/>
      <c r="L116" s="740"/>
      <c r="M116" s="740"/>
      <c r="N116" s="740"/>
      <c r="O116" s="740"/>
      <c r="P116" s="740"/>
      <c r="Q116" s="740"/>
      <c r="R116" s="740"/>
      <c r="S116" s="740"/>
      <c r="T116" s="740"/>
      <c r="U116" s="740"/>
      <c r="V116" s="740"/>
      <c r="W116" s="740"/>
      <c r="X116" s="740"/>
      <c r="Y116" s="740"/>
      <c r="Z116" s="741"/>
      <c r="AA116" s="729" t="s">
        <v>64</v>
      </c>
      <c r="AB116" s="730"/>
      <c r="AC116" s="730"/>
      <c r="AD116" s="730"/>
      <c r="AE116" s="731"/>
      <c r="AF116" s="732" t="s">
        <v>64</v>
      </c>
      <c r="AG116" s="730"/>
      <c r="AH116" s="730"/>
      <c r="AI116" s="730"/>
      <c r="AJ116" s="731"/>
      <c r="AK116" s="732" t="s">
        <v>64</v>
      </c>
      <c r="AL116" s="730"/>
      <c r="AM116" s="730"/>
      <c r="AN116" s="730"/>
      <c r="AO116" s="731"/>
      <c r="AP116" s="733" t="s">
        <v>64</v>
      </c>
      <c r="AQ116" s="734"/>
      <c r="AR116" s="734"/>
      <c r="AS116" s="734"/>
      <c r="AT116" s="735"/>
      <c r="AU116" s="714"/>
      <c r="AV116" s="715"/>
      <c r="AW116" s="715"/>
      <c r="AX116" s="715"/>
      <c r="AY116" s="715"/>
      <c r="AZ116" s="742" t="s">
        <v>392</v>
      </c>
      <c r="BA116" s="743"/>
      <c r="BB116" s="743"/>
      <c r="BC116" s="743"/>
      <c r="BD116" s="743"/>
      <c r="BE116" s="743"/>
      <c r="BF116" s="743"/>
      <c r="BG116" s="743"/>
      <c r="BH116" s="743"/>
      <c r="BI116" s="743"/>
      <c r="BJ116" s="743"/>
      <c r="BK116" s="743"/>
      <c r="BL116" s="743"/>
      <c r="BM116" s="743"/>
      <c r="BN116" s="743"/>
      <c r="BO116" s="743"/>
      <c r="BP116" s="744"/>
      <c r="BQ116" s="719" t="s">
        <v>64</v>
      </c>
      <c r="BR116" s="720"/>
      <c r="BS116" s="720"/>
      <c r="BT116" s="720"/>
      <c r="BU116" s="720"/>
      <c r="BV116" s="720" t="s">
        <v>64</v>
      </c>
      <c r="BW116" s="720"/>
      <c r="BX116" s="720"/>
      <c r="BY116" s="720"/>
      <c r="BZ116" s="720"/>
      <c r="CA116" s="720" t="s">
        <v>64</v>
      </c>
      <c r="CB116" s="720"/>
      <c r="CC116" s="720"/>
      <c r="CD116" s="720"/>
      <c r="CE116" s="720"/>
      <c r="CF116" s="721" t="s">
        <v>64</v>
      </c>
      <c r="CG116" s="722"/>
      <c r="CH116" s="722"/>
      <c r="CI116" s="722"/>
      <c r="CJ116" s="722"/>
      <c r="CK116" s="723"/>
      <c r="CL116" s="724"/>
      <c r="CM116" s="716" t="s">
        <v>393</v>
      </c>
      <c r="CN116" s="717"/>
      <c r="CO116" s="717"/>
      <c r="CP116" s="717"/>
      <c r="CQ116" s="717"/>
      <c r="CR116" s="717"/>
      <c r="CS116" s="717"/>
      <c r="CT116" s="717"/>
      <c r="CU116" s="717"/>
      <c r="CV116" s="717"/>
      <c r="CW116" s="717"/>
      <c r="CX116" s="717"/>
      <c r="CY116" s="717"/>
      <c r="CZ116" s="717"/>
      <c r="DA116" s="717"/>
      <c r="DB116" s="717"/>
      <c r="DC116" s="717"/>
      <c r="DD116" s="717"/>
      <c r="DE116" s="717"/>
      <c r="DF116" s="718"/>
      <c r="DG116" s="729" t="s">
        <v>64</v>
      </c>
      <c r="DH116" s="730"/>
      <c r="DI116" s="730"/>
      <c r="DJ116" s="730"/>
      <c r="DK116" s="731"/>
      <c r="DL116" s="732" t="s">
        <v>64</v>
      </c>
      <c r="DM116" s="730"/>
      <c r="DN116" s="730"/>
      <c r="DO116" s="730"/>
      <c r="DP116" s="731"/>
      <c r="DQ116" s="732" t="s">
        <v>64</v>
      </c>
      <c r="DR116" s="730"/>
      <c r="DS116" s="730"/>
      <c r="DT116" s="730"/>
      <c r="DU116" s="731"/>
      <c r="DV116" s="733" t="s">
        <v>64</v>
      </c>
      <c r="DW116" s="734"/>
      <c r="DX116" s="734"/>
      <c r="DY116" s="734"/>
      <c r="DZ116" s="735"/>
    </row>
    <row r="117" spans="1:130" s="468" customFormat="1" ht="26.25" customHeight="1" x14ac:dyDescent="0.2">
      <c r="A117" s="677" t="s">
        <v>120</v>
      </c>
      <c r="B117" s="678"/>
      <c r="C117" s="678"/>
      <c r="D117" s="678"/>
      <c r="E117" s="678"/>
      <c r="F117" s="678"/>
      <c r="G117" s="678"/>
      <c r="H117" s="678"/>
      <c r="I117" s="678"/>
      <c r="J117" s="678"/>
      <c r="K117" s="678"/>
      <c r="L117" s="678"/>
      <c r="M117" s="678"/>
      <c r="N117" s="678"/>
      <c r="O117" s="678"/>
      <c r="P117" s="678"/>
      <c r="Q117" s="678"/>
      <c r="R117" s="678"/>
      <c r="S117" s="678"/>
      <c r="T117" s="678"/>
      <c r="U117" s="678"/>
      <c r="V117" s="678"/>
      <c r="W117" s="678"/>
      <c r="X117" s="678"/>
      <c r="Y117" s="745" t="s">
        <v>394</v>
      </c>
      <c r="Z117" s="679"/>
      <c r="AA117" s="746">
        <v>495836</v>
      </c>
      <c r="AB117" s="747"/>
      <c r="AC117" s="747"/>
      <c r="AD117" s="747"/>
      <c r="AE117" s="748"/>
      <c r="AF117" s="749">
        <v>528877</v>
      </c>
      <c r="AG117" s="747"/>
      <c r="AH117" s="747"/>
      <c r="AI117" s="747"/>
      <c r="AJ117" s="748"/>
      <c r="AK117" s="749">
        <v>531822</v>
      </c>
      <c r="AL117" s="747"/>
      <c r="AM117" s="747"/>
      <c r="AN117" s="747"/>
      <c r="AO117" s="748"/>
      <c r="AP117" s="750"/>
      <c r="AQ117" s="751"/>
      <c r="AR117" s="751"/>
      <c r="AS117" s="751"/>
      <c r="AT117" s="752"/>
      <c r="AU117" s="714"/>
      <c r="AV117" s="715"/>
      <c r="AW117" s="715"/>
      <c r="AX117" s="715"/>
      <c r="AY117" s="715"/>
      <c r="AZ117" s="753" t="s">
        <v>395</v>
      </c>
      <c r="BA117" s="754"/>
      <c r="BB117" s="754"/>
      <c r="BC117" s="754"/>
      <c r="BD117" s="754"/>
      <c r="BE117" s="754"/>
      <c r="BF117" s="754"/>
      <c r="BG117" s="754"/>
      <c r="BH117" s="754"/>
      <c r="BI117" s="754"/>
      <c r="BJ117" s="754"/>
      <c r="BK117" s="754"/>
      <c r="BL117" s="754"/>
      <c r="BM117" s="754"/>
      <c r="BN117" s="754"/>
      <c r="BO117" s="754"/>
      <c r="BP117" s="755"/>
      <c r="BQ117" s="719" t="s">
        <v>64</v>
      </c>
      <c r="BR117" s="720"/>
      <c r="BS117" s="720"/>
      <c r="BT117" s="720"/>
      <c r="BU117" s="720"/>
      <c r="BV117" s="720" t="s">
        <v>64</v>
      </c>
      <c r="BW117" s="720"/>
      <c r="BX117" s="720"/>
      <c r="BY117" s="720"/>
      <c r="BZ117" s="720"/>
      <c r="CA117" s="720" t="s">
        <v>64</v>
      </c>
      <c r="CB117" s="720"/>
      <c r="CC117" s="720"/>
      <c r="CD117" s="720"/>
      <c r="CE117" s="720"/>
      <c r="CF117" s="721" t="s">
        <v>64</v>
      </c>
      <c r="CG117" s="722"/>
      <c r="CH117" s="722"/>
      <c r="CI117" s="722"/>
      <c r="CJ117" s="722"/>
      <c r="CK117" s="723"/>
      <c r="CL117" s="724"/>
      <c r="CM117" s="716" t="s">
        <v>396</v>
      </c>
      <c r="CN117" s="717"/>
      <c r="CO117" s="717"/>
      <c r="CP117" s="717"/>
      <c r="CQ117" s="717"/>
      <c r="CR117" s="717"/>
      <c r="CS117" s="717"/>
      <c r="CT117" s="717"/>
      <c r="CU117" s="717"/>
      <c r="CV117" s="717"/>
      <c r="CW117" s="717"/>
      <c r="CX117" s="717"/>
      <c r="CY117" s="717"/>
      <c r="CZ117" s="717"/>
      <c r="DA117" s="717"/>
      <c r="DB117" s="717"/>
      <c r="DC117" s="717"/>
      <c r="DD117" s="717"/>
      <c r="DE117" s="717"/>
      <c r="DF117" s="718"/>
      <c r="DG117" s="729" t="s">
        <v>64</v>
      </c>
      <c r="DH117" s="730"/>
      <c r="DI117" s="730"/>
      <c r="DJ117" s="730"/>
      <c r="DK117" s="731"/>
      <c r="DL117" s="732" t="s">
        <v>64</v>
      </c>
      <c r="DM117" s="730"/>
      <c r="DN117" s="730"/>
      <c r="DO117" s="730"/>
      <c r="DP117" s="731"/>
      <c r="DQ117" s="732" t="s">
        <v>64</v>
      </c>
      <c r="DR117" s="730"/>
      <c r="DS117" s="730"/>
      <c r="DT117" s="730"/>
      <c r="DU117" s="731"/>
      <c r="DV117" s="733" t="s">
        <v>64</v>
      </c>
      <c r="DW117" s="734"/>
      <c r="DX117" s="734"/>
      <c r="DY117" s="734"/>
      <c r="DZ117" s="735"/>
    </row>
    <row r="118" spans="1:130" s="468" customFormat="1" ht="26.25" customHeight="1" x14ac:dyDescent="0.2">
      <c r="A118" s="677" t="s">
        <v>369</v>
      </c>
      <c r="B118" s="678"/>
      <c r="C118" s="678"/>
      <c r="D118" s="678"/>
      <c r="E118" s="678"/>
      <c r="F118" s="678"/>
      <c r="G118" s="678"/>
      <c r="H118" s="678"/>
      <c r="I118" s="678"/>
      <c r="J118" s="678"/>
      <c r="K118" s="678"/>
      <c r="L118" s="678"/>
      <c r="M118" s="678"/>
      <c r="N118" s="678"/>
      <c r="O118" s="678"/>
      <c r="P118" s="678"/>
      <c r="Q118" s="678"/>
      <c r="R118" s="678"/>
      <c r="S118" s="678"/>
      <c r="T118" s="678"/>
      <c r="U118" s="678"/>
      <c r="V118" s="678"/>
      <c r="W118" s="678"/>
      <c r="X118" s="678"/>
      <c r="Y118" s="678"/>
      <c r="Z118" s="679"/>
      <c r="AA118" s="680" t="s">
        <v>366</v>
      </c>
      <c r="AB118" s="678"/>
      <c r="AC118" s="678"/>
      <c r="AD118" s="678"/>
      <c r="AE118" s="679"/>
      <c r="AF118" s="680" t="s">
        <v>367</v>
      </c>
      <c r="AG118" s="678"/>
      <c r="AH118" s="678"/>
      <c r="AI118" s="678"/>
      <c r="AJ118" s="679"/>
      <c r="AK118" s="680" t="s">
        <v>239</v>
      </c>
      <c r="AL118" s="678"/>
      <c r="AM118" s="678"/>
      <c r="AN118" s="678"/>
      <c r="AO118" s="679"/>
      <c r="AP118" s="756" t="s">
        <v>368</v>
      </c>
      <c r="AQ118" s="757"/>
      <c r="AR118" s="757"/>
      <c r="AS118" s="757"/>
      <c r="AT118" s="758"/>
      <c r="AU118" s="714"/>
      <c r="AV118" s="715"/>
      <c r="AW118" s="715"/>
      <c r="AX118" s="715"/>
      <c r="AY118" s="715"/>
      <c r="AZ118" s="759" t="s">
        <v>397</v>
      </c>
      <c r="BA118" s="740"/>
      <c r="BB118" s="740"/>
      <c r="BC118" s="740"/>
      <c r="BD118" s="740"/>
      <c r="BE118" s="740"/>
      <c r="BF118" s="740"/>
      <c r="BG118" s="740"/>
      <c r="BH118" s="740"/>
      <c r="BI118" s="740"/>
      <c r="BJ118" s="740"/>
      <c r="BK118" s="740"/>
      <c r="BL118" s="740"/>
      <c r="BM118" s="740"/>
      <c r="BN118" s="740"/>
      <c r="BO118" s="740"/>
      <c r="BP118" s="741"/>
      <c r="BQ118" s="760" t="s">
        <v>64</v>
      </c>
      <c r="BR118" s="761"/>
      <c r="BS118" s="761"/>
      <c r="BT118" s="761"/>
      <c r="BU118" s="761"/>
      <c r="BV118" s="761" t="s">
        <v>64</v>
      </c>
      <c r="BW118" s="761"/>
      <c r="BX118" s="761"/>
      <c r="BY118" s="761"/>
      <c r="BZ118" s="761"/>
      <c r="CA118" s="761" t="s">
        <v>64</v>
      </c>
      <c r="CB118" s="761"/>
      <c r="CC118" s="761"/>
      <c r="CD118" s="761"/>
      <c r="CE118" s="761"/>
      <c r="CF118" s="721" t="s">
        <v>64</v>
      </c>
      <c r="CG118" s="722"/>
      <c r="CH118" s="722"/>
      <c r="CI118" s="722"/>
      <c r="CJ118" s="722"/>
      <c r="CK118" s="723"/>
      <c r="CL118" s="724"/>
      <c r="CM118" s="716" t="s">
        <v>398</v>
      </c>
      <c r="CN118" s="717"/>
      <c r="CO118" s="717"/>
      <c r="CP118" s="717"/>
      <c r="CQ118" s="717"/>
      <c r="CR118" s="717"/>
      <c r="CS118" s="717"/>
      <c r="CT118" s="717"/>
      <c r="CU118" s="717"/>
      <c r="CV118" s="717"/>
      <c r="CW118" s="717"/>
      <c r="CX118" s="717"/>
      <c r="CY118" s="717"/>
      <c r="CZ118" s="717"/>
      <c r="DA118" s="717"/>
      <c r="DB118" s="717"/>
      <c r="DC118" s="717"/>
      <c r="DD118" s="717"/>
      <c r="DE118" s="717"/>
      <c r="DF118" s="718"/>
      <c r="DG118" s="729" t="s">
        <v>64</v>
      </c>
      <c r="DH118" s="730"/>
      <c r="DI118" s="730"/>
      <c r="DJ118" s="730"/>
      <c r="DK118" s="731"/>
      <c r="DL118" s="732" t="s">
        <v>64</v>
      </c>
      <c r="DM118" s="730"/>
      <c r="DN118" s="730"/>
      <c r="DO118" s="730"/>
      <c r="DP118" s="731"/>
      <c r="DQ118" s="732" t="s">
        <v>64</v>
      </c>
      <c r="DR118" s="730"/>
      <c r="DS118" s="730"/>
      <c r="DT118" s="730"/>
      <c r="DU118" s="731"/>
      <c r="DV118" s="733" t="s">
        <v>64</v>
      </c>
      <c r="DW118" s="734"/>
      <c r="DX118" s="734"/>
      <c r="DY118" s="734"/>
      <c r="DZ118" s="735"/>
    </row>
    <row r="119" spans="1:130" s="468" customFormat="1" ht="26.25" customHeight="1" x14ac:dyDescent="0.2">
      <c r="A119" s="762" t="s">
        <v>373</v>
      </c>
      <c r="B119" s="701"/>
      <c r="C119" s="695" t="s">
        <v>374</v>
      </c>
      <c r="D119" s="684"/>
      <c r="E119" s="684"/>
      <c r="F119" s="684"/>
      <c r="G119" s="684"/>
      <c r="H119" s="684"/>
      <c r="I119" s="684"/>
      <c r="J119" s="684"/>
      <c r="K119" s="684"/>
      <c r="L119" s="684"/>
      <c r="M119" s="684"/>
      <c r="N119" s="684"/>
      <c r="O119" s="684"/>
      <c r="P119" s="684"/>
      <c r="Q119" s="684"/>
      <c r="R119" s="684"/>
      <c r="S119" s="684"/>
      <c r="T119" s="684"/>
      <c r="U119" s="684"/>
      <c r="V119" s="684"/>
      <c r="W119" s="684"/>
      <c r="X119" s="684"/>
      <c r="Y119" s="684"/>
      <c r="Z119" s="685"/>
      <c r="AA119" s="686" t="s">
        <v>64</v>
      </c>
      <c r="AB119" s="687"/>
      <c r="AC119" s="687"/>
      <c r="AD119" s="687"/>
      <c r="AE119" s="688"/>
      <c r="AF119" s="689" t="s">
        <v>64</v>
      </c>
      <c r="AG119" s="687"/>
      <c r="AH119" s="687"/>
      <c r="AI119" s="687"/>
      <c r="AJ119" s="688"/>
      <c r="AK119" s="689" t="s">
        <v>64</v>
      </c>
      <c r="AL119" s="687"/>
      <c r="AM119" s="687"/>
      <c r="AN119" s="687"/>
      <c r="AO119" s="688"/>
      <c r="AP119" s="690" t="s">
        <v>64</v>
      </c>
      <c r="AQ119" s="691"/>
      <c r="AR119" s="691"/>
      <c r="AS119" s="691"/>
      <c r="AT119" s="692"/>
      <c r="AU119" s="763"/>
      <c r="AV119" s="764"/>
      <c r="AW119" s="764"/>
      <c r="AX119" s="764"/>
      <c r="AY119" s="764"/>
      <c r="AZ119" s="765" t="s">
        <v>120</v>
      </c>
      <c r="BA119" s="765"/>
      <c r="BB119" s="765"/>
      <c r="BC119" s="765"/>
      <c r="BD119" s="765"/>
      <c r="BE119" s="765"/>
      <c r="BF119" s="765"/>
      <c r="BG119" s="765"/>
      <c r="BH119" s="765"/>
      <c r="BI119" s="765"/>
      <c r="BJ119" s="765"/>
      <c r="BK119" s="765"/>
      <c r="BL119" s="765"/>
      <c r="BM119" s="765"/>
      <c r="BN119" s="765"/>
      <c r="BO119" s="745" t="s">
        <v>399</v>
      </c>
      <c r="BP119" s="766"/>
      <c r="BQ119" s="760">
        <v>6462398</v>
      </c>
      <c r="BR119" s="761"/>
      <c r="BS119" s="761"/>
      <c r="BT119" s="761"/>
      <c r="BU119" s="761"/>
      <c r="BV119" s="761">
        <v>7924450</v>
      </c>
      <c r="BW119" s="761"/>
      <c r="BX119" s="761"/>
      <c r="BY119" s="761"/>
      <c r="BZ119" s="761"/>
      <c r="CA119" s="761">
        <v>9381236</v>
      </c>
      <c r="CB119" s="761"/>
      <c r="CC119" s="761"/>
      <c r="CD119" s="761"/>
      <c r="CE119" s="761"/>
      <c r="CF119" s="767"/>
      <c r="CG119" s="768"/>
      <c r="CH119" s="768"/>
      <c r="CI119" s="768"/>
      <c r="CJ119" s="769"/>
      <c r="CK119" s="770"/>
      <c r="CL119" s="771"/>
      <c r="CM119" s="759" t="s">
        <v>400</v>
      </c>
      <c r="CN119" s="740"/>
      <c r="CO119" s="740"/>
      <c r="CP119" s="740"/>
      <c r="CQ119" s="740"/>
      <c r="CR119" s="740"/>
      <c r="CS119" s="740"/>
      <c r="CT119" s="740"/>
      <c r="CU119" s="740"/>
      <c r="CV119" s="740"/>
      <c r="CW119" s="740"/>
      <c r="CX119" s="740"/>
      <c r="CY119" s="740"/>
      <c r="CZ119" s="740"/>
      <c r="DA119" s="740"/>
      <c r="DB119" s="740"/>
      <c r="DC119" s="740"/>
      <c r="DD119" s="740"/>
      <c r="DE119" s="740"/>
      <c r="DF119" s="741"/>
      <c r="DG119" s="772" t="s">
        <v>64</v>
      </c>
      <c r="DH119" s="773"/>
      <c r="DI119" s="773"/>
      <c r="DJ119" s="773"/>
      <c r="DK119" s="774"/>
      <c r="DL119" s="775" t="s">
        <v>64</v>
      </c>
      <c r="DM119" s="773"/>
      <c r="DN119" s="773"/>
      <c r="DO119" s="773"/>
      <c r="DP119" s="774"/>
      <c r="DQ119" s="775" t="s">
        <v>64</v>
      </c>
      <c r="DR119" s="773"/>
      <c r="DS119" s="773"/>
      <c r="DT119" s="773"/>
      <c r="DU119" s="774"/>
      <c r="DV119" s="776" t="s">
        <v>64</v>
      </c>
      <c r="DW119" s="777"/>
      <c r="DX119" s="777"/>
      <c r="DY119" s="777"/>
      <c r="DZ119" s="778"/>
    </row>
    <row r="120" spans="1:130" s="468" customFormat="1" ht="26.25" customHeight="1" x14ac:dyDescent="0.2">
      <c r="A120" s="779"/>
      <c r="B120" s="724"/>
      <c r="C120" s="716" t="s">
        <v>377</v>
      </c>
      <c r="D120" s="717"/>
      <c r="E120" s="717"/>
      <c r="F120" s="717"/>
      <c r="G120" s="717"/>
      <c r="H120" s="717"/>
      <c r="I120" s="717"/>
      <c r="J120" s="717"/>
      <c r="K120" s="717"/>
      <c r="L120" s="717"/>
      <c r="M120" s="717"/>
      <c r="N120" s="717"/>
      <c r="O120" s="717"/>
      <c r="P120" s="717"/>
      <c r="Q120" s="717"/>
      <c r="R120" s="717"/>
      <c r="S120" s="717"/>
      <c r="T120" s="717"/>
      <c r="U120" s="717"/>
      <c r="V120" s="717"/>
      <c r="W120" s="717"/>
      <c r="X120" s="717"/>
      <c r="Y120" s="717"/>
      <c r="Z120" s="718"/>
      <c r="AA120" s="729" t="s">
        <v>64</v>
      </c>
      <c r="AB120" s="730"/>
      <c r="AC120" s="730"/>
      <c r="AD120" s="730"/>
      <c r="AE120" s="731"/>
      <c r="AF120" s="732" t="s">
        <v>64</v>
      </c>
      <c r="AG120" s="730"/>
      <c r="AH120" s="730"/>
      <c r="AI120" s="730"/>
      <c r="AJ120" s="731"/>
      <c r="AK120" s="732" t="s">
        <v>64</v>
      </c>
      <c r="AL120" s="730"/>
      <c r="AM120" s="730"/>
      <c r="AN120" s="730"/>
      <c r="AO120" s="731"/>
      <c r="AP120" s="733" t="s">
        <v>64</v>
      </c>
      <c r="AQ120" s="734"/>
      <c r="AR120" s="734"/>
      <c r="AS120" s="734"/>
      <c r="AT120" s="735"/>
      <c r="AU120" s="780" t="s">
        <v>401</v>
      </c>
      <c r="AV120" s="781"/>
      <c r="AW120" s="781"/>
      <c r="AX120" s="781"/>
      <c r="AY120" s="782"/>
      <c r="AZ120" s="695" t="s">
        <v>402</v>
      </c>
      <c r="BA120" s="684"/>
      <c r="BB120" s="684"/>
      <c r="BC120" s="684"/>
      <c r="BD120" s="684"/>
      <c r="BE120" s="684"/>
      <c r="BF120" s="684"/>
      <c r="BG120" s="684"/>
      <c r="BH120" s="684"/>
      <c r="BI120" s="684"/>
      <c r="BJ120" s="684"/>
      <c r="BK120" s="684"/>
      <c r="BL120" s="684"/>
      <c r="BM120" s="684"/>
      <c r="BN120" s="684"/>
      <c r="BO120" s="684"/>
      <c r="BP120" s="685"/>
      <c r="BQ120" s="696">
        <v>8213671</v>
      </c>
      <c r="BR120" s="697"/>
      <c r="BS120" s="697"/>
      <c r="BT120" s="697"/>
      <c r="BU120" s="697"/>
      <c r="BV120" s="697">
        <v>8228345</v>
      </c>
      <c r="BW120" s="697"/>
      <c r="BX120" s="697"/>
      <c r="BY120" s="697"/>
      <c r="BZ120" s="697"/>
      <c r="CA120" s="697">
        <v>8009789</v>
      </c>
      <c r="CB120" s="697"/>
      <c r="CC120" s="697"/>
      <c r="CD120" s="697"/>
      <c r="CE120" s="697"/>
      <c r="CF120" s="698">
        <v>405.9</v>
      </c>
      <c r="CG120" s="699"/>
      <c r="CH120" s="699"/>
      <c r="CI120" s="699"/>
      <c r="CJ120" s="699"/>
      <c r="CK120" s="783" t="s">
        <v>403</v>
      </c>
      <c r="CL120" s="784"/>
      <c r="CM120" s="784"/>
      <c r="CN120" s="784"/>
      <c r="CO120" s="785"/>
      <c r="CP120" s="786" t="s">
        <v>342</v>
      </c>
      <c r="CQ120" s="787"/>
      <c r="CR120" s="787"/>
      <c r="CS120" s="787"/>
      <c r="CT120" s="787"/>
      <c r="CU120" s="787"/>
      <c r="CV120" s="787"/>
      <c r="CW120" s="787"/>
      <c r="CX120" s="787"/>
      <c r="CY120" s="787"/>
      <c r="CZ120" s="787"/>
      <c r="DA120" s="787"/>
      <c r="DB120" s="787"/>
      <c r="DC120" s="787"/>
      <c r="DD120" s="787"/>
      <c r="DE120" s="787"/>
      <c r="DF120" s="788"/>
      <c r="DG120" s="696" t="s">
        <v>64</v>
      </c>
      <c r="DH120" s="697"/>
      <c r="DI120" s="697"/>
      <c r="DJ120" s="697"/>
      <c r="DK120" s="697"/>
      <c r="DL120" s="697">
        <v>823740</v>
      </c>
      <c r="DM120" s="697"/>
      <c r="DN120" s="697"/>
      <c r="DO120" s="697"/>
      <c r="DP120" s="697"/>
      <c r="DQ120" s="697">
        <v>818226</v>
      </c>
      <c r="DR120" s="697"/>
      <c r="DS120" s="697"/>
      <c r="DT120" s="697"/>
      <c r="DU120" s="697"/>
      <c r="DV120" s="702">
        <v>41.5</v>
      </c>
      <c r="DW120" s="702"/>
      <c r="DX120" s="702"/>
      <c r="DY120" s="702"/>
      <c r="DZ120" s="703"/>
    </row>
    <row r="121" spans="1:130" s="468" customFormat="1" ht="26.25" customHeight="1" x14ac:dyDescent="0.2">
      <c r="A121" s="779"/>
      <c r="B121" s="724"/>
      <c r="C121" s="753" t="s">
        <v>404</v>
      </c>
      <c r="D121" s="754"/>
      <c r="E121" s="754"/>
      <c r="F121" s="754"/>
      <c r="G121" s="754"/>
      <c r="H121" s="754"/>
      <c r="I121" s="754"/>
      <c r="J121" s="754"/>
      <c r="K121" s="754"/>
      <c r="L121" s="754"/>
      <c r="M121" s="754"/>
      <c r="N121" s="754"/>
      <c r="O121" s="754"/>
      <c r="P121" s="754"/>
      <c r="Q121" s="754"/>
      <c r="R121" s="754"/>
      <c r="S121" s="754"/>
      <c r="T121" s="754"/>
      <c r="U121" s="754"/>
      <c r="V121" s="754"/>
      <c r="W121" s="754"/>
      <c r="X121" s="754"/>
      <c r="Y121" s="754"/>
      <c r="Z121" s="755"/>
      <c r="AA121" s="729" t="s">
        <v>64</v>
      </c>
      <c r="AB121" s="730"/>
      <c r="AC121" s="730"/>
      <c r="AD121" s="730"/>
      <c r="AE121" s="731"/>
      <c r="AF121" s="732" t="s">
        <v>64</v>
      </c>
      <c r="AG121" s="730"/>
      <c r="AH121" s="730"/>
      <c r="AI121" s="730"/>
      <c r="AJ121" s="731"/>
      <c r="AK121" s="732" t="s">
        <v>64</v>
      </c>
      <c r="AL121" s="730"/>
      <c r="AM121" s="730"/>
      <c r="AN121" s="730"/>
      <c r="AO121" s="731"/>
      <c r="AP121" s="733" t="s">
        <v>64</v>
      </c>
      <c r="AQ121" s="734"/>
      <c r="AR121" s="734"/>
      <c r="AS121" s="734"/>
      <c r="AT121" s="735"/>
      <c r="AU121" s="789"/>
      <c r="AV121" s="790"/>
      <c r="AW121" s="790"/>
      <c r="AX121" s="790"/>
      <c r="AY121" s="791"/>
      <c r="AZ121" s="716" t="s">
        <v>405</v>
      </c>
      <c r="BA121" s="717"/>
      <c r="BB121" s="717"/>
      <c r="BC121" s="717"/>
      <c r="BD121" s="717"/>
      <c r="BE121" s="717"/>
      <c r="BF121" s="717"/>
      <c r="BG121" s="717"/>
      <c r="BH121" s="717"/>
      <c r="BI121" s="717"/>
      <c r="BJ121" s="717"/>
      <c r="BK121" s="717"/>
      <c r="BL121" s="717"/>
      <c r="BM121" s="717"/>
      <c r="BN121" s="717"/>
      <c r="BO121" s="717"/>
      <c r="BP121" s="718"/>
      <c r="BQ121" s="719">
        <v>533334</v>
      </c>
      <c r="BR121" s="720"/>
      <c r="BS121" s="720"/>
      <c r="BT121" s="720"/>
      <c r="BU121" s="720"/>
      <c r="BV121" s="720">
        <v>522630</v>
      </c>
      <c r="BW121" s="720"/>
      <c r="BX121" s="720"/>
      <c r="BY121" s="720"/>
      <c r="BZ121" s="720"/>
      <c r="CA121" s="720">
        <v>501020</v>
      </c>
      <c r="CB121" s="720"/>
      <c r="CC121" s="720"/>
      <c r="CD121" s="720"/>
      <c r="CE121" s="720"/>
      <c r="CF121" s="721">
        <v>25.4</v>
      </c>
      <c r="CG121" s="722"/>
      <c r="CH121" s="722"/>
      <c r="CI121" s="722"/>
      <c r="CJ121" s="722"/>
      <c r="CK121" s="792"/>
      <c r="CL121" s="793"/>
      <c r="CM121" s="793"/>
      <c r="CN121" s="793"/>
      <c r="CO121" s="794"/>
      <c r="CP121" s="795" t="s">
        <v>339</v>
      </c>
      <c r="CQ121" s="796"/>
      <c r="CR121" s="796"/>
      <c r="CS121" s="796"/>
      <c r="CT121" s="796"/>
      <c r="CU121" s="796"/>
      <c r="CV121" s="796"/>
      <c r="CW121" s="796"/>
      <c r="CX121" s="796"/>
      <c r="CY121" s="796"/>
      <c r="CZ121" s="796"/>
      <c r="DA121" s="796"/>
      <c r="DB121" s="796"/>
      <c r="DC121" s="796"/>
      <c r="DD121" s="796"/>
      <c r="DE121" s="796"/>
      <c r="DF121" s="797"/>
      <c r="DG121" s="719">
        <v>31967</v>
      </c>
      <c r="DH121" s="720"/>
      <c r="DI121" s="720"/>
      <c r="DJ121" s="720"/>
      <c r="DK121" s="720"/>
      <c r="DL121" s="720">
        <v>59022</v>
      </c>
      <c r="DM121" s="720"/>
      <c r="DN121" s="720"/>
      <c r="DO121" s="720"/>
      <c r="DP121" s="720"/>
      <c r="DQ121" s="720">
        <v>193017</v>
      </c>
      <c r="DR121" s="720"/>
      <c r="DS121" s="720"/>
      <c r="DT121" s="720"/>
      <c r="DU121" s="720"/>
      <c r="DV121" s="725">
        <v>9.8000000000000007</v>
      </c>
      <c r="DW121" s="725"/>
      <c r="DX121" s="725"/>
      <c r="DY121" s="725"/>
      <c r="DZ121" s="726"/>
    </row>
    <row r="122" spans="1:130" s="468" customFormat="1" ht="26.25" customHeight="1" x14ac:dyDescent="0.2">
      <c r="A122" s="779"/>
      <c r="B122" s="724"/>
      <c r="C122" s="716" t="s">
        <v>387</v>
      </c>
      <c r="D122" s="717"/>
      <c r="E122" s="717"/>
      <c r="F122" s="717"/>
      <c r="G122" s="717"/>
      <c r="H122" s="717"/>
      <c r="I122" s="717"/>
      <c r="J122" s="717"/>
      <c r="K122" s="717"/>
      <c r="L122" s="717"/>
      <c r="M122" s="717"/>
      <c r="N122" s="717"/>
      <c r="O122" s="717"/>
      <c r="P122" s="717"/>
      <c r="Q122" s="717"/>
      <c r="R122" s="717"/>
      <c r="S122" s="717"/>
      <c r="T122" s="717"/>
      <c r="U122" s="717"/>
      <c r="V122" s="717"/>
      <c r="W122" s="717"/>
      <c r="X122" s="717"/>
      <c r="Y122" s="717"/>
      <c r="Z122" s="718"/>
      <c r="AA122" s="729" t="s">
        <v>64</v>
      </c>
      <c r="AB122" s="730"/>
      <c r="AC122" s="730"/>
      <c r="AD122" s="730"/>
      <c r="AE122" s="731"/>
      <c r="AF122" s="732" t="s">
        <v>64</v>
      </c>
      <c r="AG122" s="730"/>
      <c r="AH122" s="730"/>
      <c r="AI122" s="730"/>
      <c r="AJ122" s="731"/>
      <c r="AK122" s="732" t="s">
        <v>64</v>
      </c>
      <c r="AL122" s="730"/>
      <c r="AM122" s="730"/>
      <c r="AN122" s="730"/>
      <c r="AO122" s="731"/>
      <c r="AP122" s="733" t="s">
        <v>64</v>
      </c>
      <c r="AQ122" s="734"/>
      <c r="AR122" s="734"/>
      <c r="AS122" s="734"/>
      <c r="AT122" s="735"/>
      <c r="AU122" s="789"/>
      <c r="AV122" s="790"/>
      <c r="AW122" s="790"/>
      <c r="AX122" s="790"/>
      <c r="AY122" s="791"/>
      <c r="AZ122" s="759" t="s">
        <v>406</v>
      </c>
      <c r="BA122" s="740"/>
      <c r="BB122" s="740"/>
      <c r="BC122" s="740"/>
      <c r="BD122" s="740"/>
      <c r="BE122" s="740"/>
      <c r="BF122" s="740"/>
      <c r="BG122" s="740"/>
      <c r="BH122" s="740"/>
      <c r="BI122" s="740"/>
      <c r="BJ122" s="740"/>
      <c r="BK122" s="740"/>
      <c r="BL122" s="740"/>
      <c r="BM122" s="740"/>
      <c r="BN122" s="740"/>
      <c r="BO122" s="740"/>
      <c r="BP122" s="741"/>
      <c r="BQ122" s="760">
        <v>3568720</v>
      </c>
      <c r="BR122" s="761"/>
      <c r="BS122" s="761"/>
      <c r="BT122" s="761"/>
      <c r="BU122" s="761"/>
      <c r="BV122" s="761">
        <v>5490964</v>
      </c>
      <c r="BW122" s="761"/>
      <c r="BX122" s="761"/>
      <c r="BY122" s="761"/>
      <c r="BZ122" s="761"/>
      <c r="CA122" s="761">
        <v>6252362</v>
      </c>
      <c r="CB122" s="761"/>
      <c r="CC122" s="761"/>
      <c r="CD122" s="761"/>
      <c r="CE122" s="761"/>
      <c r="CF122" s="798">
        <v>316.8</v>
      </c>
      <c r="CG122" s="799"/>
      <c r="CH122" s="799"/>
      <c r="CI122" s="799"/>
      <c r="CJ122" s="799"/>
      <c r="CK122" s="792"/>
      <c r="CL122" s="793"/>
      <c r="CM122" s="793"/>
      <c r="CN122" s="793"/>
      <c r="CO122" s="794"/>
      <c r="CP122" s="795" t="s">
        <v>341</v>
      </c>
      <c r="CQ122" s="796"/>
      <c r="CR122" s="796"/>
      <c r="CS122" s="796"/>
      <c r="CT122" s="796"/>
      <c r="CU122" s="796"/>
      <c r="CV122" s="796"/>
      <c r="CW122" s="796"/>
      <c r="CX122" s="796"/>
      <c r="CY122" s="796"/>
      <c r="CZ122" s="796"/>
      <c r="DA122" s="796"/>
      <c r="DB122" s="796"/>
      <c r="DC122" s="796"/>
      <c r="DD122" s="796"/>
      <c r="DE122" s="796"/>
      <c r="DF122" s="797"/>
      <c r="DG122" s="719" t="s">
        <v>64</v>
      </c>
      <c r="DH122" s="720"/>
      <c r="DI122" s="720"/>
      <c r="DJ122" s="720"/>
      <c r="DK122" s="720"/>
      <c r="DL122" s="720">
        <v>81741</v>
      </c>
      <c r="DM122" s="720"/>
      <c r="DN122" s="720"/>
      <c r="DO122" s="720"/>
      <c r="DP122" s="720"/>
      <c r="DQ122" s="720">
        <v>72066</v>
      </c>
      <c r="DR122" s="720"/>
      <c r="DS122" s="720"/>
      <c r="DT122" s="720"/>
      <c r="DU122" s="720"/>
      <c r="DV122" s="725">
        <v>3.7</v>
      </c>
      <c r="DW122" s="725"/>
      <c r="DX122" s="725"/>
      <c r="DY122" s="725"/>
      <c r="DZ122" s="726"/>
    </row>
    <row r="123" spans="1:130" s="468" customFormat="1" ht="26.25" customHeight="1" x14ac:dyDescent="0.2">
      <c r="A123" s="779"/>
      <c r="B123" s="724"/>
      <c r="C123" s="716" t="s">
        <v>393</v>
      </c>
      <c r="D123" s="717"/>
      <c r="E123" s="717"/>
      <c r="F123" s="717"/>
      <c r="G123" s="717"/>
      <c r="H123" s="717"/>
      <c r="I123" s="717"/>
      <c r="J123" s="717"/>
      <c r="K123" s="717"/>
      <c r="L123" s="717"/>
      <c r="M123" s="717"/>
      <c r="N123" s="717"/>
      <c r="O123" s="717"/>
      <c r="P123" s="717"/>
      <c r="Q123" s="717"/>
      <c r="R123" s="717"/>
      <c r="S123" s="717"/>
      <c r="T123" s="717"/>
      <c r="U123" s="717"/>
      <c r="V123" s="717"/>
      <c r="W123" s="717"/>
      <c r="X123" s="717"/>
      <c r="Y123" s="717"/>
      <c r="Z123" s="718"/>
      <c r="AA123" s="729" t="s">
        <v>64</v>
      </c>
      <c r="AB123" s="730"/>
      <c r="AC123" s="730"/>
      <c r="AD123" s="730"/>
      <c r="AE123" s="731"/>
      <c r="AF123" s="732" t="s">
        <v>64</v>
      </c>
      <c r="AG123" s="730"/>
      <c r="AH123" s="730"/>
      <c r="AI123" s="730"/>
      <c r="AJ123" s="731"/>
      <c r="AK123" s="732" t="s">
        <v>64</v>
      </c>
      <c r="AL123" s="730"/>
      <c r="AM123" s="730"/>
      <c r="AN123" s="730"/>
      <c r="AO123" s="731"/>
      <c r="AP123" s="733" t="s">
        <v>64</v>
      </c>
      <c r="AQ123" s="734"/>
      <c r="AR123" s="734"/>
      <c r="AS123" s="734"/>
      <c r="AT123" s="735"/>
      <c r="AU123" s="800"/>
      <c r="AV123" s="801"/>
      <c r="AW123" s="801"/>
      <c r="AX123" s="801"/>
      <c r="AY123" s="801"/>
      <c r="AZ123" s="765" t="s">
        <v>120</v>
      </c>
      <c r="BA123" s="765"/>
      <c r="BB123" s="765"/>
      <c r="BC123" s="765"/>
      <c r="BD123" s="765"/>
      <c r="BE123" s="765"/>
      <c r="BF123" s="765"/>
      <c r="BG123" s="765"/>
      <c r="BH123" s="765"/>
      <c r="BI123" s="765"/>
      <c r="BJ123" s="765"/>
      <c r="BK123" s="765"/>
      <c r="BL123" s="765"/>
      <c r="BM123" s="765"/>
      <c r="BN123" s="765"/>
      <c r="BO123" s="745" t="s">
        <v>407</v>
      </c>
      <c r="BP123" s="766"/>
      <c r="BQ123" s="802">
        <v>12315725</v>
      </c>
      <c r="BR123" s="803"/>
      <c r="BS123" s="803"/>
      <c r="BT123" s="803"/>
      <c r="BU123" s="803"/>
      <c r="BV123" s="803">
        <v>14241939</v>
      </c>
      <c r="BW123" s="803"/>
      <c r="BX123" s="803"/>
      <c r="BY123" s="803"/>
      <c r="BZ123" s="803"/>
      <c r="CA123" s="803">
        <v>14763171</v>
      </c>
      <c r="CB123" s="803"/>
      <c r="CC123" s="803"/>
      <c r="CD123" s="803"/>
      <c r="CE123" s="803"/>
      <c r="CF123" s="767"/>
      <c r="CG123" s="768"/>
      <c r="CH123" s="768"/>
      <c r="CI123" s="768"/>
      <c r="CJ123" s="769"/>
      <c r="CK123" s="792"/>
      <c r="CL123" s="793"/>
      <c r="CM123" s="793"/>
      <c r="CN123" s="793"/>
      <c r="CO123" s="794"/>
      <c r="CP123" s="795" t="s">
        <v>338</v>
      </c>
      <c r="CQ123" s="796"/>
      <c r="CR123" s="796"/>
      <c r="CS123" s="796"/>
      <c r="CT123" s="796"/>
      <c r="CU123" s="796"/>
      <c r="CV123" s="796"/>
      <c r="CW123" s="796"/>
      <c r="CX123" s="796"/>
      <c r="CY123" s="796"/>
      <c r="CZ123" s="796"/>
      <c r="DA123" s="796"/>
      <c r="DB123" s="796"/>
      <c r="DC123" s="796"/>
      <c r="DD123" s="796"/>
      <c r="DE123" s="796"/>
      <c r="DF123" s="797"/>
      <c r="DG123" s="729">
        <v>57742</v>
      </c>
      <c r="DH123" s="730"/>
      <c r="DI123" s="730"/>
      <c r="DJ123" s="730"/>
      <c r="DK123" s="731"/>
      <c r="DL123" s="732">
        <v>47770</v>
      </c>
      <c r="DM123" s="730"/>
      <c r="DN123" s="730"/>
      <c r="DO123" s="730"/>
      <c r="DP123" s="731"/>
      <c r="DQ123" s="732">
        <v>40333</v>
      </c>
      <c r="DR123" s="730"/>
      <c r="DS123" s="730"/>
      <c r="DT123" s="730"/>
      <c r="DU123" s="731"/>
      <c r="DV123" s="733">
        <v>2</v>
      </c>
      <c r="DW123" s="734"/>
      <c r="DX123" s="734"/>
      <c r="DY123" s="734"/>
      <c r="DZ123" s="735"/>
    </row>
    <row r="124" spans="1:130" s="468" customFormat="1" ht="26.25" customHeight="1" thickBot="1" x14ac:dyDescent="0.25">
      <c r="A124" s="779"/>
      <c r="B124" s="724"/>
      <c r="C124" s="716" t="s">
        <v>396</v>
      </c>
      <c r="D124" s="717"/>
      <c r="E124" s="717"/>
      <c r="F124" s="717"/>
      <c r="G124" s="717"/>
      <c r="H124" s="717"/>
      <c r="I124" s="717"/>
      <c r="J124" s="717"/>
      <c r="K124" s="717"/>
      <c r="L124" s="717"/>
      <c r="M124" s="717"/>
      <c r="N124" s="717"/>
      <c r="O124" s="717"/>
      <c r="P124" s="717"/>
      <c r="Q124" s="717"/>
      <c r="R124" s="717"/>
      <c r="S124" s="717"/>
      <c r="T124" s="717"/>
      <c r="U124" s="717"/>
      <c r="V124" s="717"/>
      <c r="W124" s="717"/>
      <c r="X124" s="717"/>
      <c r="Y124" s="717"/>
      <c r="Z124" s="718"/>
      <c r="AA124" s="729" t="s">
        <v>64</v>
      </c>
      <c r="AB124" s="730"/>
      <c r="AC124" s="730"/>
      <c r="AD124" s="730"/>
      <c r="AE124" s="731"/>
      <c r="AF124" s="732" t="s">
        <v>64</v>
      </c>
      <c r="AG124" s="730"/>
      <c r="AH124" s="730"/>
      <c r="AI124" s="730"/>
      <c r="AJ124" s="731"/>
      <c r="AK124" s="732" t="s">
        <v>64</v>
      </c>
      <c r="AL124" s="730"/>
      <c r="AM124" s="730"/>
      <c r="AN124" s="730"/>
      <c r="AO124" s="731"/>
      <c r="AP124" s="733" t="s">
        <v>64</v>
      </c>
      <c r="AQ124" s="734"/>
      <c r="AR124" s="734"/>
      <c r="AS124" s="734"/>
      <c r="AT124" s="735"/>
      <c r="AU124" s="804" t="s">
        <v>408</v>
      </c>
      <c r="AV124" s="805"/>
      <c r="AW124" s="805"/>
      <c r="AX124" s="805"/>
      <c r="AY124" s="805"/>
      <c r="AZ124" s="805"/>
      <c r="BA124" s="805"/>
      <c r="BB124" s="805"/>
      <c r="BC124" s="805"/>
      <c r="BD124" s="805"/>
      <c r="BE124" s="805"/>
      <c r="BF124" s="805"/>
      <c r="BG124" s="805"/>
      <c r="BH124" s="805"/>
      <c r="BI124" s="805"/>
      <c r="BJ124" s="805"/>
      <c r="BK124" s="805"/>
      <c r="BL124" s="805"/>
      <c r="BM124" s="805"/>
      <c r="BN124" s="805"/>
      <c r="BO124" s="805"/>
      <c r="BP124" s="806"/>
      <c r="BQ124" s="807" t="s">
        <v>64</v>
      </c>
      <c r="BR124" s="808"/>
      <c r="BS124" s="808"/>
      <c r="BT124" s="808"/>
      <c r="BU124" s="808"/>
      <c r="BV124" s="808" t="s">
        <v>64</v>
      </c>
      <c r="BW124" s="808"/>
      <c r="BX124" s="808"/>
      <c r="BY124" s="808"/>
      <c r="BZ124" s="808"/>
      <c r="CA124" s="808" t="s">
        <v>64</v>
      </c>
      <c r="CB124" s="808"/>
      <c r="CC124" s="808"/>
      <c r="CD124" s="808"/>
      <c r="CE124" s="808"/>
      <c r="CF124" s="809"/>
      <c r="CG124" s="810"/>
      <c r="CH124" s="810"/>
      <c r="CI124" s="810"/>
      <c r="CJ124" s="811"/>
      <c r="CK124" s="812"/>
      <c r="CL124" s="812"/>
      <c r="CM124" s="812"/>
      <c r="CN124" s="812"/>
      <c r="CO124" s="813"/>
      <c r="CP124" s="795" t="s">
        <v>409</v>
      </c>
      <c r="CQ124" s="796"/>
      <c r="CR124" s="796"/>
      <c r="CS124" s="796"/>
      <c r="CT124" s="796"/>
      <c r="CU124" s="796"/>
      <c r="CV124" s="796"/>
      <c r="CW124" s="796"/>
      <c r="CX124" s="796"/>
      <c r="CY124" s="796"/>
      <c r="CZ124" s="796"/>
      <c r="DA124" s="796"/>
      <c r="DB124" s="796"/>
      <c r="DC124" s="796"/>
      <c r="DD124" s="796"/>
      <c r="DE124" s="796"/>
      <c r="DF124" s="797"/>
      <c r="DG124" s="772">
        <v>878540</v>
      </c>
      <c r="DH124" s="773"/>
      <c r="DI124" s="773"/>
      <c r="DJ124" s="773"/>
      <c r="DK124" s="774"/>
      <c r="DL124" s="775">
        <v>7061</v>
      </c>
      <c r="DM124" s="773"/>
      <c r="DN124" s="773"/>
      <c r="DO124" s="773"/>
      <c r="DP124" s="774"/>
      <c r="DQ124" s="775">
        <v>5925</v>
      </c>
      <c r="DR124" s="773"/>
      <c r="DS124" s="773"/>
      <c r="DT124" s="773"/>
      <c r="DU124" s="774"/>
      <c r="DV124" s="776">
        <v>0.3</v>
      </c>
      <c r="DW124" s="777"/>
      <c r="DX124" s="777"/>
      <c r="DY124" s="777"/>
      <c r="DZ124" s="778"/>
    </row>
    <row r="125" spans="1:130" s="468" customFormat="1" ht="26.25" customHeight="1" x14ac:dyDescent="0.2">
      <c r="A125" s="779"/>
      <c r="B125" s="724"/>
      <c r="C125" s="716" t="s">
        <v>398</v>
      </c>
      <c r="D125" s="717"/>
      <c r="E125" s="717"/>
      <c r="F125" s="717"/>
      <c r="G125" s="717"/>
      <c r="H125" s="717"/>
      <c r="I125" s="717"/>
      <c r="J125" s="717"/>
      <c r="K125" s="717"/>
      <c r="L125" s="717"/>
      <c r="M125" s="717"/>
      <c r="N125" s="717"/>
      <c r="O125" s="717"/>
      <c r="P125" s="717"/>
      <c r="Q125" s="717"/>
      <c r="R125" s="717"/>
      <c r="S125" s="717"/>
      <c r="T125" s="717"/>
      <c r="U125" s="717"/>
      <c r="V125" s="717"/>
      <c r="W125" s="717"/>
      <c r="X125" s="717"/>
      <c r="Y125" s="717"/>
      <c r="Z125" s="718"/>
      <c r="AA125" s="729" t="s">
        <v>64</v>
      </c>
      <c r="AB125" s="730"/>
      <c r="AC125" s="730"/>
      <c r="AD125" s="730"/>
      <c r="AE125" s="731"/>
      <c r="AF125" s="732" t="s">
        <v>64</v>
      </c>
      <c r="AG125" s="730"/>
      <c r="AH125" s="730"/>
      <c r="AI125" s="730"/>
      <c r="AJ125" s="731"/>
      <c r="AK125" s="732" t="s">
        <v>64</v>
      </c>
      <c r="AL125" s="730"/>
      <c r="AM125" s="730"/>
      <c r="AN125" s="730"/>
      <c r="AO125" s="731"/>
      <c r="AP125" s="733" t="s">
        <v>64</v>
      </c>
      <c r="AQ125" s="734"/>
      <c r="AR125" s="734"/>
      <c r="AS125" s="734"/>
      <c r="AT125" s="735"/>
      <c r="AU125" s="814"/>
      <c r="AV125" s="815"/>
      <c r="AW125" s="815"/>
      <c r="AX125" s="815"/>
      <c r="AY125" s="815"/>
      <c r="AZ125" s="815"/>
      <c r="BA125" s="815"/>
      <c r="BB125" s="815"/>
      <c r="BC125" s="815"/>
      <c r="BD125" s="815"/>
      <c r="BE125" s="815"/>
      <c r="BF125" s="815"/>
      <c r="BG125" s="815"/>
      <c r="BH125" s="815"/>
      <c r="BI125" s="815"/>
      <c r="BJ125" s="815"/>
      <c r="BK125" s="815"/>
      <c r="BL125" s="815"/>
      <c r="BM125" s="815"/>
      <c r="BN125" s="815"/>
      <c r="BO125" s="815"/>
      <c r="BP125" s="815"/>
      <c r="BQ125" s="475"/>
      <c r="BR125" s="475"/>
      <c r="BS125" s="475"/>
      <c r="BT125" s="475"/>
      <c r="BU125" s="475"/>
      <c r="BV125" s="475"/>
      <c r="BW125" s="475"/>
      <c r="BX125" s="475"/>
      <c r="BY125" s="475"/>
      <c r="BZ125" s="475"/>
      <c r="CA125" s="475"/>
      <c r="CB125" s="475"/>
      <c r="CC125" s="475"/>
      <c r="CD125" s="475"/>
      <c r="CE125" s="475"/>
      <c r="CF125" s="475"/>
      <c r="CG125" s="475"/>
      <c r="CH125" s="475"/>
      <c r="CI125" s="475"/>
      <c r="CJ125" s="816"/>
      <c r="CK125" s="817" t="s">
        <v>410</v>
      </c>
      <c r="CL125" s="784"/>
      <c r="CM125" s="784"/>
      <c r="CN125" s="784"/>
      <c r="CO125" s="785"/>
      <c r="CP125" s="695" t="s">
        <v>411</v>
      </c>
      <c r="CQ125" s="684"/>
      <c r="CR125" s="684"/>
      <c r="CS125" s="684"/>
      <c r="CT125" s="684"/>
      <c r="CU125" s="684"/>
      <c r="CV125" s="684"/>
      <c r="CW125" s="684"/>
      <c r="CX125" s="684"/>
      <c r="CY125" s="684"/>
      <c r="CZ125" s="684"/>
      <c r="DA125" s="684"/>
      <c r="DB125" s="684"/>
      <c r="DC125" s="684"/>
      <c r="DD125" s="684"/>
      <c r="DE125" s="684"/>
      <c r="DF125" s="685"/>
      <c r="DG125" s="696" t="s">
        <v>64</v>
      </c>
      <c r="DH125" s="697"/>
      <c r="DI125" s="697"/>
      <c r="DJ125" s="697"/>
      <c r="DK125" s="697"/>
      <c r="DL125" s="697" t="s">
        <v>64</v>
      </c>
      <c r="DM125" s="697"/>
      <c r="DN125" s="697"/>
      <c r="DO125" s="697"/>
      <c r="DP125" s="697"/>
      <c r="DQ125" s="697" t="s">
        <v>64</v>
      </c>
      <c r="DR125" s="697"/>
      <c r="DS125" s="697"/>
      <c r="DT125" s="697"/>
      <c r="DU125" s="697"/>
      <c r="DV125" s="702" t="s">
        <v>64</v>
      </c>
      <c r="DW125" s="702"/>
      <c r="DX125" s="702"/>
      <c r="DY125" s="702"/>
      <c r="DZ125" s="703"/>
    </row>
    <row r="126" spans="1:130" s="468" customFormat="1" ht="26.25" customHeight="1" thickBot="1" x14ac:dyDescent="0.25">
      <c r="A126" s="779"/>
      <c r="B126" s="724"/>
      <c r="C126" s="716" t="s">
        <v>400</v>
      </c>
      <c r="D126" s="717"/>
      <c r="E126" s="717"/>
      <c r="F126" s="717"/>
      <c r="G126" s="717"/>
      <c r="H126" s="717"/>
      <c r="I126" s="717"/>
      <c r="J126" s="717"/>
      <c r="K126" s="717"/>
      <c r="L126" s="717"/>
      <c r="M126" s="717"/>
      <c r="N126" s="717"/>
      <c r="O126" s="717"/>
      <c r="P126" s="717"/>
      <c r="Q126" s="717"/>
      <c r="R126" s="717"/>
      <c r="S126" s="717"/>
      <c r="T126" s="717"/>
      <c r="U126" s="717"/>
      <c r="V126" s="717"/>
      <c r="W126" s="717"/>
      <c r="X126" s="717"/>
      <c r="Y126" s="717"/>
      <c r="Z126" s="718"/>
      <c r="AA126" s="729" t="s">
        <v>64</v>
      </c>
      <c r="AB126" s="730"/>
      <c r="AC126" s="730"/>
      <c r="AD126" s="730"/>
      <c r="AE126" s="731"/>
      <c r="AF126" s="732" t="s">
        <v>64</v>
      </c>
      <c r="AG126" s="730"/>
      <c r="AH126" s="730"/>
      <c r="AI126" s="730"/>
      <c r="AJ126" s="731"/>
      <c r="AK126" s="732" t="s">
        <v>64</v>
      </c>
      <c r="AL126" s="730"/>
      <c r="AM126" s="730"/>
      <c r="AN126" s="730"/>
      <c r="AO126" s="731"/>
      <c r="AP126" s="733" t="s">
        <v>64</v>
      </c>
      <c r="AQ126" s="734"/>
      <c r="AR126" s="734"/>
      <c r="AS126" s="734"/>
      <c r="AT126" s="735"/>
      <c r="AU126" s="475"/>
      <c r="AV126" s="475"/>
      <c r="AW126" s="475"/>
      <c r="AX126" s="475"/>
      <c r="AY126" s="475"/>
      <c r="AZ126" s="475"/>
      <c r="BA126" s="475"/>
      <c r="BB126" s="475"/>
      <c r="BC126" s="475"/>
      <c r="BD126" s="475"/>
      <c r="BE126" s="475"/>
      <c r="BF126" s="475"/>
      <c r="BG126" s="475"/>
      <c r="BH126" s="475"/>
      <c r="BI126" s="475"/>
      <c r="BJ126" s="475"/>
      <c r="BK126" s="475"/>
      <c r="BL126" s="475"/>
      <c r="BM126" s="475"/>
      <c r="BN126" s="475"/>
      <c r="BO126" s="475"/>
      <c r="BP126" s="475"/>
      <c r="BQ126" s="475"/>
      <c r="BR126" s="475"/>
      <c r="BS126" s="475"/>
      <c r="BT126" s="475"/>
      <c r="BU126" s="475"/>
      <c r="BV126" s="475"/>
      <c r="BW126" s="475"/>
      <c r="BX126" s="475"/>
      <c r="BY126" s="475"/>
      <c r="BZ126" s="475"/>
      <c r="CA126" s="475"/>
      <c r="CB126" s="475"/>
      <c r="CC126" s="475"/>
      <c r="CD126" s="818"/>
      <c r="CE126" s="818"/>
      <c r="CF126" s="818"/>
      <c r="CG126" s="475"/>
      <c r="CH126" s="475"/>
      <c r="CI126" s="475"/>
      <c r="CJ126" s="816"/>
      <c r="CK126" s="819"/>
      <c r="CL126" s="793"/>
      <c r="CM126" s="793"/>
      <c r="CN126" s="793"/>
      <c r="CO126" s="794"/>
      <c r="CP126" s="716" t="s">
        <v>412</v>
      </c>
      <c r="CQ126" s="717"/>
      <c r="CR126" s="717"/>
      <c r="CS126" s="717"/>
      <c r="CT126" s="717"/>
      <c r="CU126" s="717"/>
      <c r="CV126" s="717"/>
      <c r="CW126" s="717"/>
      <c r="CX126" s="717"/>
      <c r="CY126" s="717"/>
      <c r="CZ126" s="717"/>
      <c r="DA126" s="717"/>
      <c r="DB126" s="717"/>
      <c r="DC126" s="717"/>
      <c r="DD126" s="717"/>
      <c r="DE126" s="717"/>
      <c r="DF126" s="718"/>
      <c r="DG126" s="719" t="s">
        <v>64</v>
      </c>
      <c r="DH126" s="720"/>
      <c r="DI126" s="720"/>
      <c r="DJ126" s="720"/>
      <c r="DK126" s="720"/>
      <c r="DL126" s="720" t="s">
        <v>64</v>
      </c>
      <c r="DM126" s="720"/>
      <c r="DN126" s="720"/>
      <c r="DO126" s="720"/>
      <c r="DP126" s="720"/>
      <c r="DQ126" s="720" t="s">
        <v>64</v>
      </c>
      <c r="DR126" s="720"/>
      <c r="DS126" s="720"/>
      <c r="DT126" s="720"/>
      <c r="DU126" s="720"/>
      <c r="DV126" s="725" t="s">
        <v>64</v>
      </c>
      <c r="DW126" s="725"/>
      <c r="DX126" s="725"/>
      <c r="DY126" s="725"/>
      <c r="DZ126" s="726"/>
    </row>
    <row r="127" spans="1:130" s="468" customFormat="1" ht="26.25" customHeight="1" x14ac:dyDescent="0.2">
      <c r="A127" s="820"/>
      <c r="B127" s="771"/>
      <c r="C127" s="759" t="s">
        <v>413</v>
      </c>
      <c r="D127" s="740"/>
      <c r="E127" s="740"/>
      <c r="F127" s="740"/>
      <c r="G127" s="740"/>
      <c r="H127" s="740"/>
      <c r="I127" s="740"/>
      <c r="J127" s="740"/>
      <c r="K127" s="740"/>
      <c r="L127" s="740"/>
      <c r="M127" s="740"/>
      <c r="N127" s="740"/>
      <c r="O127" s="740"/>
      <c r="P127" s="740"/>
      <c r="Q127" s="740"/>
      <c r="R127" s="740"/>
      <c r="S127" s="740"/>
      <c r="T127" s="740"/>
      <c r="U127" s="740"/>
      <c r="V127" s="740"/>
      <c r="W127" s="740"/>
      <c r="X127" s="740"/>
      <c r="Y127" s="740"/>
      <c r="Z127" s="741"/>
      <c r="AA127" s="729" t="s">
        <v>64</v>
      </c>
      <c r="AB127" s="730"/>
      <c r="AC127" s="730"/>
      <c r="AD127" s="730"/>
      <c r="AE127" s="731"/>
      <c r="AF127" s="732" t="s">
        <v>64</v>
      </c>
      <c r="AG127" s="730"/>
      <c r="AH127" s="730"/>
      <c r="AI127" s="730"/>
      <c r="AJ127" s="731"/>
      <c r="AK127" s="732" t="s">
        <v>64</v>
      </c>
      <c r="AL127" s="730"/>
      <c r="AM127" s="730"/>
      <c r="AN127" s="730"/>
      <c r="AO127" s="731"/>
      <c r="AP127" s="733" t="s">
        <v>64</v>
      </c>
      <c r="AQ127" s="734"/>
      <c r="AR127" s="734"/>
      <c r="AS127" s="734"/>
      <c r="AT127" s="735"/>
      <c r="AU127" s="475"/>
      <c r="AV127" s="475"/>
      <c r="AW127" s="475"/>
      <c r="AX127" s="821" t="s">
        <v>414</v>
      </c>
      <c r="AY127" s="822"/>
      <c r="AZ127" s="822"/>
      <c r="BA127" s="822"/>
      <c r="BB127" s="822"/>
      <c r="BC127" s="822"/>
      <c r="BD127" s="822"/>
      <c r="BE127" s="823"/>
      <c r="BF127" s="824" t="s">
        <v>415</v>
      </c>
      <c r="BG127" s="822"/>
      <c r="BH127" s="822"/>
      <c r="BI127" s="822"/>
      <c r="BJ127" s="822"/>
      <c r="BK127" s="822"/>
      <c r="BL127" s="823"/>
      <c r="BM127" s="824" t="s">
        <v>416</v>
      </c>
      <c r="BN127" s="822"/>
      <c r="BO127" s="822"/>
      <c r="BP127" s="822"/>
      <c r="BQ127" s="822"/>
      <c r="BR127" s="822"/>
      <c r="BS127" s="823"/>
      <c r="BT127" s="824" t="s">
        <v>417</v>
      </c>
      <c r="BU127" s="822"/>
      <c r="BV127" s="822"/>
      <c r="BW127" s="822"/>
      <c r="BX127" s="822"/>
      <c r="BY127" s="822"/>
      <c r="BZ127" s="825"/>
      <c r="CA127" s="475"/>
      <c r="CB127" s="475"/>
      <c r="CC127" s="475"/>
      <c r="CD127" s="818"/>
      <c r="CE127" s="818"/>
      <c r="CF127" s="818"/>
      <c r="CG127" s="475"/>
      <c r="CH127" s="475"/>
      <c r="CI127" s="475"/>
      <c r="CJ127" s="816"/>
      <c r="CK127" s="819"/>
      <c r="CL127" s="793"/>
      <c r="CM127" s="793"/>
      <c r="CN127" s="793"/>
      <c r="CO127" s="794"/>
      <c r="CP127" s="716" t="s">
        <v>418</v>
      </c>
      <c r="CQ127" s="717"/>
      <c r="CR127" s="717"/>
      <c r="CS127" s="717"/>
      <c r="CT127" s="717"/>
      <c r="CU127" s="717"/>
      <c r="CV127" s="717"/>
      <c r="CW127" s="717"/>
      <c r="CX127" s="717"/>
      <c r="CY127" s="717"/>
      <c r="CZ127" s="717"/>
      <c r="DA127" s="717"/>
      <c r="DB127" s="717"/>
      <c r="DC127" s="717"/>
      <c r="DD127" s="717"/>
      <c r="DE127" s="717"/>
      <c r="DF127" s="718"/>
      <c r="DG127" s="719" t="s">
        <v>64</v>
      </c>
      <c r="DH127" s="720"/>
      <c r="DI127" s="720"/>
      <c r="DJ127" s="720"/>
      <c r="DK127" s="720"/>
      <c r="DL127" s="720" t="s">
        <v>64</v>
      </c>
      <c r="DM127" s="720"/>
      <c r="DN127" s="720"/>
      <c r="DO127" s="720"/>
      <c r="DP127" s="720"/>
      <c r="DQ127" s="720" t="s">
        <v>64</v>
      </c>
      <c r="DR127" s="720"/>
      <c r="DS127" s="720"/>
      <c r="DT127" s="720"/>
      <c r="DU127" s="720"/>
      <c r="DV127" s="725" t="s">
        <v>64</v>
      </c>
      <c r="DW127" s="725"/>
      <c r="DX127" s="725"/>
      <c r="DY127" s="725"/>
      <c r="DZ127" s="726"/>
    </row>
    <row r="128" spans="1:130" s="468" customFormat="1" ht="26.25" customHeight="1" thickBot="1" x14ac:dyDescent="0.25">
      <c r="A128" s="826" t="s">
        <v>419</v>
      </c>
      <c r="B128" s="827"/>
      <c r="C128" s="827"/>
      <c r="D128" s="827"/>
      <c r="E128" s="827"/>
      <c r="F128" s="827"/>
      <c r="G128" s="827"/>
      <c r="H128" s="827"/>
      <c r="I128" s="827"/>
      <c r="J128" s="827"/>
      <c r="K128" s="827"/>
      <c r="L128" s="827"/>
      <c r="M128" s="827"/>
      <c r="N128" s="827"/>
      <c r="O128" s="827"/>
      <c r="P128" s="827"/>
      <c r="Q128" s="827"/>
      <c r="R128" s="827"/>
      <c r="S128" s="827"/>
      <c r="T128" s="827"/>
      <c r="U128" s="827"/>
      <c r="V128" s="827"/>
      <c r="W128" s="828" t="s">
        <v>420</v>
      </c>
      <c r="X128" s="828"/>
      <c r="Y128" s="828"/>
      <c r="Z128" s="829"/>
      <c r="AA128" s="830">
        <v>40745</v>
      </c>
      <c r="AB128" s="831"/>
      <c r="AC128" s="831"/>
      <c r="AD128" s="831"/>
      <c r="AE128" s="832"/>
      <c r="AF128" s="833">
        <v>40102</v>
      </c>
      <c r="AG128" s="831"/>
      <c r="AH128" s="831"/>
      <c r="AI128" s="831"/>
      <c r="AJ128" s="832"/>
      <c r="AK128" s="833">
        <v>45163</v>
      </c>
      <c r="AL128" s="831"/>
      <c r="AM128" s="831"/>
      <c r="AN128" s="831"/>
      <c r="AO128" s="832"/>
      <c r="AP128" s="834"/>
      <c r="AQ128" s="835"/>
      <c r="AR128" s="835"/>
      <c r="AS128" s="835"/>
      <c r="AT128" s="836"/>
      <c r="AU128" s="475"/>
      <c r="AV128" s="475"/>
      <c r="AW128" s="475"/>
      <c r="AX128" s="683" t="s">
        <v>421</v>
      </c>
      <c r="AY128" s="684"/>
      <c r="AZ128" s="684"/>
      <c r="BA128" s="684"/>
      <c r="BB128" s="684"/>
      <c r="BC128" s="684"/>
      <c r="BD128" s="684"/>
      <c r="BE128" s="685"/>
      <c r="BF128" s="837" t="s">
        <v>64</v>
      </c>
      <c r="BG128" s="838"/>
      <c r="BH128" s="838"/>
      <c r="BI128" s="838"/>
      <c r="BJ128" s="838"/>
      <c r="BK128" s="838"/>
      <c r="BL128" s="839"/>
      <c r="BM128" s="837">
        <v>15</v>
      </c>
      <c r="BN128" s="838"/>
      <c r="BO128" s="838"/>
      <c r="BP128" s="838"/>
      <c r="BQ128" s="838"/>
      <c r="BR128" s="838"/>
      <c r="BS128" s="839"/>
      <c r="BT128" s="837">
        <v>20</v>
      </c>
      <c r="BU128" s="838"/>
      <c r="BV128" s="838"/>
      <c r="BW128" s="838"/>
      <c r="BX128" s="838"/>
      <c r="BY128" s="838"/>
      <c r="BZ128" s="840"/>
      <c r="CA128" s="818"/>
      <c r="CB128" s="818"/>
      <c r="CC128" s="818"/>
      <c r="CD128" s="818"/>
      <c r="CE128" s="818"/>
      <c r="CF128" s="818"/>
      <c r="CG128" s="475"/>
      <c r="CH128" s="475"/>
      <c r="CI128" s="475"/>
      <c r="CJ128" s="816"/>
      <c r="CK128" s="841"/>
      <c r="CL128" s="842"/>
      <c r="CM128" s="842"/>
      <c r="CN128" s="842"/>
      <c r="CO128" s="843"/>
      <c r="CP128" s="844" t="s">
        <v>422</v>
      </c>
      <c r="CQ128" s="477"/>
      <c r="CR128" s="477"/>
      <c r="CS128" s="477"/>
      <c r="CT128" s="477"/>
      <c r="CU128" s="477"/>
      <c r="CV128" s="477"/>
      <c r="CW128" s="477"/>
      <c r="CX128" s="477"/>
      <c r="CY128" s="477"/>
      <c r="CZ128" s="477"/>
      <c r="DA128" s="477"/>
      <c r="DB128" s="477"/>
      <c r="DC128" s="477"/>
      <c r="DD128" s="477"/>
      <c r="DE128" s="477"/>
      <c r="DF128" s="845"/>
      <c r="DG128" s="846" t="s">
        <v>64</v>
      </c>
      <c r="DH128" s="847"/>
      <c r="DI128" s="847"/>
      <c r="DJ128" s="847"/>
      <c r="DK128" s="847"/>
      <c r="DL128" s="847" t="s">
        <v>64</v>
      </c>
      <c r="DM128" s="847"/>
      <c r="DN128" s="847"/>
      <c r="DO128" s="847"/>
      <c r="DP128" s="847"/>
      <c r="DQ128" s="847" t="s">
        <v>64</v>
      </c>
      <c r="DR128" s="847"/>
      <c r="DS128" s="847"/>
      <c r="DT128" s="847"/>
      <c r="DU128" s="847"/>
      <c r="DV128" s="848" t="s">
        <v>64</v>
      </c>
      <c r="DW128" s="848"/>
      <c r="DX128" s="848"/>
      <c r="DY128" s="848"/>
      <c r="DZ128" s="849"/>
    </row>
    <row r="129" spans="1:131" s="468" customFormat="1" ht="26.25" customHeight="1" x14ac:dyDescent="0.2">
      <c r="A129" s="704" t="s">
        <v>44</v>
      </c>
      <c r="B129" s="705"/>
      <c r="C129" s="705"/>
      <c r="D129" s="705"/>
      <c r="E129" s="705"/>
      <c r="F129" s="705"/>
      <c r="G129" s="705"/>
      <c r="H129" s="705"/>
      <c r="I129" s="705"/>
      <c r="J129" s="705"/>
      <c r="K129" s="705"/>
      <c r="L129" s="705"/>
      <c r="M129" s="705"/>
      <c r="N129" s="705"/>
      <c r="O129" s="705"/>
      <c r="P129" s="705"/>
      <c r="Q129" s="705"/>
      <c r="R129" s="705"/>
      <c r="S129" s="705"/>
      <c r="T129" s="705"/>
      <c r="U129" s="705"/>
      <c r="V129" s="705"/>
      <c r="W129" s="850" t="s">
        <v>423</v>
      </c>
      <c r="X129" s="851"/>
      <c r="Y129" s="851"/>
      <c r="Z129" s="852"/>
      <c r="AA129" s="729">
        <v>2319251</v>
      </c>
      <c r="AB129" s="730"/>
      <c r="AC129" s="730"/>
      <c r="AD129" s="730"/>
      <c r="AE129" s="731"/>
      <c r="AF129" s="732">
        <v>2305717</v>
      </c>
      <c r="AG129" s="730"/>
      <c r="AH129" s="730"/>
      <c r="AI129" s="730"/>
      <c r="AJ129" s="731"/>
      <c r="AK129" s="732">
        <v>2353046</v>
      </c>
      <c r="AL129" s="730"/>
      <c r="AM129" s="730"/>
      <c r="AN129" s="730"/>
      <c r="AO129" s="731"/>
      <c r="AP129" s="853"/>
      <c r="AQ129" s="854"/>
      <c r="AR129" s="854"/>
      <c r="AS129" s="854"/>
      <c r="AT129" s="855"/>
      <c r="AU129" s="476"/>
      <c r="AV129" s="476"/>
      <c r="AW129" s="476"/>
      <c r="AX129" s="856" t="s">
        <v>424</v>
      </c>
      <c r="AY129" s="717"/>
      <c r="AZ129" s="717"/>
      <c r="BA129" s="717"/>
      <c r="BB129" s="717"/>
      <c r="BC129" s="717"/>
      <c r="BD129" s="717"/>
      <c r="BE129" s="718"/>
      <c r="BF129" s="857" t="s">
        <v>64</v>
      </c>
      <c r="BG129" s="858"/>
      <c r="BH129" s="858"/>
      <c r="BI129" s="858"/>
      <c r="BJ129" s="858"/>
      <c r="BK129" s="858"/>
      <c r="BL129" s="859"/>
      <c r="BM129" s="857">
        <v>20</v>
      </c>
      <c r="BN129" s="858"/>
      <c r="BO129" s="858"/>
      <c r="BP129" s="858"/>
      <c r="BQ129" s="858"/>
      <c r="BR129" s="858"/>
      <c r="BS129" s="859"/>
      <c r="BT129" s="857">
        <v>30</v>
      </c>
      <c r="BU129" s="858"/>
      <c r="BV129" s="858"/>
      <c r="BW129" s="858"/>
      <c r="BX129" s="858"/>
      <c r="BY129" s="858"/>
      <c r="BZ129" s="860"/>
      <c r="CA129" s="861"/>
      <c r="CB129" s="861"/>
      <c r="CC129" s="861"/>
      <c r="CD129" s="861"/>
      <c r="CE129" s="861"/>
      <c r="CF129" s="861"/>
      <c r="CG129" s="861"/>
      <c r="CH129" s="861"/>
      <c r="CI129" s="861"/>
      <c r="CJ129" s="861"/>
      <c r="CK129" s="861"/>
      <c r="CL129" s="861"/>
      <c r="CM129" s="861"/>
      <c r="CN129" s="861"/>
      <c r="CO129" s="861"/>
      <c r="CP129" s="861"/>
      <c r="CQ129" s="861"/>
      <c r="CR129" s="861"/>
      <c r="CS129" s="861"/>
      <c r="CT129" s="861"/>
      <c r="CU129" s="861"/>
      <c r="CV129" s="861"/>
      <c r="CW129" s="861"/>
      <c r="CX129" s="861"/>
      <c r="CY129" s="861"/>
      <c r="CZ129" s="861"/>
      <c r="DA129" s="861"/>
      <c r="DB129" s="861"/>
      <c r="DC129" s="861"/>
      <c r="DD129" s="861"/>
      <c r="DE129" s="861"/>
      <c r="DF129" s="861"/>
      <c r="DG129" s="861"/>
      <c r="DH129" s="861"/>
      <c r="DI129" s="861"/>
      <c r="DJ129" s="861"/>
      <c r="DK129" s="861"/>
      <c r="DL129" s="861"/>
      <c r="DM129" s="861"/>
      <c r="DN129" s="861"/>
      <c r="DO129" s="861"/>
      <c r="DP129" s="476"/>
      <c r="DQ129" s="476"/>
      <c r="DR129" s="476"/>
      <c r="DS129" s="476"/>
      <c r="DT129" s="476"/>
      <c r="DU129" s="476"/>
      <c r="DV129" s="476"/>
      <c r="DW129" s="476"/>
      <c r="DX129" s="476"/>
      <c r="DY129" s="476"/>
      <c r="DZ129" s="476"/>
    </row>
    <row r="130" spans="1:131" s="468" customFormat="1" ht="26.25" customHeight="1" x14ac:dyDescent="0.2">
      <c r="A130" s="704" t="s">
        <v>425</v>
      </c>
      <c r="B130" s="705"/>
      <c r="C130" s="705"/>
      <c r="D130" s="705"/>
      <c r="E130" s="705"/>
      <c r="F130" s="705"/>
      <c r="G130" s="705"/>
      <c r="H130" s="705"/>
      <c r="I130" s="705"/>
      <c r="J130" s="705"/>
      <c r="K130" s="705"/>
      <c r="L130" s="705"/>
      <c r="M130" s="705"/>
      <c r="N130" s="705"/>
      <c r="O130" s="705"/>
      <c r="P130" s="705"/>
      <c r="Q130" s="705"/>
      <c r="R130" s="705"/>
      <c r="S130" s="705"/>
      <c r="T130" s="705"/>
      <c r="U130" s="705"/>
      <c r="V130" s="705"/>
      <c r="W130" s="850" t="s">
        <v>426</v>
      </c>
      <c r="X130" s="851"/>
      <c r="Y130" s="851"/>
      <c r="Z130" s="852"/>
      <c r="AA130" s="729">
        <v>382288</v>
      </c>
      <c r="AB130" s="730"/>
      <c r="AC130" s="730"/>
      <c r="AD130" s="730"/>
      <c r="AE130" s="731"/>
      <c r="AF130" s="732">
        <v>378727</v>
      </c>
      <c r="AG130" s="730"/>
      <c r="AH130" s="730"/>
      <c r="AI130" s="730"/>
      <c r="AJ130" s="731"/>
      <c r="AK130" s="732">
        <v>379532</v>
      </c>
      <c r="AL130" s="730"/>
      <c r="AM130" s="730"/>
      <c r="AN130" s="730"/>
      <c r="AO130" s="731"/>
      <c r="AP130" s="853"/>
      <c r="AQ130" s="854"/>
      <c r="AR130" s="854"/>
      <c r="AS130" s="854"/>
      <c r="AT130" s="855"/>
      <c r="AU130" s="476"/>
      <c r="AV130" s="476"/>
      <c r="AW130" s="476"/>
      <c r="AX130" s="856" t="s">
        <v>427</v>
      </c>
      <c r="AY130" s="717"/>
      <c r="AZ130" s="717"/>
      <c r="BA130" s="717"/>
      <c r="BB130" s="717"/>
      <c r="BC130" s="717"/>
      <c r="BD130" s="717"/>
      <c r="BE130" s="718"/>
      <c r="BF130" s="862">
        <v>4.9000000000000004</v>
      </c>
      <c r="BG130" s="863"/>
      <c r="BH130" s="863"/>
      <c r="BI130" s="863"/>
      <c r="BJ130" s="863"/>
      <c r="BK130" s="863"/>
      <c r="BL130" s="864"/>
      <c r="BM130" s="862">
        <v>25</v>
      </c>
      <c r="BN130" s="863"/>
      <c r="BO130" s="863"/>
      <c r="BP130" s="863"/>
      <c r="BQ130" s="863"/>
      <c r="BR130" s="863"/>
      <c r="BS130" s="864"/>
      <c r="BT130" s="862">
        <v>35</v>
      </c>
      <c r="BU130" s="863"/>
      <c r="BV130" s="863"/>
      <c r="BW130" s="863"/>
      <c r="BX130" s="863"/>
      <c r="BY130" s="863"/>
      <c r="BZ130" s="865"/>
      <c r="CA130" s="861"/>
      <c r="CB130" s="861"/>
      <c r="CC130" s="861"/>
      <c r="CD130" s="861"/>
      <c r="CE130" s="861"/>
      <c r="CF130" s="861"/>
      <c r="CG130" s="861"/>
      <c r="CH130" s="861"/>
      <c r="CI130" s="861"/>
      <c r="CJ130" s="861"/>
      <c r="CK130" s="861"/>
      <c r="CL130" s="861"/>
      <c r="CM130" s="861"/>
      <c r="CN130" s="861"/>
      <c r="CO130" s="861"/>
      <c r="CP130" s="861"/>
      <c r="CQ130" s="861"/>
      <c r="CR130" s="861"/>
      <c r="CS130" s="861"/>
      <c r="CT130" s="861"/>
      <c r="CU130" s="861"/>
      <c r="CV130" s="861"/>
      <c r="CW130" s="861"/>
      <c r="CX130" s="861"/>
      <c r="CY130" s="861"/>
      <c r="CZ130" s="861"/>
      <c r="DA130" s="861"/>
      <c r="DB130" s="861"/>
      <c r="DC130" s="861"/>
      <c r="DD130" s="861"/>
      <c r="DE130" s="861"/>
      <c r="DF130" s="861"/>
      <c r="DG130" s="861"/>
      <c r="DH130" s="861"/>
      <c r="DI130" s="861"/>
      <c r="DJ130" s="861"/>
      <c r="DK130" s="861"/>
      <c r="DL130" s="861"/>
      <c r="DM130" s="861"/>
      <c r="DN130" s="861"/>
      <c r="DO130" s="861"/>
      <c r="DP130" s="476"/>
      <c r="DQ130" s="476"/>
      <c r="DR130" s="476"/>
      <c r="DS130" s="476"/>
      <c r="DT130" s="476"/>
      <c r="DU130" s="476"/>
      <c r="DV130" s="476"/>
      <c r="DW130" s="476"/>
      <c r="DX130" s="476"/>
      <c r="DY130" s="476"/>
      <c r="DZ130" s="476"/>
    </row>
    <row r="131" spans="1:131" s="468" customFormat="1" ht="26.25" customHeight="1" thickBot="1" x14ac:dyDescent="0.25">
      <c r="A131" s="866"/>
      <c r="B131" s="867"/>
      <c r="C131" s="867"/>
      <c r="D131" s="867"/>
      <c r="E131" s="867"/>
      <c r="F131" s="867"/>
      <c r="G131" s="867"/>
      <c r="H131" s="867"/>
      <c r="I131" s="867"/>
      <c r="J131" s="867"/>
      <c r="K131" s="867"/>
      <c r="L131" s="867"/>
      <c r="M131" s="867"/>
      <c r="N131" s="867"/>
      <c r="O131" s="867"/>
      <c r="P131" s="867"/>
      <c r="Q131" s="867"/>
      <c r="R131" s="867"/>
      <c r="S131" s="867"/>
      <c r="T131" s="867"/>
      <c r="U131" s="867"/>
      <c r="V131" s="867"/>
      <c r="W131" s="868" t="s">
        <v>428</v>
      </c>
      <c r="X131" s="869"/>
      <c r="Y131" s="869"/>
      <c r="Z131" s="870"/>
      <c r="AA131" s="772">
        <v>1936963</v>
      </c>
      <c r="AB131" s="773"/>
      <c r="AC131" s="773"/>
      <c r="AD131" s="773"/>
      <c r="AE131" s="774"/>
      <c r="AF131" s="775">
        <v>1926990</v>
      </c>
      <c r="AG131" s="773"/>
      <c r="AH131" s="773"/>
      <c r="AI131" s="773"/>
      <c r="AJ131" s="774"/>
      <c r="AK131" s="775">
        <v>1973514</v>
      </c>
      <c r="AL131" s="773"/>
      <c r="AM131" s="773"/>
      <c r="AN131" s="773"/>
      <c r="AO131" s="774"/>
      <c r="AP131" s="871"/>
      <c r="AQ131" s="872"/>
      <c r="AR131" s="872"/>
      <c r="AS131" s="872"/>
      <c r="AT131" s="873"/>
      <c r="AU131" s="476"/>
      <c r="AV131" s="476"/>
      <c r="AW131" s="476"/>
      <c r="AX131" s="874" t="s">
        <v>429</v>
      </c>
      <c r="AY131" s="477"/>
      <c r="AZ131" s="477"/>
      <c r="BA131" s="477"/>
      <c r="BB131" s="477"/>
      <c r="BC131" s="477"/>
      <c r="BD131" s="477"/>
      <c r="BE131" s="845"/>
      <c r="BF131" s="875" t="s">
        <v>64</v>
      </c>
      <c r="BG131" s="876"/>
      <c r="BH131" s="876"/>
      <c r="BI131" s="876"/>
      <c r="BJ131" s="876"/>
      <c r="BK131" s="876"/>
      <c r="BL131" s="877"/>
      <c r="BM131" s="875">
        <v>350</v>
      </c>
      <c r="BN131" s="876"/>
      <c r="BO131" s="876"/>
      <c r="BP131" s="876"/>
      <c r="BQ131" s="876"/>
      <c r="BR131" s="876"/>
      <c r="BS131" s="877"/>
      <c r="BT131" s="878"/>
      <c r="BU131" s="879"/>
      <c r="BV131" s="879"/>
      <c r="BW131" s="879"/>
      <c r="BX131" s="879"/>
      <c r="BY131" s="879"/>
      <c r="BZ131" s="880"/>
      <c r="CA131" s="861"/>
      <c r="CB131" s="861"/>
      <c r="CC131" s="861"/>
      <c r="CD131" s="861"/>
      <c r="CE131" s="861"/>
      <c r="CF131" s="861"/>
      <c r="CG131" s="861"/>
      <c r="CH131" s="861"/>
      <c r="CI131" s="861"/>
      <c r="CJ131" s="861"/>
      <c r="CK131" s="861"/>
      <c r="CL131" s="861"/>
      <c r="CM131" s="861"/>
      <c r="CN131" s="861"/>
      <c r="CO131" s="861"/>
      <c r="CP131" s="861"/>
      <c r="CQ131" s="861"/>
      <c r="CR131" s="861"/>
      <c r="CS131" s="861"/>
      <c r="CT131" s="861"/>
      <c r="CU131" s="861"/>
      <c r="CV131" s="861"/>
      <c r="CW131" s="861"/>
      <c r="CX131" s="861"/>
      <c r="CY131" s="861"/>
      <c r="CZ131" s="861"/>
      <c r="DA131" s="861"/>
      <c r="DB131" s="861"/>
      <c r="DC131" s="861"/>
      <c r="DD131" s="861"/>
      <c r="DE131" s="861"/>
      <c r="DF131" s="861"/>
      <c r="DG131" s="861"/>
      <c r="DH131" s="861"/>
      <c r="DI131" s="861"/>
      <c r="DJ131" s="861"/>
      <c r="DK131" s="861"/>
      <c r="DL131" s="861"/>
      <c r="DM131" s="861"/>
      <c r="DN131" s="861"/>
      <c r="DO131" s="861"/>
      <c r="DP131" s="476"/>
      <c r="DQ131" s="476"/>
      <c r="DR131" s="476"/>
      <c r="DS131" s="476"/>
      <c r="DT131" s="476"/>
      <c r="DU131" s="476"/>
      <c r="DV131" s="476"/>
      <c r="DW131" s="476"/>
      <c r="DX131" s="476"/>
      <c r="DY131" s="476"/>
      <c r="DZ131" s="476"/>
    </row>
    <row r="132" spans="1:131" s="468" customFormat="1" ht="26.25" customHeight="1" x14ac:dyDescent="0.2">
      <c r="A132" s="881" t="s">
        <v>430</v>
      </c>
      <c r="B132" s="882"/>
      <c r="C132" s="882"/>
      <c r="D132" s="882"/>
      <c r="E132" s="882"/>
      <c r="F132" s="882"/>
      <c r="G132" s="882"/>
      <c r="H132" s="882"/>
      <c r="I132" s="882"/>
      <c r="J132" s="882"/>
      <c r="K132" s="882"/>
      <c r="L132" s="882"/>
      <c r="M132" s="882"/>
      <c r="N132" s="882"/>
      <c r="O132" s="882"/>
      <c r="P132" s="882"/>
      <c r="Q132" s="882"/>
      <c r="R132" s="882"/>
      <c r="S132" s="882"/>
      <c r="T132" s="882"/>
      <c r="U132" s="882"/>
      <c r="V132" s="883" t="s">
        <v>431</v>
      </c>
      <c r="W132" s="883"/>
      <c r="X132" s="883"/>
      <c r="Y132" s="883"/>
      <c r="Z132" s="884"/>
      <c r="AA132" s="885">
        <v>3.758615936</v>
      </c>
      <c r="AB132" s="886"/>
      <c r="AC132" s="886"/>
      <c r="AD132" s="886"/>
      <c r="AE132" s="887"/>
      <c r="AF132" s="888">
        <v>5.7108755110000002</v>
      </c>
      <c r="AG132" s="886"/>
      <c r="AH132" s="886"/>
      <c r="AI132" s="886"/>
      <c r="AJ132" s="887"/>
      <c r="AK132" s="888">
        <v>5.4282361310000002</v>
      </c>
      <c r="AL132" s="886"/>
      <c r="AM132" s="886"/>
      <c r="AN132" s="886"/>
      <c r="AO132" s="887"/>
      <c r="AP132" s="767"/>
      <c r="AQ132" s="768"/>
      <c r="AR132" s="768"/>
      <c r="AS132" s="768"/>
      <c r="AT132" s="889"/>
      <c r="AU132" s="890"/>
      <c r="AV132" s="476"/>
      <c r="AW132" s="476"/>
      <c r="AX132" s="476"/>
      <c r="AY132" s="476"/>
      <c r="AZ132" s="476"/>
      <c r="BA132" s="476"/>
      <c r="BB132" s="476"/>
      <c r="BC132" s="476"/>
      <c r="BD132" s="476"/>
      <c r="BE132" s="476"/>
      <c r="BF132" s="476"/>
      <c r="BG132" s="476"/>
      <c r="BH132" s="476"/>
      <c r="BI132" s="476"/>
      <c r="BJ132" s="476"/>
      <c r="BK132" s="476"/>
      <c r="BL132" s="476"/>
      <c r="BM132" s="476"/>
      <c r="BN132" s="476"/>
      <c r="BO132" s="476"/>
      <c r="BP132" s="476"/>
      <c r="BQ132" s="476"/>
      <c r="BR132" s="476"/>
      <c r="BS132" s="478"/>
      <c r="BT132" s="476"/>
      <c r="BU132" s="476"/>
      <c r="BV132" s="476"/>
      <c r="BW132" s="476"/>
      <c r="BX132" s="476"/>
      <c r="BY132" s="476"/>
      <c r="BZ132" s="476"/>
      <c r="CA132" s="861"/>
      <c r="CB132" s="861"/>
      <c r="CC132" s="861"/>
      <c r="CD132" s="861"/>
      <c r="CE132" s="861"/>
      <c r="CF132" s="861"/>
      <c r="CG132" s="861"/>
      <c r="CH132" s="861"/>
      <c r="CI132" s="861"/>
      <c r="CJ132" s="861"/>
      <c r="CK132" s="861"/>
      <c r="CL132" s="861"/>
      <c r="CM132" s="861"/>
      <c r="CN132" s="861"/>
      <c r="CO132" s="861"/>
      <c r="CP132" s="861"/>
      <c r="CQ132" s="861"/>
      <c r="CR132" s="861"/>
      <c r="CS132" s="861"/>
      <c r="CT132" s="861"/>
      <c r="CU132" s="861"/>
      <c r="CV132" s="861"/>
      <c r="CW132" s="861"/>
      <c r="CX132" s="861"/>
      <c r="CY132" s="861"/>
      <c r="CZ132" s="861"/>
      <c r="DA132" s="861"/>
      <c r="DB132" s="861"/>
      <c r="DC132" s="861"/>
      <c r="DD132" s="861"/>
      <c r="DE132" s="861"/>
      <c r="DF132" s="861"/>
      <c r="DG132" s="861"/>
      <c r="DH132" s="861"/>
      <c r="DI132" s="861"/>
      <c r="DJ132" s="861"/>
      <c r="DK132" s="861"/>
      <c r="DL132" s="861"/>
      <c r="DM132" s="861"/>
      <c r="DN132" s="861"/>
      <c r="DO132" s="861"/>
      <c r="DP132" s="476"/>
      <c r="DQ132" s="476"/>
      <c r="DR132" s="476"/>
      <c r="DS132" s="476"/>
      <c r="DT132" s="476"/>
      <c r="DU132" s="476"/>
      <c r="DV132" s="476"/>
      <c r="DW132" s="476"/>
      <c r="DX132" s="476"/>
      <c r="DY132" s="476"/>
      <c r="DZ132" s="476"/>
    </row>
    <row r="133" spans="1:131" s="468" customFormat="1" ht="26.25" customHeight="1" thickBot="1" x14ac:dyDescent="0.25">
      <c r="A133" s="891"/>
      <c r="B133" s="892"/>
      <c r="C133" s="892"/>
      <c r="D133" s="892"/>
      <c r="E133" s="892"/>
      <c r="F133" s="892"/>
      <c r="G133" s="892"/>
      <c r="H133" s="892"/>
      <c r="I133" s="892"/>
      <c r="J133" s="892"/>
      <c r="K133" s="892"/>
      <c r="L133" s="892"/>
      <c r="M133" s="892"/>
      <c r="N133" s="892"/>
      <c r="O133" s="892"/>
      <c r="P133" s="892"/>
      <c r="Q133" s="892"/>
      <c r="R133" s="892"/>
      <c r="S133" s="892"/>
      <c r="T133" s="892"/>
      <c r="U133" s="892"/>
      <c r="V133" s="893" t="s">
        <v>432</v>
      </c>
      <c r="W133" s="893"/>
      <c r="X133" s="893"/>
      <c r="Y133" s="893"/>
      <c r="Z133" s="894"/>
      <c r="AA133" s="895">
        <v>3.8</v>
      </c>
      <c r="AB133" s="896"/>
      <c r="AC133" s="896"/>
      <c r="AD133" s="896"/>
      <c r="AE133" s="897"/>
      <c r="AF133" s="895">
        <v>4.2</v>
      </c>
      <c r="AG133" s="896"/>
      <c r="AH133" s="896"/>
      <c r="AI133" s="896"/>
      <c r="AJ133" s="897"/>
      <c r="AK133" s="895">
        <v>4.9000000000000004</v>
      </c>
      <c r="AL133" s="896"/>
      <c r="AM133" s="896"/>
      <c r="AN133" s="896"/>
      <c r="AO133" s="897"/>
      <c r="AP133" s="809"/>
      <c r="AQ133" s="810"/>
      <c r="AR133" s="810"/>
      <c r="AS133" s="810"/>
      <c r="AT133" s="898"/>
      <c r="AU133" s="476"/>
      <c r="AV133" s="476"/>
      <c r="AW133" s="476"/>
      <c r="AX133" s="476"/>
      <c r="AY133" s="476"/>
      <c r="AZ133" s="476"/>
      <c r="BA133" s="476"/>
      <c r="BB133" s="476"/>
      <c r="BC133" s="476"/>
      <c r="BD133" s="476"/>
      <c r="BE133" s="476"/>
      <c r="BF133" s="476"/>
      <c r="BG133" s="476"/>
      <c r="BH133" s="476"/>
      <c r="BI133" s="476"/>
      <c r="BJ133" s="476"/>
      <c r="BK133" s="476"/>
      <c r="BL133" s="476"/>
      <c r="BM133" s="476"/>
      <c r="BN133" s="861"/>
      <c r="BO133" s="861"/>
      <c r="BP133" s="861"/>
      <c r="BQ133" s="861"/>
      <c r="BR133" s="861"/>
      <c r="BS133" s="861"/>
      <c r="BT133" s="861"/>
      <c r="BU133" s="861"/>
      <c r="BV133" s="861"/>
      <c r="BW133" s="861"/>
      <c r="BX133" s="861"/>
      <c r="BY133" s="861"/>
      <c r="BZ133" s="861"/>
      <c r="CA133" s="861"/>
      <c r="CB133" s="861"/>
      <c r="CC133" s="861"/>
      <c r="CD133" s="861"/>
      <c r="CE133" s="861"/>
      <c r="CF133" s="861"/>
      <c r="CG133" s="861"/>
      <c r="CH133" s="861"/>
      <c r="CI133" s="861"/>
      <c r="CJ133" s="861"/>
      <c r="CK133" s="861"/>
      <c r="CL133" s="861"/>
      <c r="CM133" s="861"/>
      <c r="CN133" s="861"/>
      <c r="CO133" s="861"/>
      <c r="CP133" s="861"/>
      <c r="CQ133" s="861"/>
      <c r="CR133" s="861"/>
      <c r="CS133" s="861"/>
      <c r="CT133" s="861"/>
      <c r="CU133" s="861"/>
      <c r="CV133" s="861"/>
      <c r="CW133" s="861"/>
      <c r="CX133" s="861"/>
      <c r="CY133" s="861"/>
      <c r="CZ133" s="861"/>
      <c r="DA133" s="861"/>
      <c r="DB133" s="861"/>
      <c r="DC133" s="861"/>
      <c r="DD133" s="861"/>
      <c r="DE133" s="861"/>
      <c r="DF133" s="861"/>
      <c r="DG133" s="861"/>
      <c r="DH133" s="861"/>
      <c r="DI133" s="861"/>
      <c r="DJ133" s="861"/>
      <c r="DK133" s="861"/>
      <c r="DL133" s="861"/>
      <c r="DM133" s="861"/>
      <c r="DN133" s="861"/>
      <c r="DO133" s="861"/>
      <c r="DP133" s="476"/>
      <c r="DQ133" s="476"/>
      <c r="DR133" s="476"/>
      <c r="DS133" s="476"/>
      <c r="DT133" s="476"/>
      <c r="DU133" s="476"/>
      <c r="DV133" s="476"/>
      <c r="DW133" s="476"/>
      <c r="DX133" s="476"/>
      <c r="DY133" s="476"/>
      <c r="DZ133" s="476"/>
    </row>
    <row r="134" spans="1:131" ht="11.25" customHeight="1" x14ac:dyDescent="0.2">
      <c r="A134" s="899"/>
      <c r="B134" s="899"/>
      <c r="C134" s="899"/>
      <c r="D134" s="899"/>
      <c r="E134" s="899"/>
      <c r="F134" s="899"/>
      <c r="G134" s="899"/>
      <c r="H134" s="899"/>
      <c r="I134" s="899"/>
      <c r="J134" s="899"/>
      <c r="K134" s="899"/>
      <c r="L134" s="899"/>
      <c r="M134" s="899"/>
      <c r="N134" s="899"/>
      <c r="O134" s="899"/>
      <c r="P134" s="899"/>
      <c r="Q134" s="899"/>
      <c r="R134" s="899"/>
      <c r="S134" s="899"/>
      <c r="T134" s="899"/>
      <c r="U134" s="899"/>
      <c r="V134" s="899"/>
      <c r="W134" s="899"/>
      <c r="X134" s="899"/>
      <c r="Y134" s="899"/>
      <c r="Z134" s="899"/>
      <c r="AA134" s="899"/>
      <c r="AB134" s="899"/>
      <c r="AC134" s="899"/>
      <c r="AD134" s="899"/>
      <c r="AE134" s="899"/>
      <c r="AF134" s="899"/>
      <c r="AG134" s="899"/>
      <c r="AH134" s="899"/>
      <c r="AI134" s="899"/>
      <c r="AJ134" s="899"/>
      <c r="AK134" s="899"/>
      <c r="AL134" s="899"/>
      <c r="AM134" s="899"/>
      <c r="AN134" s="899"/>
      <c r="AO134" s="899"/>
      <c r="AP134" s="899"/>
      <c r="AQ134" s="899"/>
      <c r="AR134" s="899"/>
      <c r="AS134" s="899"/>
      <c r="AT134" s="899"/>
      <c r="AU134" s="476"/>
      <c r="AV134" s="476"/>
      <c r="AW134" s="476"/>
      <c r="AX134" s="476"/>
      <c r="AY134" s="476"/>
      <c r="AZ134" s="476"/>
      <c r="BA134" s="476"/>
      <c r="BB134" s="476"/>
      <c r="BC134" s="476"/>
      <c r="BD134" s="476"/>
      <c r="BE134" s="476"/>
      <c r="BF134" s="476"/>
      <c r="BG134" s="476"/>
      <c r="BH134" s="476"/>
      <c r="BI134" s="476"/>
      <c r="BJ134" s="476"/>
      <c r="BK134" s="476"/>
      <c r="BL134" s="476"/>
      <c r="BM134" s="476"/>
      <c r="BN134" s="861"/>
      <c r="BO134" s="861"/>
      <c r="BP134" s="861"/>
      <c r="BQ134" s="861"/>
      <c r="BR134" s="861"/>
      <c r="BS134" s="861"/>
      <c r="BT134" s="861"/>
      <c r="BU134" s="861"/>
      <c r="BV134" s="861"/>
      <c r="BW134" s="861"/>
      <c r="BX134" s="861"/>
      <c r="BY134" s="861"/>
      <c r="BZ134" s="861"/>
      <c r="CA134" s="861"/>
      <c r="CB134" s="861"/>
      <c r="CC134" s="861"/>
      <c r="CD134" s="861"/>
      <c r="CE134" s="861"/>
      <c r="CF134" s="861"/>
      <c r="CG134" s="861"/>
      <c r="CH134" s="861"/>
      <c r="CI134" s="861"/>
      <c r="CJ134" s="861"/>
      <c r="CK134" s="861"/>
      <c r="CL134" s="861"/>
      <c r="CM134" s="861"/>
      <c r="CN134" s="861"/>
      <c r="CO134" s="861"/>
      <c r="CP134" s="861"/>
      <c r="CQ134" s="861"/>
      <c r="CR134" s="861"/>
      <c r="CS134" s="861"/>
      <c r="CT134" s="861"/>
      <c r="CU134" s="861"/>
      <c r="CV134" s="861"/>
      <c r="CW134" s="861"/>
      <c r="CX134" s="861"/>
      <c r="CY134" s="861"/>
      <c r="CZ134" s="861"/>
      <c r="DA134" s="861"/>
      <c r="DB134" s="861"/>
      <c r="DC134" s="861"/>
      <c r="DD134" s="861"/>
      <c r="DE134" s="861"/>
      <c r="DF134" s="861"/>
      <c r="DG134" s="861"/>
      <c r="DH134" s="861"/>
      <c r="DI134" s="861"/>
      <c r="DJ134" s="861"/>
      <c r="DK134" s="861"/>
      <c r="DL134" s="861"/>
      <c r="DM134" s="861"/>
      <c r="DN134" s="861"/>
      <c r="DO134" s="861"/>
      <c r="DP134" s="476"/>
      <c r="DQ134" s="476"/>
      <c r="DR134" s="476"/>
      <c r="DS134" s="476"/>
      <c r="DT134" s="476"/>
      <c r="DU134" s="476"/>
      <c r="DV134" s="476"/>
      <c r="DW134" s="476"/>
      <c r="DX134" s="476"/>
      <c r="DY134" s="476"/>
      <c r="DZ134" s="476"/>
      <c r="EA134" s="468"/>
    </row>
    <row r="135" spans="1:131" ht="14.4" hidden="1" x14ac:dyDescent="0.2">
      <c r="AU135" s="899"/>
      <c r="AV135" s="899"/>
      <c r="AW135" s="899"/>
      <c r="AX135" s="899"/>
      <c r="AY135" s="899"/>
      <c r="AZ135" s="899"/>
      <c r="BA135" s="899"/>
      <c r="BB135" s="899"/>
      <c r="BC135" s="899"/>
      <c r="BD135" s="899"/>
      <c r="BE135" s="899"/>
      <c r="BF135" s="899"/>
      <c r="BG135" s="899"/>
      <c r="BH135" s="899"/>
      <c r="BI135" s="899"/>
      <c r="BJ135" s="899"/>
      <c r="BK135" s="899"/>
      <c r="BL135" s="899"/>
      <c r="BM135" s="899"/>
      <c r="BN135" s="899"/>
      <c r="BO135" s="899"/>
      <c r="BP135" s="899"/>
      <c r="BQ135" s="899"/>
      <c r="BR135" s="899"/>
      <c r="BS135" s="899"/>
      <c r="BT135" s="899"/>
      <c r="BU135" s="899"/>
      <c r="BV135" s="899"/>
      <c r="BW135" s="899"/>
      <c r="BX135" s="899"/>
      <c r="BY135" s="899"/>
      <c r="BZ135" s="899"/>
      <c r="CA135" s="899"/>
      <c r="CB135" s="899"/>
      <c r="CC135" s="899"/>
      <c r="CD135" s="899"/>
      <c r="CE135" s="899"/>
      <c r="CF135" s="899"/>
      <c r="CG135" s="899"/>
      <c r="CH135" s="899"/>
      <c r="CI135" s="899"/>
      <c r="CJ135" s="899"/>
      <c r="CK135" s="899"/>
      <c r="CL135" s="899"/>
      <c r="CM135" s="899"/>
      <c r="CN135" s="899"/>
      <c r="CO135" s="899"/>
      <c r="CP135" s="899"/>
      <c r="CQ135" s="899"/>
      <c r="CR135" s="899"/>
      <c r="CS135" s="899"/>
      <c r="CT135" s="899"/>
      <c r="CU135" s="899"/>
      <c r="CV135" s="899"/>
      <c r="CW135" s="899"/>
      <c r="CX135" s="899"/>
      <c r="CY135" s="899"/>
      <c r="CZ135" s="899"/>
      <c r="DA135" s="899"/>
      <c r="DB135" s="899"/>
      <c r="DC135" s="899"/>
      <c r="DD135" s="899"/>
      <c r="DE135" s="899"/>
      <c r="DF135" s="899"/>
      <c r="DG135" s="899"/>
      <c r="DH135" s="899"/>
      <c r="DI135" s="899"/>
      <c r="DJ135" s="899"/>
      <c r="DK135" s="899"/>
      <c r="DL135" s="899"/>
      <c r="DM135" s="899"/>
      <c r="DN135" s="899"/>
      <c r="DO135" s="899"/>
      <c r="DP135" s="899"/>
      <c r="DQ135" s="899"/>
      <c r="DR135" s="899"/>
      <c r="DS135" s="899"/>
      <c r="DT135" s="899"/>
      <c r="DU135" s="899"/>
      <c r="DV135" s="899"/>
      <c r="DW135" s="899"/>
      <c r="DX135" s="899"/>
      <c r="DY135" s="899"/>
      <c r="DZ135" s="899"/>
    </row>
  </sheetData>
  <sheetProtection algorithmName="SHA-512" hashValue="bRzJQgA6+8KRzkhC9WLnIzIcOJZyfKY87L4HgPpGISWGOSPtCFEkudcPlwBuQBiRr+AYN1AGRbegEj/xI3jD2Q==" saltValue="K0ee11KKTiQbCwSUM1kluA==" spinCount="100000" sheet="1" objects="1" scenarios="1" formatRows="0"/>
  <mergeCells count="2035">
    <mergeCell ref="V133:Z133"/>
    <mergeCell ref="AA133:AE133"/>
    <mergeCell ref="AF133:AJ133"/>
    <mergeCell ref="AK133:AO133"/>
    <mergeCell ref="AP133:AT133"/>
    <mergeCell ref="AX131:BE131"/>
    <mergeCell ref="BF131:BL131"/>
    <mergeCell ref="BM131:BS131"/>
    <mergeCell ref="BT131:BZ131"/>
    <mergeCell ref="A132:U133"/>
    <mergeCell ref="V132:Z132"/>
    <mergeCell ref="AA132:AE132"/>
    <mergeCell ref="AF132:AJ132"/>
    <mergeCell ref="AK132:AO132"/>
    <mergeCell ref="AP132:AT132"/>
    <mergeCell ref="AX130:BE130"/>
    <mergeCell ref="BF130:BL130"/>
    <mergeCell ref="BM130:BS130"/>
    <mergeCell ref="BT130:BZ130"/>
    <mergeCell ref="A131:V131"/>
    <mergeCell ref="W131:Z131"/>
    <mergeCell ref="AA131:AE131"/>
    <mergeCell ref="AF131:AJ131"/>
    <mergeCell ref="AK131:AO131"/>
    <mergeCell ref="AP131:AT131"/>
    <mergeCell ref="AX129:BE129"/>
    <mergeCell ref="BF129:BL129"/>
    <mergeCell ref="BM129:BS129"/>
    <mergeCell ref="BT129:BZ129"/>
    <mergeCell ref="A130:V130"/>
    <mergeCell ref="W130:Z130"/>
    <mergeCell ref="AA130:AE130"/>
    <mergeCell ref="AF130:AJ130"/>
    <mergeCell ref="AK130:AO130"/>
    <mergeCell ref="AP130:AT130"/>
    <mergeCell ref="A129:V129"/>
    <mergeCell ref="W129:Z129"/>
    <mergeCell ref="AA129:AE129"/>
    <mergeCell ref="AF129:AJ129"/>
    <mergeCell ref="AK129:AO129"/>
    <mergeCell ref="AP129:AT129"/>
    <mergeCell ref="BT128:BZ128"/>
    <mergeCell ref="CP128:DF128"/>
    <mergeCell ref="DG128:DK128"/>
    <mergeCell ref="DL128:DP128"/>
    <mergeCell ref="DQ128:DU128"/>
    <mergeCell ref="DV128:DZ128"/>
    <mergeCell ref="DV127:DZ127"/>
    <mergeCell ref="A128:V128"/>
    <mergeCell ref="W128:Z128"/>
    <mergeCell ref="AA128:AE128"/>
    <mergeCell ref="AF128:AJ128"/>
    <mergeCell ref="AK128:AO128"/>
    <mergeCell ref="AP128:AT128"/>
    <mergeCell ref="AX128:BE128"/>
    <mergeCell ref="BF128:BL128"/>
    <mergeCell ref="BM128:BS128"/>
    <mergeCell ref="BM127:BS127"/>
    <mergeCell ref="BT127:BZ127"/>
    <mergeCell ref="CP127:DF127"/>
    <mergeCell ref="DG127:DK127"/>
    <mergeCell ref="DL127:DP127"/>
    <mergeCell ref="DQ127:DU127"/>
    <mergeCell ref="DL126:DP126"/>
    <mergeCell ref="DQ126:DU126"/>
    <mergeCell ref="DV126:DZ126"/>
    <mergeCell ref="C127:Z127"/>
    <mergeCell ref="AA127:AE127"/>
    <mergeCell ref="AF127:AJ127"/>
    <mergeCell ref="AK127:AO127"/>
    <mergeCell ref="AP127:AT127"/>
    <mergeCell ref="AX127:BE127"/>
    <mergeCell ref="BF127:BL127"/>
    <mergeCell ref="DL125:DP125"/>
    <mergeCell ref="DQ125:DU125"/>
    <mergeCell ref="DV125:DZ125"/>
    <mergeCell ref="C126:Z126"/>
    <mergeCell ref="AA126:AE126"/>
    <mergeCell ref="AF126:AJ126"/>
    <mergeCell ref="AK126:AO126"/>
    <mergeCell ref="AP126:AT126"/>
    <mergeCell ref="CP126:DF126"/>
    <mergeCell ref="DG126:DK126"/>
    <mergeCell ref="DQ124:DU124"/>
    <mergeCell ref="DV124:DZ124"/>
    <mergeCell ref="C125:Z125"/>
    <mergeCell ref="AA125:AE125"/>
    <mergeCell ref="AF125:AJ125"/>
    <mergeCell ref="AK125:AO125"/>
    <mergeCell ref="AP125:AT125"/>
    <mergeCell ref="CK125:CO128"/>
    <mergeCell ref="CP125:DF125"/>
    <mergeCell ref="DG125:DK125"/>
    <mergeCell ref="BV124:BZ124"/>
    <mergeCell ref="CA124:CE124"/>
    <mergeCell ref="CF124:CJ124"/>
    <mergeCell ref="CP124:DF124"/>
    <mergeCell ref="DG124:DK124"/>
    <mergeCell ref="DL124:DP124"/>
    <mergeCell ref="DL123:DP123"/>
    <mergeCell ref="DQ123:DU123"/>
    <mergeCell ref="DV123:DZ123"/>
    <mergeCell ref="C124:Z124"/>
    <mergeCell ref="AA124:AE124"/>
    <mergeCell ref="AF124:AJ124"/>
    <mergeCell ref="AK124:AO124"/>
    <mergeCell ref="AP124:AT124"/>
    <mergeCell ref="AU124:BP124"/>
    <mergeCell ref="BQ124:BU124"/>
    <mergeCell ref="BQ123:BU123"/>
    <mergeCell ref="BV123:BZ123"/>
    <mergeCell ref="CA123:CE123"/>
    <mergeCell ref="CF123:CJ123"/>
    <mergeCell ref="CP123:DF123"/>
    <mergeCell ref="DG123:DK123"/>
    <mergeCell ref="DG122:DK122"/>
    <mergeCell ref="DL122:DP122"/>
    <mergeCell ref="DQ122:DU122"/>
    <mergeCell ref="DV122:DZ122"/>
    <mergeCell ref="C123:Z123"/>
    <mergeCell ref="AA123:AE123"/>
    <mergeCell ref="AF123:AJ123"/>
    <mergeCell ref="AK123:AO123"/>
    <mergeCell ref="AP123:AT123"/>
    <mergeCell ref="BO123:BP123"/>
    <mergeCell ref="AZ122:BP122"/>
    <mergeCell ref="BQ122:BU122"/>
    <mergeCell ref="BV122:BZ122"/>
    <mergeCell ref="CA122:CE122"/>
    <mergeCell ref="CF122:CJ122"/>
    <mergeCell ref="CP122:DF122"/>
    <mergeCell ref="CP121:DF121"/>
    <mergeCell ref="DG121:DK121"/>
    <mergeCell ref="DL121:DP121"/>
    <mergeCell ref="DQ121:DU121"/>
    <mergeCell ref="DV121:DZ121"/>
    <mergeCell ref="C122:Z122"/>
    <mergeCell ref="AA122:AE122"/>
    <mergeCell ref="AF122:AJ122"/>
    <mergeCell ref="AK122:AO122"/>
    <mergeCell ref="AP122:AT122"/>
    <mergeCell ref="DG120:DK120"/>
    <mergeCell ref="DL120:DP120"/>
    <mergeCell ref="DQ120:DU120"/>
    <mergeCell ref="DV120:DZ120"/>
    <mergeCell ref="C121:Z121"/>
    <mergeCell ref="AA121:AE121"/>
    <mergeCell ref="AF121:AJ121"/>
    <mergeCell ref="AK121:AO121"/>
    <mergeCell ref="AP121:AT121"/>
    <mergeCell ref="AZ121:BP121"/>
    <mergeCell ref="BQ120:BU120"/>
    <mergeCell ref="BV120:BZ120"/>
    <mergeCell ref="CA120:CE120"/>
    <mergeCell ref="CF120:CJ120"/>
    <mergeCell ref="CK120:CO124"/>
    <mergeCell ref="CP120:DF120"/>
    <mergeCell ref="BQ121:BU121"/>
    <mergeCell ref="BV121:BZ121"/>
    <mergeCell ref="CA121:CE121"/>
    <mergeCell ref="CF121:CJ121"/>
    <mergeCell ref="DL119:DP119"/>
    <mergeCell ref="DQ119:DU119"/>
    <mergeCell ref="DV119:DZ119"/>
    <mergeCell ref="C120:Z120"/>
    <mergeCell ref="AA120:AE120"/>
    <mergeCell ref="AF120:AJ120"/>
    <mergeCell ref="AK120:AO120"/>
    <mergeCell ref="AP120:AT120"/>
    <mergeCell ref="AU120:AY123"/>
    <mergeCell ref="AZ120:BP120"/>
    <mergeCell ref="BQ119:BU119"/>
    <mergeCell ref="BV119:BZ119"/>
    <mergeCell ref="CA119:CE119"/>
    <mergeCell ref="CF119:CJ119"/>
    <mergeCell ref="CM119:DF119"/>
    <mergeCell ref="DG119:DK119"/>
    <mergeCell ref="DL118:DP118"/>
    <mergeCell ref="DQ118:DU118"/>
    <mergeCell ref="DV118:DZ118"/>
    <mergeCell ref="A119:B127"/>
    <mergeCell ref="C119:Z119"/>
    <mergeCell ref="AA119:AE119"/>
    <mergeCell ref="AF119:AJ119"/>
    <mergeCell ref="AK119:AO119"/>
    <mergeCell ref="AP119:AT119"/>
    <mergeCell ref="BO119:BP119"/>
    <mergeCell ref="BQ118:BU118"/>
    <mergeCell ref="BV118:BZ118"/>
    <mergeCell ref="CA118:CE118"/>
    <mergeCell ref="CF118:CJ118"/>
    <mergeCell ref="CM118:DF118"/>
    <mergeCell ref="DG118:DK118"/>
    <mergeCell ref="DG117:DK117"/>
    <mergeCell ref="DL117:DP117"/>
    <mergeCell ref="DQ117:DU117"/>
    <mergeCell ref="DV117:DZ117"/>
    <mergeCell ref="A118:Z118"/>
    <mergeCell ref="AA118:AE118"/>
    <mergeCell ref="AF118:AJ118"/>
    <mergeCell ref="AK118:AO118"/>
    <mergeCell ref="AP118:AT118"/>
    <mergeCell ref="AZ118:BP118"/>
    <mergeCell ref="AZ117:BP117"/>
    <mergeCell ref="BQ117:BU117"/>
    <mergeCell ref="BV117:BZ117"/>
    <mergeCell ref="CA117:CE117"/>
    <mergeCell ref="CF117:CJ117"/>
    <mergeCell ref="CM117:DF117"/>
    <mergeCell ref="A117:X117"/>
    <mergeCell ref="Y117:Z117"/>
    <mergeCell ref="AA117:AE117"/>
    <mergeCell ref="AF117:AJ117"/>
    <mergeCell ref="AK117:AO117"/>
    <mergeCell ref="AP117:AT117"/>
    <mergeCell ref="CF116:CJ116"/>
    <mergeCell ref="CM116:DF116"/>
    <mergeCell ref="DG116:DK116"/>
    <mergeCell ref="DL116:DP116"/>
    <mergeCell ref="DQ116:DU116"/>
    <mergeCell ref="DV116:DZ116"/>
    <mergeCell ref="DV115:DZ115"/>
    <mergeCell ref="C116:Z116"/>
    <mergeCell ref="AA116:AE116"/>
    <mergeCell ref="AF116:AJ116"/>
    <mergeCell ref="AK116:AO116"/>
    <mergeCell ref="AP116:AT116"/>
    <mergeCell ref="AZ116:BP116"/>
    <mergeCell ref="BQ116:BU116"/>
    <mergeCell ref="BV116:BZ116"/>
    <mergeCell ref="CA116:CE116"/>
    <mergeCell ref="CA115:CE115"/>
    <mergeCell ref="CF115:CJ115"/>
    <mergeCell ref="CM115:DF115"/>
    <mergeCell ref="DG115:DK115"/>
    <mergeCell ref="DL115:DP115"/>
    <mergeCell ref="DQ115:DU115"/>
    <mergeCell ref="DQ114:DU114"/>
    <mergeCell ref="DV114:DZ114"/>
    <mergeCell ref="C115:Z115"/>
    <mergeCell ref="AA115:AE115"/>
    <mergeCell ref="AF115:AJ115"/>
    <mergeCell ref="AK115:AO115"/>
    <mergeCell ref="AP115:AT115"/>
    <mergeCell ref="AZ115:BP115"/>
    <mergeCell ref="BQ115:BU115"/>
    <mergeCell ref="BV115:BZ115"/>
    <mergeCell ref="BV114:BZ114"/>
    <mergeCell ref="CA114:CE114"/>
    <mergeCell ref="CF114:CJ114"/>
    <mergeCell ref="CM114:DF114"/>
    <mergeCell ref="DG114:DK114"/>
    <mergeCell ref="DL114:DP114"/>
    <mergeCell ref="DL113:DP113"/>
    <mergeCell ref="DQ113:DU113"/>
    <mergeCell ref="DV113:DZ113"/>
    <mergeCell ref="C114:Z114"/>
    <mergeCell ref="AA114:AE114"/>
    <mergeCell ref="AF114:AJ114"/>
    <mergeCell ref="AK114:AO114"/>
    <mergeCell ref="AP114:AT114"/>
    <mergeCell ref="AZ114:BP114"/>
    <mergeCell ref="BQ114:BU114"/>
    <mergeCell ref="BQ113:BU113"/>
    <mergeCell ref="BV113:BZ113"/>
    <mergeCell ref="CA113:CE113"/>
    <mergeCell ref="CF113:CJ113"/>
    <mergeCell ref="CM113:DF113"/>
    <mergeCell ref="DG113:DK113"/>
    <mergeCell ref="DG112:DK112"/>
    <mergeCell ref="DL112:DP112"/>
    <mergeCell ref="DQ112:DU112"/>
    <mergeCell ref="DV112:DZ112"/>
    <mergeCell ref="C113:Z113"/>
    <mergeCell ref="AA113:AE113"/>
    <mergeCell ref="AF113:AJ113"/>
    <mergeCell ref="AK113:AO113"/>
    <mergeCell ref="AP113:AT113"/>
    <mergeCell ref="AZ113:BP113"/>
    <mergeCell ref="AZ112:BP112"/>
    <mergeCell ref="BQ112:BU112"/>
    <mergeCell ref="BV112:BZ112"/>
    <mergeCell ref="CA112:CE112"/>
    <mergeCell ref="CF112:CJ112"/>
    <mergeCell ref="CM112:DF112"/>
    <mergeCell ref="A112:B116"/>
    <mergeCell ref="C112:Z112"/>
    <mergeCell ref="AA112:AE112"/>
    <mergeCell ref="AF112:AJ112"/>
    <mergeCell ref="AK112:AO112"/>
    <mergeCell ref="AP112:AT112"/>
    <mergeCell ref="CF111:CJ111"/>
    <mergeCell ref="CM111:DF111"/>
    <mergeCell ref="DG111:DK111"/>
    <mergeCell ref="DL111:DP111"/>
    <mergeCell ref="DQ111:DU111"/>
    <mergeCell ref="DV111:DZ111"/>
    <mergeCell ref="CM110:DF110"/>
    <mergeCell ref="DG110:DK110"/>
    <mergeCell ref="DL110:DP110"/>
    <mergeCell ref="DQ110:DU110"/>
    <mergeCell ref="DV110:DZ110"/>
    <mergeCell ref="A111:Z111"/>
    <mergeCell ref="AA111:AE111"/>
    <mergeCell ref="AF111:AJ111"/>
    <mergeCell ref="AK111:AO111"/>
    <mergeCell ref="AP111:AT111"/>
    <mergeCell ref="AZ110:BP110"/>
    <mergeCell ref="BQ110:BU110"/>
    <mergeCell ref="BV110:BZ110"/>
    <mergeCell ref="CA110:CE110"/>
    <mergeCell ref="CF110:CJ110"/>
    <mergeCell ref="CK110:CL119"/>
    <mergeCell ref="AZ111:BP111"/>
    <mergeCell ref="BQ111:BU111"/>
    <mergeCell ref="BV111:BZ111"/>
    <mergeCell ref="CA111:CE111"/>
    <mergeCell ref="DG109:DK109"/>
    <mergeCell ref="DL109:DP109"/>
    <mergeCell ref="DQ109:DU109"/>
    <mergeCell ref="DV109:DZ109"/>
    <mergeCell ref="A110:Z110"/>
    <mergeCell ref="AA110:AE110"/>
    <mergeCell ref="AF110:AJ110"/>
    <mergeCell ref="AK110:AO110"/>
    <mergeCell ref="AP110:AT110"/>
    <mergeCell ref="AU110:AY119"/>
    <mergeCell ref="AU109:BP109"/>
    <mergeCell ref="BQ109:BU109"/>
    <mergeCell ref="BV109:BZ109"/>
    <mergeCell ref="CA109:CE109"/>
    <mergeCell ref="CF109:CJ109"/>
    <mergeCell ref="CK109:DF109"/>
    <mergeCell ref="DV102:DZ102"/>
    <mergeCell ref="BQ103:DZ103"/>
    <mergeCell ref="BQ104:DZ104"/>
    <mergeCell ref="A108:AT108"/>
    <mergeCell ref="AU108:DZ108"/>
    <mergeCell ref="A109:Z109"/>
    <mergeCell ref="AA109:AE109"/>
    <mergeCell ref="AF109:AJ109"/>
    <mergeCell ref="AK109:AO109"/>
    <mergeCell ref="AP109:AT109"/>
    <mergeCell ref="DV101:DZ101"/>
    <mergeCell ref="BR102:CG102"/>
    <mergeCell ref="CH102:CL102"/>
    <mergeCell ref="CM102:CQ102"/>
    <mergeCell ref="CR102:CV102"/>
    <mergeCell ref="CW102:DA102"/>
    <mergeCell ref="DB102:DF102"/>
    <mergeCell ref="DG102:DK102"/>
    <mergeCell ref="DL102:DP102"/>
    <mergeCell ref="DQ102:DU102"/>
    <mergeCell ref="DV100:DZ100"/>
    <mergeCell ref="BS101:CG101"/>
    <mergeCell ref="CH101:CL101"/>
    <mergeCell ref="CM101:CQ101"/>
    <mergeCell ref="CR101:CV101"/>
    <mergeCell ref="CW101:DA101"/>
    <mergeCell ref="DB101:DF101"/>
    <mergeCell ref="DG101:DK101"/>
    <mergeCell ref="DL101:DP101"/>
    <mergeCell ref="DQ101:DU101"/>
    <mergeCell ref="DV99:DZ99"/>
    <mergeCell ref="BS100:CG100"/>
    <mergeCell ref="CH100:CL100"/>
    <mergeCell ref="CM100:CQ100"/>
    <mergeCell ref="CR100:CV100"/>
    <mergeCell ref="CW100:DA100"/>
    <mergeCell ref="DB100:DF100"/>
    <mergeCell ref="DG100:DK100"/>
    <mergeCell ref="DL100:DP100"/>
    <mergeCell ref="DQ100:DU100"/>
    <mergeCell ref="DV98:DZ98"/>
    <mergeCell ref="BS99:CG99"/>
    <mergeCell ref="CH99:CL99"/>
    <mergeCell ref="CM99:CQ99"/>
    <mergeCell ref="CR99:CV99"/>
    <mergeCell ref="CW99:DA99"/>
    <mergeCell ref="DB99:DF99"/>
    <mergeCell ref="DG99:DK99"/>
    <mergeCell ref="DL99:DP99"/>
    <mergeCell ref="DQ99:DU99"/>
    <mergeCell ref="DV97:DZ97"/>
    <mergeCell ref="BS98:CG98"/>
    <mergeCell ref="CH98:CL98"/>
    <mergeCell ref="CM98:CQ98"/>
    <mergeCell ref="CR98:CV98"/>
    <mergeCell ref="CW98:DA98"/>
    <mergeCell ref="DB98:DF98"/>
    <mergeCell ref="DG98:DK98"/>
    <mergeCell ref="DL98:DP98"/>
    <mergeCell ref="DQ98:DU98"/>
    <mergeCell ref="DV96:DZ96"/>
    <mergeCell ref="BS97:CG97"/>
    <mergeCell ref="CH97:CL97"/>
    <mergeCell ref="CM97:CQ97"/>
    <mergeCell ref="CR97:CV97"/>
    <mergeCell ref="CW97:DA97"/>
    <mergeCell ref="DB97:DF97"/>
    <mergeCell ref="DG97:DK97"/>
    <mergeCell ref="DL97:DP97"/>
    <mergeCell ref="DQ97:DU97"/>
    <mergeCell ref="DV95:DZ95"/>
    <mergeCell ref="BS96:CG96"/>
    <mergeCell ref="CH96:CL96"/>
    <mergeCell ref="CM96:CQ96"/>
    <mergeCell ref="CR96:CV96"/>
    <mergeCell ref="CW96:DA96"/>
    <mergeCell ref="DB96:DF96"/>
    <mergeCell ref="DG96:DK96"/>
    <mergeCell ref="DL96:DP96"/>
    <mergeCell ref="DQ96:DU96"/>
    <mergeCell ref="DV94:DZ94"/>
    <mergeCell ref="BS95:CG95"/>
    <mergeCell ref="CH95:CL95"/>
    <mergeCell ref="CM95:CQ95"/>
    <mergeCell ref="CR95:CV95"/>
    <mergeCell ref="CW95:DA95"/>
    <mergeCell ref="DB95:DF95"/>
    <mergeCell ref="DG95:DK95"/>
    <mergeCell ref="DL95:DP95"/>
    <mergeCell ref="DQ95:DU95"/>
    <mergeCell ref="DV93:DZ93"/>
    <mergeCell ref="BS94:CG94"/>
    <mergeCell ref="CH94:CL94"/>
    <mergeCell ref="CM94:CQ94"/>
    <mergeCell ref="CR94:CV94"/>
    <mergeCell ref="CW94:DA94"/>
    <mergeCell ref="DB94:DF94"/>
    <mergeCell ref="DG94:DK94"/>
    <mergeCell ref="DL94:DP94"/>
    <mergeCell ref="DQ94:DU94"/>
    <mergeCell ref="DV92:DZ92"/>
    <mergeCell ref="BS93:CG93"/>
    <mergeCell ref="CH93:CL93"/>
    <mergeCell ref="CM93:CQ93"/>
    <mergeCell ref="CR93:CV93"/>
    <mergeCell ref="CW93:DA93"/>
    <mergeCell ref="DB93:DF93"/>
    <mergeCell ref="DG93:DK93"/>
    <mergeCell ref="DL93:DP93"/>
    <mergeCell ref="DQ93:DU93"/>
    <mergeCell ref="DV91:DZ91"/>
    <mergeCell ref="BS92:CG92"/>
    <mergeCell ref="CH92:CL92"/>
    <mergeCell ref="CM92:CQ92"/>
    <mergeCell ref="CR92:CV92"/>
    <mergeCell ref="CW92:DA92"/>
    <mergeCell ref="DB92:DF92"/>
    <mergeCell ref="DG92:DK92"/>
    <mergeCell ref="DL92:DP92"/>
    <mergeCell ref="DQ92:DU92"/>
    <mergeCell ref="DV90:DZ90"/>
    <mergeCell ref="BS91:CG91"/>
    <mergeCell ref="CH91:CL91"/>
    <mergeCell ref="CM91:CQ91"/>
    <mergeCell ref="CR91:CV91"/>
    <mergeCell ref="CW91:DA91"/>
    <mergeCell ref="DB91:DF91"/>
    <mergeCell ref="DG91:DK91"/>
    <mergeCell ref="DL91:DP91"/>
    <mergeCell ref="DQ91:DU91"/>
    <mergeCell ref="DV89:DZ89"/>
    <mergeCell ref="BS90:CG90"/>
    <mergeCell ref="CH90:CL90"/>
    <mergeCell ref="CM90:CQ90"/>
    <mergeCell ref="CR90:CV90"/>
    <mergeCell ref="CW90:DA90"/>
    <mergeCell ref="DB90:DF90"/>
    <mergeCell ref="DG90:DK90"/>
    <mergeCell ref="DL90:DP90"/>
    <mergeCell ref="DQ90:DU90"/>
    <mergeCell ref="DV88:DZ88"/>
    <mergeCell ref="BS89:CG89"/>
    <mergeCell ref="CH89:CL89"/>
    <mergeCell ref="CM89:CQ89"/>
    <mergeCell ref="CR89:CV89"/>
    <mergeCell ref="CW89:DA89"/>
    <mergeCell ref="DB89:DF89"/>
    <mergeCell ref="DG89:DK89"/>
    <mergeCell ref="DL89:DP89"/>
    <mergeCell ref="DQ89:DU89"/>
    <mergeCell ref="CR88:CV88"/>
    <mergeCell ref="CW88:DA88"/>
    <mergeCell ref="DB88:DF88"/>
    <mergeCell ref="DG88:DK88"/>
    <mergeCell ref="DL88:DP88"/>
    <mergeCell ref="DQ88:DU88"/>
    <mergeCell ref="AP88:AT88"/>
    <mergeCell ref="AU88:AY88"/>
    <mergeCell ref="AZ88:BD88"/>
    <mergeCell ref="BS88:CG88"/>
    <mergeCell ref="CH88:CL88"/>
    <mergeCell ref="CM88:CQ88"/>
    <mergeCell ref="DG87:DK87"/>
    <mergeCell ref="DL87:DP87"/>
    <mergeCell ref="DQ87:DU87"/>
    <mergeCell ref="DV87:DZ87"/>
    <mergeCell ref="B88:P88"/>
    <mergeCell ref="Q88:U88"/>
    <mergeCell ref="V88:Z88"/>
    <mergeCell ref="AA88:AE88"/>
    <mergeCell ref="AF88:AJ88"/>
    <mergeCell ref="AK88:AO88"/>
    <mergeCell ref="BS87:CG87"/>
    <mergeCell ref="CH87:CL87"/>
    <mergeCell ref="CM87:CQ87"/>
    <mergeCell ref="CR87:CV87"/>
    <mergeCell ref="CW87:DA87"/>
    <mergeCell ref="DB87:DF87"/>
    <mergeCell ref="DV86:DZ86"/>
    <mergeCell ref="B87:P87"/>
    <mergeCell ref="Q87:U87"/>
    <mergeCell ref="V87:Z87"/>
    <mergeCell ref="AA87:AE87"/>
    <mergeCell ref="AF87:AJ87"/>
    <mergeCell ref="AK87:AO87"/>
    <mergeCell ref="AP87:AT87"/>
    <mergeCell ref="AU87:AY87"/>
    <mergeCell ref="AZ87:BD87"/>
    <mergeCell ref="CR86:CV86"/>
    <mergeCell ref="CW86:DA86"/>
    <mergeCell ref="DB86:DF86"/>
    <mergeCell ref="DG86:DK86"/>
    <mergeCell ref="DL86:DP86"/>
    <mergeCell ref="DQ86:DU86"/>
    <mergeCell ref="AP86:AT86"/>
    <mergeCell ref="AU86:AY86"/>
    <mergeCell ref="AZ86:BD86"/>
    <mergeCell ref="BS86:CG86"/>
    <mergeCell ref="CH86:CL86"/>
    <mergeCell ref="CM86:CQ86"/>
    <mergeCell ref="DG85:DK85"/>
    <mergeCell ref="DL85:DP85"/>
    <mergeCell ref="DQ85:DU85"/>
    <mergeCell ref="DV85:DZ85"/>
    <mergeCell ref="B86:P86"/>
    <mergeCell ref="Q86:U86"/>
    <mergeCell ref="V86:Z86"/>
    <mergeCell ref="AA86:AE86"/>
    <mergeCell ref="AF86:AJ86"/>
    <mergeCell ref="AK86:AO86"/>
    <mergeCell ref="BS85:CG85"/>
    <mergeCell ref="CH85:CL85"/>
    <mergeCell ref="CM85:CQ85"/>
    <mergeCell ref="CR85:CV85"/>
    <mergeCell ref="CW85:DA85"/>
    <mergeCell ref="DB85:DF85"/>
    <mergeCell ref="DV84:DZ84"/>
    <mergeCell ref="B85:P85"/>
    <mergeCell ref="Q85:U85"/>
    <mergeCell ref="V85:Z85"/>
    <mergeCell ref="AA85:AE85"/>
    <mergeCell ref="AF85:AJ85"/>
    <mergeCell ref="AK85:AO85"/>
    <mergeCell ref="AP85:AT85"/>
    <mergeCell ref="AU85:AY85"/>
    <mergeCell ref="AZ85:BD85"/>
    <mergeCell ref="CR84:CV84"/>
    <mergeCell ref="CW84:DA84"/>
    <mergeCell ref="DB84:DF84"/>
    <mergeCell ref="DG84:DK84"/>
    <mergeCell ref="DL84:DP84"/>
    <mergeCell ref="DQ84:DU84"/>
    <mergeCell ref="AP84:AT84"/>
    <mergeCell ref="AU84:AY84"/>
    <mergeCell ref="AZ84:BD84"/>
    <mergeCell ref="BS84:CG84"/>
    <mergeCell ref="CH84:CL84"/>
    <mergeCell ref="CM84:CQ84"/>
    <mergeCell ref="DG83:DK83"/>
    <mergeCell ref="DL83:DP83"/>
    <mergeCell ref="DQ83:DU83"/>
    <mergeCell ref="DV83:DZ83"/>
    <mergeCell ref="B84:P84"/>
    <mergeCell ref="Q84:U84"/>
    <mergeCell ref="V84:Z84"/>
    <mergeCell ref="AA84:AE84"/>
    <mergeCell ref="AF84:AJ84"/>
    <mergeCell ref="AK84:AO84"/>
    <mergeCell ref="BS83:CG83"/>
    <mergeCell ref="CH83:CL83"/>
    <mergeCell ref="CM83:CQ83"/>
    <mergeCell ref="CR83:CV83"/>
    <mergeCell ref="CW83:DA83"/>
    <mergeCell ref="DB83:DF83"/>
    <mergeCell ref="DV82:DZ82"/>
    <mergeCell ref="B83:P83"/>
    <mergeCell ref="Q83:U83"/>
    <mergeCell ref="V83:Z83"/>
    <mergeCell ref="AA83:AE83"/>
    <mergeCell ref="AF83:AJ83"/>
    <mergeCell ref="AK83:AO83"/>
    <mergeCell ref="AP83:AT83"/>
    <mergeCell ref="AU83:AY83"/>
    <mergeCell ref="AZ83:BD83"/>
    <mergeCell ref="CR82:CV82"/>
    <mergeCell ref="CW82:DA82"/>
    <mergeCell ref="DB82:DF82"/>
    <mergeCell ref="DG82:DK82"/>
    <mergeCell ref="DL82:DP82"/>
    <mergeCell ref="DQ82:DU82"/>
    <mergeCell ref="AP82:AT82"/>
    <mergeCell ref="AU82:AY82"/>
    <mergeCell ref="AZ82:BD82"/>
    <mergeCell ref="BS82:CG82"/>
    <mergeCell ref="CH82:CL82"/>
    <mergeCell ref="CM82:CQ82"/>
    <mergeCell ref="DG81:DK81"/>
    <mergeCell ref="DL81:DP81"/>
    <mergeCell ref="DQ81:DU81"/>
    <mergeCell ref="DV81:DZ81"/>
    <mergeCell ref="B82:P82"/>
    <mergeCell ref="Q82:U82"/>
    <mergeCell ref="V82:Z82"/>
    <mergeCell ref="AA82:AE82"/>
    <mergeCell ref="AF82:AJ82"/>
    <mergeCell ref="AK82:AO82"/>
    <mergeCell ref="BS81:CG81"/>
    <mergeCell ref="CH81:CL81"/>
    <mergeCell ref="CM81:CQ81"/>
    <mergeCell ref="CR81:CV81"/>
    <mergeCell ref="CW81:DA81"/>
    <mergeCell ref="DB81:DF81"/>
    <mergeCell ref="DV80:DZ80"/>
    <mergeCell ref="B81:P81"/>
    <mergeCell ref="Q81:U81"/>
    <mergeCell ref="V81:Z81"/>
    <mergeCell ref="AA81:AE81"/>
    <mergeCell ref="AF81:AJ81"/>
    <mergeCell ref="AK81:AO81"/>
    <mergeCell ref="AP81:AT81"/>
    <mergeCell ref="AU81:AY81"/>
    <mergeCell ref="AZ81:BD81"/>
    <mergeCell ref="CR80:CV80"/>
    <mergeCell ref="CW80:DA80"/>
    <mergeCell ref="DB80:DF80"/>
    <mergeCell ref="DG80:DK80"/>
    <mergeCell ref="DL80:DP80"/>
    <mergeCell ref="DQ80:DU80"/>
    <mergeCell ref="AP80:AT80"/>
    <mergeCell ref="AU80:AY80"/>
    <mergeCell ref="AZ80:BD80"/>
    <mergeCell ref="BS80:CG80"/>
    <mergeCell ref="CH80:CL80"/>
    <mergeCell ref="CM80:CQ80"/>
    <mergeCell ref="DG79:DK79"/>
    <mergeCell ref="DL79:DP79"/>
    <mergeCell ref="DQ79:DU79"/>
    <mergeCell ref="DV79:DZ79"/>
    <mergeCell ref="B80:P80"/>
    <mergeCell ref="Q80:U80"/>
    <mergeCell ref="V80:Z80"/>
    <mergeCell ref="AA80:AE80"/>
    <mergeCell ref="AF80:AJ80"/>
    <mergeCell ref="AK80:AO80"/>
    <mergeCell ref="BS79:CG79"/>
    <mergeCell ref="CH79:CL79"/>
    <mergeCell ref="CM79:CQ79"/>
    <mergeCell ref="CR79:CV79"/>
    <mergeCell ref="CW79:DA79"/>
    <mergeCell ref="DB79:DF79"/>
    <mergeCell ref="DV78:DZ78"/>
    <mergeCell ref="B79:P79"/>
    <mergeCell ref="Q79:U79"/>
    <mergeCell ref="V79:Z79"/>
    <mergeCell ref="AA79:AE79"/>
    <mergeCell ref="AF79:AJ79"/>
    <mergeCell ref="AK79:AO79"/>
    <mergeCell ref="AP79:AT79"/>
    <mergeCell ref="AU79:AY79"/>
    <mergeCell ref="AZ79:BD79"/>
    <mergeCell ref="CR78:CV78"/>
    <mergeCell ref="CW78:DA78"/>
    <mergeCell ref="DB78:DF78"/>
    <mergeCell ref="DG78:DK78"/>
    <mergeCell ref="DL78:DP78"/>
    <mergeCell ref="DQ78:DU78"/>
    <mergeCell ref="AP78:AT78"/>
    <mergeCell ref="AU78:AY78"/>
    <mergeCell ref="AZ78:BD78"/>
    <mergeCell ref="BS78:CG78"/>
    <mergeCell ref="CH78:CL78"/>
    <mergeCell ref="CM78:CQ78"/>
    <mergeCell ref="DG77:DK77"/>
    <mergeCell ref="DL77:DP77"/>
    <mergeCell ref="DQ77:DU77"/>
    <mergeCell ref="DV77:DZ77"/>
    <mergeCell ref="B78:P78"/>
    <mergeCell ref="Q78:U78"/>
    <mergeCell ref="V78:Z78"/>
    <mergeCell ref="AA78:AE78"/>
    <mergeCell ref="AF78:AJ78"/>
    <mergeCell ref="AK78:AO78"/>
    <mergeCell ref="BS77:CG77"/>
    <mergeCell ref="CH77:CL77"/>
    <mergeCell ref="CM77:CQ77"/>
    <mergeCell ref="CR77:CV77"/>
    <mergeCell ref="CW77:DA77"/>
    <mergeCell ref="DB77:DF77"/>
    <mergeCell ref="DV76:DZ76"/>
    <mergeCell ref="B77:P77"/>
    <mergeCell ref="Q77:U77"/>
    <mergeCell ref="V77:Z77"/>
    <mergeCell ref="AA77:AE77"/>
    <mergeCell ref="AF77:AJ77"/>
    <mergeCell ref="AK77:AO77"/>
    <mergeCell ref="AP77:AT77"/>
    <mergeCell ref="AU77:AY77"/>
    <mergeCell ref="AZ77:BD77"/>
    <mergeCell ref="CR76:CV76"/>
    <mergeCell ref="CW76:DA76"/>
    <mergeCell ref="DB76:DF76"/>
    <mergeCell ref="DG76:DK76"/>
    <mergeCell ref="DL76:DP76"/>
    <mergeCell ref="DQ76:DU76"/>
    <mergeCell ref="AP76:AT76"/>
    <mergeCell ref="AU76:AY76"/>
    <mergeCell ref="AZ76:BD76"/>
    <mergeCell ref="BS76:CG76"/>
    <mergeCell ref="CH76:CL76"/>
    <mergeCell ref="CM76:CQ76"/>
    <mergeCell ref="DG75:DK75"/>
    <mergeCell ref="DL75:DP75"/>
    <mergeCell ref="DQ75:DU75"/>
    <mergeCell ref="DV75:DZ75"/>
    <mergeCell ref="B76:P76"/>
    <mergeCell ref="Q76:U76"/>
    <mergeCell ref="V76:Z76"/>
    <mergeCell ref="AA76:AE76"/>
    <mergeCell ref="AF76:AJ76"/>
    <mergeCell ref="AK76:AO76"/>
    <mergeCell ref="BS75:CG75"/>
    <mergeCell ref="CH75:CL75"/>
    <mergeCell ref="CM75:CQ75"/>
    <mergeCell ref="CR75:CV75"/>
    <mergeCell ref="CW75:DA75"/>
    <mergeCell ref="DB75:DF75"/>
    <mergeCell ref="DV74:DZ74"/>
    <mergeCell ref="B75:P75"/>
    <mergeCell ref="Q75:U75"/>
    <mergeCell ref="V75:Z75"/>
    <mergeCell ref="AA75:AE75"/>
    <mergeCell ref="AF75:AJ75"/>
    <mergeCell ref="AK75:AO75"/>
    <mergeCell ref="AP75:AT75"/>
    <mergeCell ref="AU75:AY75"/>
    <mergeCell ref="AZ75:BD75"/>
    <mergeCell ref="CR74:CV74"/>
    <mergeCell ref="CW74:DA74"/>
    <mergeCell ref="DB74:DF74"/>
    <mergeCell ref="DG74:DK74"/>
    <mergeCell ref="DL74:DP74"/>
    <mergeCell ref="DQ74:DU74"/>
    <mergeCell ref="AP74:AT74"/>
    <mergeCell ref="AU74:AY74"/>
    <mergeCell ref="AZ74:BD74"/>
    <mergeCell ref="BS74:CG74"/>
    <mergeCell ref="CH74:CL74"/>
    <mergeCell ref="CM74:CQ74"/>
    <mergeCell ref="DG73:DK73"/>
    <mergeCell ref="DL73:DP73"/>
    <mergeCell ref="DQ73:DU73"/>
    <mergeCell ref="DV73:DZ73"/>
    <mergeCell ref="B74:P74"/>
    <mergeCell ref="Q74:U74"/>
    <mergeCell ref="V74:Z74"/>
    <mergeCell ref="AA74:AE74"/>
    <mergeCell ref="AF74:AJ74"/>
    <mergeCell ref="AK74:AO74"/>
    <mergeCell ref="BS73:CG73"/>
    <mergeCell ref="CH73:CL73"/>
    <mergeCell ref="CM73:CQ73"/>
    <mergeCell ref="CR73:CV73"/>
    <mergeCell ref="CW73:DA73"/>
    <mergeCell ref="DB73:DF73"/>
    <mergeCell ref="DV72:DZ72"/>
    <mergeCell ref="B73:P73"/>
    <mergeCell ref="Q73:U73"/>
    <mergeCell ref="V73:Z73"/>
    <mergeCell ref="AA73:AE73"/>
    <mergeCell ref="AF73:AJ73"/>
    <mergeCell ref="AK73:AO73"/>
    <mergeCell ref="AP73:AT73"/>
    <mergeCell ref="AU73:AY73"/>
    <mergeCell ref="AZ73:BD73"/>
    <mergeCell ref="CR72:CV72"/>
    <mergeCell ref="CW72:DA72"/>
    <mergeCell ref="DB72:DF72"/>
    <mergeCell ref="DG72:DK72"/>
    <mergeCell ref="DL72:DP72"/>
    <mergeCell ref="DQ72:DU72"/>
    <mergeCell ref="AP72:AT72"/>
    <mergeCell ref="AU72:AY72"/>
    <mergeCell ref="AZ72:BD72"/>
    <mergeCell ref="BS72:CG72"/>
    <mergeCell ref="CH72:CL72"/>
    <mergeCell ref="CM72:CQ72"/>
    <mergeCell ref="DG71:DK71"/>
    <mergeCell ref="DL71:DP71"/>
    <mergeCell ref="DQ71:DU71"/>
    <mergeCell ref="DV71:DZ71"/>
    <mergeCell ref="B72:P72"/>
    <mergeCell ref="Q72:U72"/>
    <mergeCell ref="V72:Z72"/>
    <mergeCell ref="AA72:AE72"/>
    <mergeCell ref="AF72:AJ72"/>
    <mergeCell ref="AK72:AO72"/>
    <mergeCell ref="BS71:CG71"/>
    <mergeCell ref="CH71:CL71"/>
    <mergeCell ref="CM71:CQ71"/>
    <mergeCell ref="CR71:CV71"/>
    <mergeCell ref="CW71:DA71"/>
    <mergeCell ref="DB71:DF71"/>
    <mergeCell ref="DV70:DZ70"/>
    <mergeCell ref="B71:P71"/>
    <mergeCell ref="Q71:U71"/>
    <mergeCell ref="V71:Z71"/>
    <mergeCell ref="AA71:AE71"/>
    <mergeCell ref="AF71:AJ71"/>
    <mergeCell ref="AK71:AO71"/>
    <mergeCell ref="AP71:AT71"/>
    <mergeCell ref="AU71:AY71"/>
    <mergeCell ref="AZ71:BD71"/>
    <mergeCell ref="CR70:CV70"/>
    <mergeCell ref="CW70:DA70"/>
    <mergeCell ref="DB70:DF70"/>
    <mergeCell ref="DG70:DK70"/>
    <mergeCell ref="DL70:DP70"/>
    <mergeCell ref="DQ70:DU70"/>
    <mergeCell ref="AP70:AT70"/>
    <mergeCell ref="AU70:AY70"/>
    <mergeCell ref="AZ70:BD70"/>
    <mergeCell ref="BS70:CG70"/>
    <mergeCell ref="CH70:CL70"/>
    <mergeCell ref="CM70:CQ70"/>
    <mergeCell ref="DG69:DK69"/>
    <mergeCell ref="DL69:DP69"/>
    <mergeCell ref="DQ69:DU69"/>
    <mergeCell ref="DV69:DZ69"/>
    <mergeCell ref="B70:P70"/>
    <mergeCell ref="Q70:U70"/>
    <mergeCell ref="V70:Z70"/>
    <mergeCell ref="AA70:AE70"/>
    <mergeCell ref="AF70:AJ70"/>
    <mergeCell ref="AK70:AO70"/>
    <mergeCell ref="BS69:CG69"/>
    <mergeCell ref="CH69:CL69"/>
    <mergeCell ref="CM69:CQ69"/>
    <mergeCell ref="CR69:CV69"/>
    <mergeCell ref="CW69:DA69"/>
    <mergeCell ref="DB69:DF69"/>
    <mergeCell ref="DV68:DZ68"/>
    <mergeCell ref="B69:P69"/>
    <mergeCell ref="Q69:U69"/>
    <mergeCell ref="V69:Z69"/>
    <mergeCell ref="AA69:AE69"/>
    <mergeCell ref="AF69:AJ69"/>
    <mergeCell ref="AK69:AO69"/>
    <mergeCell ref="AP69:AT69"/>
    <mergeCell ref="AU69:AY69"/>
    <mergeCell ref="AZ69:BD69"/>
    <mergeCell ref="CR68:CV68"/>
    <mergeCell ref="CW68:DA68"/>
    <mergeCell ref="DB68:DF68"/>
    <mergeCell ref="DG68:DK68"/>
    <mergeCell ref="DL68:DP68"/>
    <mergeCell ref="DQ68:DU68"/>
    <mergeCell ref="AP68:AT68"/>
    <mergeCell ref="AU68:AY68"/>
    <mergeCell ref="AZ68:BD68"/>
    <mergeCell ref="BS68:CG68"/>
    <mergeCell ref="CH68:CL68"/>
    <mergeCell ref="CM68:CQ68"/>
    <mergeCell ref="B68:P68"/>
    <mergeCell ref="Q68:U68"/>
    <mergeCell ref="V68:Z68"/>
    <mergeCell ref="AA68:AE68"/>
    <mergeCell ref="AF68:AJ68"/>
    <mergeCell ref="AK68:AO68"/>
    <mergeCell ref="CW67:DA67"/>
    <mergeCell ref="DB67:DF67"/>
    <mergeCell ref="DG67:DK67"/>
    <mergeCell ref="DL67:DP67"/>
    <mergeCell ref="DQ67:DU67"/>
    <mergeCell ref="DV67:DZ67"/>
    <mergeCell ref="CW66:DA66"/>
    <mergeCell ref="DB66:DF66"/>
    <mergeCell ref="DG66:DK66"/>
    <mergeCell ref="DL66:DP66"/>
    <mergeCell ref="DQ66:DU66"/>
    <mergeCell ref="DV66:DZ66"/>
    <mergeCell ref="AU66:AY67"/>
    <mergeCell ref="AZ66:BD67"/>
    <mergeCell ref="BS66:CG66"/>
    <mergeCell ref="CH66:CL66"/>
    <mergeCell ref="CM66:CQ66"/>
    <mergeCell ref="CR66:CV66"/>
    <mergeCell ref="BS67:CG67"/>
    <mergeCell ref="CH67:CL67"/>
    <mergeCell ref="CM67:CQ67"/>
    <mergeCell ref="CR67:CV67"/>
    <mergeCell ref="DL65:DP65"/>
    <mergeCell ref="DQ65:DU65"/>
    <mergeCell ref="DV65:DZ65"/>
    <mergeCell ref="A66:P67"/>
    <mergeCell ref="Q66:U67"/>
    <mergeCell ref="V66:Z67"/>
    <mergeCell ref="AA66:AE67"/>
    <mergeCell ref="AF66:AJ67"/>
    <mergeCell ref="AK66:AO67"/>
    <mergeCell ref="AP66:AT67"/>
    <mergeCell ref="DL64:DP64"/>
    <mergeCell ref="DQ64:DU64"/>
    <mergeCell ref="DV64:DZ64"/>
    <mergeCell ref="BS65:CG65"/>
    <mergeCell ref="CH65:CL65"/>
    <mergeCell ref="CM65:CQ65"/>
    <mergeCell ref="CR65:CV65"/>
    <mergeCell ref="CW65:DA65"/>
    <mergeCell ref="DB65:DF65"/>
    <mergeCell ref="DG65:DK65"/>
    <mergeCell ref="DL63:DP63"/>
    <mergeCell ref="DQ63:DU63"/>
    <mergeCell ref="DV63:DZ63"/>
    <mergeCell ref="BS64:CG64"/>
    <mergeCell ref="CH64:CL64"/>
    <mergeCell ref="CM64:CQ64"/>
    <mergeCell ref="CR64:CV64"/>
    <mergeCell ref="CW64:DA64"/>
    <mergeCell ref="DB64:DF64"/>
    <mergeCell ref="DG64:DK64"/>
    <mergeCell ref="CH63:CL63"/>
    <mergeCell ref="CM63:CQ63"/>
    <mergeCell ref="CR63:CV63"/>
    <mergeCell ref="CW63:DA63"/>
    <mergeCell ref="DB63:DF63"/>
    <mergeCell ref="DG63:DK63"/>
    <mergeCell ref="AP63:AT63"/>
    <mergeCell ref="AU63:AY63"/>
    <mergeCell ref="AZ63:BD63"/>
    <mergeCell ref="BE63:BI63"/>
    <mergeCell ref="BJ63:BN63"/>
    <mergeCell ref="BS63:CG63"/>
    <mergeCell ref="DG62:DK62"/>
    <mergeCell ref="DL62:DP62"/>
    <mergeCell ref="DQ62:DU62"/>
    <mergeCell ref="DV62:DZ62"/>
    <mergeCell ref="B63:P63"/>
    <mergeCell ref="Q63:U63"/>
    <mergeCell ref="V63:Z63"/>
    <mergeCell ref="AA63:AE63"/>
    <mergeCell ref="AF63:AJ63"/>
    <mergeCell ref="AK63:AO63"/>
    <mergeCell ref="BS62:CG62"/>
    <mergeCell ref="CH62:CL62"/>
    <mergeCell ref="CM62:CQ62"/>
    <mergeCell ref="CR62:CV62"/>
    <mergeCell ref="CW62:DA62"/>
    <mergeCell ref="DB62:DF62"/>
    <mergeCell ref="AK62:AO62"/>
    <mergeCell ref="AP62:AT62"/>
    <mergeCell ref="AU62:AY62"/>
    <mergeCell ref="AZ62:BD62"/>
    <mergeCell ref="BE62:BI62"/>
    <mergeCell ref="BJ62:BN62"/>
    <mergeCell ref="DB61:DF61"/>
    <mergeCell ref="DG61:DK61"/>
    <mergeCell ref="DL61:DP61"/>
    <mergeCell ref="DQ61:DU61"/>
    <mergeCell ref="DV61:DZ61"/>
    <mergeCell ref="B62:P62"/>
    <mergeCell ref="Q62:U62"/>
    <mergeCell ref="V62:Z62"/>
    <mergeCell ref="AA62:AE62"/>
    <mergeCell ref="AF62:AJ62"/>
    <mergeCell ref="BE61:BI61"/>
    <mergeCell ref="BS61:CG61"/>
    <mergeCell ref="CH61:CL61"/>
    <mergeCell ref="CM61:CQ61"/>
    <mergeCell ref="CR61:CV61"/>
    <mergeCell ref="CW61:DA61"/>
    <mergeCell ref="DV60:DZ60"/>
    <mergeCell ref="B61:P61"/>
    <mergeCell ref="Q61:U61"/>
    <mergeCell ref="V61:Z61"/>
    <mergeCell ref="AA61:AE61"/>
    <mergeCell ref="AF61:AJ61"/>
    <mergeCell ref="AK61:AO61"/>
    <mergeCell ref="AP61:AT61"/>
    <mergeCell ref="AU61:AY61"/>
    <mergeCell ref="AZ61:BD61"/>
    <mergeCell ref="CR60:CV60"/>
    <mergeCell ref="CW60:DA60"/>
    <mergeCell ref="DB60:DF60"/>
    <mergeCell ref="DG60:DK60"/>
    <mergeCell ref="DL60:DP60"/>
    <mergeCell ref="DQ60:DU60"/>
    <mergeCell ref="AU60:AY60"/>
    <mergeCell ref="AZ60:BD60"/>
    <mergeCell ref="BE60:BI60"/>
    <mergeCell ref="BS60:CG60"/>
    <mergeCell ref="CH60:CL60"/>
    <mergeCell ref="CM60:CQ60"/>
    <mergeCell ref="DL59:DP59"/>
    <mergeCell ref="DQ59:DU59"/>
    <mergeCell ref="DV59:DZ59"/>
    <mergeCell ref="B60:P60"/>
    <mergeCell ref="Q60:U60"/>
    <mergeCell ref="V60:Z60"/>
    <mergeCell ref="AA60:AE60"/>
    <mergeCell ref="AF60:AJ60"/>
    <mergeCell ref="AK60:AO60"/>
    <mergeCell ref="AP60:AT60"/>
    <mergeCell ref="CH59:CL59"/>
    <mergeCell ref="CM59:CQ59"/>
    <mergeCell ref="CR59:CV59"/>
    <mergeCell ref="CW59:DA59"/>
    <mergeCell ref="DB59:DF59"/>
    <mergeCell ref="DG59:DK59"/>
    <mergeCell ref="AK59:AO59"/>
    <mergeCell ref="AP59:AT59"/>
    <mergeCell ref="AU59:AY59"/>
    <mergeCell ref="AZ59:BD59"/>
    <mergeCell ref="BE59:BI59"/>
    <mergeCell ref="BS59:CG59"/>
    <mergeCell ref="DB58:DF58"/>
    <mergeCell ref="DG58:DK58"/>
    <mergeCell ref="DL58:DP58"/>
    <mergeCell ref="DQ58:DU58"/>
    <mergeCell ref="DV58:DZ58"/>
    <mergeCell ref="B59:P59"/>
    <mergeCell ref="Q59:U59"/>
    <mergeCell ref="V59:Z59"/>
    <mergeCell ref="AA59:AE59"/>
    <mergeCell ref="AF59:AJ59"/>
    <mergeCell ref="BE58:BI58"/>
    <mergeCell ref="BS58:CG58"/>
    <mergeCell ref="CH58:CL58"/>
    <mergeCell ref="CM58:CQ58"/>
    <mergeCell ref="CR58:CV58"/>
    <mergeCell ref="CW58:DA58"/>
    <mergeCell ref="DV57:DZ57"/>
    <mergeCell ref="B58:P58"/>
    <mergeCell ref="Q58:U58"/>
    <mergeCell ref="V58:Z58"/>
    <mergeCell ref="AA58:AE58"/>
    <mergeCell ref="AF58:AJ58"/>
    <mergeCell ref="AK58:AO58"/>
    <mergeCell ref="AP58:AT58"/>
    <mergeCell ref="AU58:AY58"/>
    <mergeCell ref="AZ58:BD58"/>
    <mergeCell ref="CR57:CV57"/>
    <mergeCell ref="CW57:DA57"/>
    <mergeCell ref="DB57:DF57"/>
    <mergeCell ref="DG57:DK57"/>
    <mergeCell ref="DL57:DP57"/>
    <mergeCell ref="DQ57:DU57"/>
    <mergeCell ref="AU57:AY57"/>
    <mergeCell ref="AZ57:BD57"/>
    <mergeCell ref="BE57:BI57"/>
    <mergeCell ref="BS57:CG57"/>
    <mergeCell ref="CH57:CL57"/>
    <mergeCell ref="CM57:CQ57"/>
    <mergeCell ref="DL56:DP56"/>
    <mergeCell ref="DQ56:DU56"/>
    <mergeCell ref="DV56:DZ56"/>
    <mergeCell ref="B57:P57"/>
    <mergeCell ref="Q57:U57"/>
    <mergeCell ref="V57:Z57"/>
    <mergeCell ref="AA57:AE57"/>
    <mergeCell ref="AF57:AJ57"/>
    <mergeCell ref="AK57:AO57"/>
    <mergeCell ref="AP57:AT57"/>
    <mergeCell ref="CH56:CL56"/>
    <mergeCell ref="CM56:CQ56"/>
    <mergeCell ref="CR56:CV56"/>
    <mergeCell ref="CW56:DA56"/>
    <mergeCell ref="DB56:DF56"/>
    <mergeCell ref="DG56:DK56"/>
    <mergeCell ref="AK56:AO56"/>
    <mergeCell ref="AP56:AT56"/>
    <mergeCell ref="AU56:AY56"/>
    <mergeCell ref="AZ56:BD56"/>
    <mergeCell ref="BE56:BI56"/>
    <mergeCell ref="BS56:CG56"/>
    <mergeCell ref="DB55:DF55"/>
    <mergeCell ref="DG55:DK55"/>
    <mergeCell ref="DL55:DP55"/>
    <mergeCell ref="DQ55:DU55"/>
    <mergeCell ref="DV55:DZ55"/>
    <mergeCell ref="B56:P56"/>
    <mergeCell ref="Q56:U56"/>
    <mergeCell ref="V56:Z56"/>
    <mergeCell ref="AA56:AE56"/>
    <mergeCell ref="AF56:AJ56"/>
    <mergeCell ref="BE55:BI55"/>
    <mergeCell ref="BS55:CG55"/>
    <mergeCell ref="CH55:CL55"/>
    <mergeCell ref="CM55:CQ55"/>
    <mergeCell ref="CR55:CV55"/>
    <mergeCell ref="CW55:DA55"/>
    <mergeCell ref="DV54:DZ54"/>
    <mergeCell ref="B55:P55"/>
    <mergeCell ref="Q55:U55"/>
    <mergeCell ref="V55:Z55"/>
    <mergeCell ref="AA55:AE55"/>
    <mergeCell ref="AF55:AJ55"/>
    <mergeCell ref="AK55:AO55"/>
    <mergeCell ref="AP55:AT55"/>
    <mergeCell ref="AU55:AY55"/>
    <mergeCell ref="AZ55:BD55"/>
    <mergeCell ref="CR54:CV54"/>
    <mergeCell ref="CW54:DA54"/>
    <mergeCell ref="DB54:DF54"/>
    <mergeCell ref="DG54:DK54"/>
    <mergeCell ref="DL54:DP54"/>
    <mergeCell ref="DQ54:DU54"/>
    <mergeCell ref="AU54:AY54"/>
    <mergeCell ref="AZ54:BD54"/>
    <mergeCell ref="BE54:BI54"/>
    <mergeCell ref="BS54:CG54"/>
    <mergeCell ref="CH54:CL54"/>
    <mergeCell ref="CM54:CQ54"/>
    <mergeCell ref="DL53:DP53"/>
    <mergeCell ref="DQ53:DU53"/>
    <mergeCell ref="DV53:DZ53"/>
    <mergeCell ref="B54:P54"/>
    <mergeCell ref="Q54:U54"/>
    <mergeCell ref="V54:Z54"/>
    <mergeCell ref="AA54:AE54"/>
    <mergeCell ref="AF54:AJ54"/>
    <mergeCell ref="AK54:AO54"/>
    <mergeCell ref="AP54:AT54"/>
    <mergeCell ref="CH53:CL53"/>
    <mergeCell ref="CM53:CQ53"/>
    <mergeCell ref="CR53:CV53"/>
    <mergeCell ref="CW53:DA53"/>
    <mergeCell ref="DB53:DF53"/>
    <mergeCell ref="DG53:DK53"/>
    <mergeCell ref="AK53:AO53"/>
    <mergeCell ref="AP53:AT53"/>
    <mergeCell ref="AU53:AY53"/>
    <mergeCell ref="AZ53:BD53"/>
    <mergeCell ref="BE53:BI53"/>
    <mergeCell ref="BS53:CG53"/>
    <mergeCell ref="DB52:DF52"/>
    <mergeCell ref="DG52:DK52"/>
    <mergeCell ref="DL52:DP52"/>
    <mergeCell ref="DQ52:DU52"/>
    <mergeCell ref="DV52:DZ52"/>
    <mergeCell ref="B53:P53"/>
    <mergeCell ref="Q53:U53"/>
    <mergeCell ref="V53:Z53"/>
    <mergeCell ref="AA53:AE53"/>
    <mergeCell ref="AF53:AJ53"/>
    <mergeCell ref="BE52:BI52"/>
    <mergeCell ref="BS52:CG52"/>
    <mergeCell ref="CH52:CL52"/>
    <mergeCell ref="CM52:CQ52"/>
    <mergeCell ref="CR52:CV52"/>
    <mergeCell ref="CW52:DA52"/>
    <mergeCell ref="DV51:DZ51"/>
    <mergeCell ref="B52:P52"/>
    <mergeCell ref="Q52:U52"/>
    <mergeCell ref="V52:Z52"/>
    <mergeCell ref="AA52:AE52"/>
    <mergeCell ref="AF52:AJ52"/>
    <mergeCell ref="AK52:AO52"/>
    <mergeCell ref="AP52:AT52"/>
    <mergeCell ref="AU52:AY52"/>
    <mergeCell ref="AZ52:BD52"/>
    <mergeCell ref="CR51:CV51"/>
    <mergeCell ref="CW51:DA51"/>
    <mergeCell ref="DB51:DF51"/>
    <mergeCell ref="DG51:DK51"/>
    <mergeCell ref="DL51:DP51"/>
    <mergeCell ref="DQ51:DU51"/>
    <mergeCell ref="AU51:AY51"/>
    <mergeCell ref="AZ51:BD51"/>
    <mergeCell ref="BE51:BI51"/>
    <mergeCell ref="BS51:CG51"/>
    <mergeCell ref="CH51:CL51"/>
    <mergeCell ref="CM51:CQ51"/>
    <mergeCell ref="DL50:DP50"/>
    <mergeCell ref="DQ50:DU50"/>
    <mergeCell ref="DV50:DZ50"/>
    <mergeCell ref="B51:P51"/>
    <mergeCell ref="Q51:U51"/>
    <mergeCell ref="V51:Z51"/>
    <mergeCell ref="AA51:AE51"/>
    <mergeCell ref="AF51:AJ51"/>
    <mergeCell ref="AK51:AO51"/>
    <mergeCell ref="AP51:AT51"/>
    <mergeCell ref="CH50:CL50"/>
    <mergeCell ref="CM50:CQ50"/>
    <mergeCell ref="CR50:CV50"/>
    <mergeCell ref="CW50:DA50"/>
    <mergeCell ref="DB50:DF50"/>
    <mergeCell ref="DG50:DK50"/>
    <mergeCell ref="AK50:AO50"/>
    <mergeCell ref="AP50:AT50"/>
    <mergeCell ref="AU50:AY50"/>
    <mergeCell ref="AZ50:BD50"/>
    <mergeCell ref="BE50:BI50"/>
    <mergeCell ref="BS50:CG50"/>
    <mergeCell ref="DB49:DF49"/>
    <mergeCell ref="DG49:DK49"/>
    <mergeCell ref="DL49:DP49"/>
    <mergeCell ref="DQ49:DU49"/>
    <mergeCell ref="DV49:DZ49"/>
    <mergeCell ref="B50:P50"/>
    <mergeCell ref="Q50:U50"/>
    <mergeCell ref="V50:Z50"/>
    <mergeCell ref="AA50:AE50"/>
    <mergeCell ref="AF50:AJ50"/>
    <mergeCell ref="BE49:BI49"/>
    <mergeCell ref="BS49:CG49"/>
    <mergeCell ref="CH49:CL49"/>
    <mergeCell ref="CM49:CQ49"/>
    <mergeCell ref="CR49:CV49"/>
    <mergeCell ref="CW49:DA49"/>
    <mergeCell ref="DV48:DZ48"/>
    <mergeCell ref="B49:P49"/>
    <mergeCell ref="Q49:U49"/>
    <mergeCell ref="V49:Z49"/>
    <mergeCell ref="AA49:AE49"/>
    <mergeCell ref="AF49:AJ49"/>
    <mergeCell ref="AK49:AO49"/>
    <mergeCell ref="AP49:AT49"/>
    <mergeCell ref="AU49:AY49"/>
    <mergeCell ref="AZ49:BD49"/>
    <mergeCell ref="CR48:CV48"/>
    <mergeCell ref="CW48:DA48"/>
    <mergeCell ref="DB48:DF48"/>
    <mergeCell ref="DG48:DK48"/>
    <mergeCell ref="DL48:DP48"/>
    <mergeCell ref="DQ48:DU48"/>
    <mergeCell ref="AU48:AY48"/>
    <mergeCell ref="AZ48:BD48"/>
    <mergeCell ref="BE48:BI48"/>
    <mergeCell ref="BS48:CG48"/>
    <mergeCell ref="CH48:CL48"/>
    <mergeCell ref="CM48:CQ48"/>
    <mergeCell ref="DL47:DP47"/>
    <mergeCell ref="DQ47:DU47"/>
    <mergeCell ref="DV47:DZ47"/>
    <mergeCell ref="B48:P48"/>
    <mergeCell ref="Q48:U48"/>
    <mergeCell ref="V48:Z48"/>
    <mergeCell ref="AA48:AE48"/>
    <mergeCell ref="AF48:AJ48"/>
    <mergeCell ref="AK48:AO48"/>
    <mergeCell ref="AP48:AT48"/>
    <mergeCell ref="CH47:CL47"/>
    <mergeCell ref="CM47:CQ47"/>
    <mergeCell ref="CR47:CV47"/>
    <mergeCell ref="CW47:DA47"/>
    <mergeCell ref="DB47:DF47"/>
    <mergeCell ref="DG47:DK47"/>
    <mergeCell ref="AK47:AO47"/>
    <mergeCell ref="AP47:AT47"/>
    <mergeCell ref="AU47:AY47"/>
    <mergeCell ref="AZ47:BD47"/>
    <mergeCell ref="BE47:BI47"/>
    <mergeCell ref="BS47:CG47"/>
    <mergeCell ref="DB46:DF46"/>
    <mergeCell ref="DG46:DK46"/>
    <mergeCell ref="DL46:DP46"/>
    <mergeCell ref="DQ46:DU46"/>
    <mergeCell ref="DV46:DZ46"/>
    <mergeCell ref="B47:P47"/>
    <mergeCell ref="Q47:U47"/>
    <mergeCell ref="V47:Z47"/>
    <mergeCell ref="AA47:AE47"/>
    <mergeCell ref="AF47:AJ47"/>
    <mergeCell ref="BE46:BI46"/>
    <mergeCell ref="BS46:CG46"/>
    <mergeCell ref="CH46:CL46"/>
    <mergeCell ref="CM46:CQ46"/>
    <mergeCell ref="CR46:CV46"/>
    <mergeCell ref="CW46:DA46"/>
    <mergeCell ref="DV45:DZ45"/>
    <mergeCell ref="B46:P46"/>
    <mergeCell ref="Q46:U46"/>
    <mergeCell ref="V46:Z46"/>
    <mergeCell ref="AA46:AE46"/>
    <mergeCell ref="AF46:AJ46"/>
    <mergeCell ref="AK46:AO46"/>
    <mergeCell ref="AP46:AT46"/>
    <mergeCell ref="AU46:AY46"/>
    <mergeCell ref="AZ46:BD46"/>
    <mergeCell ref="CR45:CV45"/>
    <mergeCell ref="CW45:DA45"/>
    <mergeCell ref="DB45:DF45"/>
    <mergeCell ref="DG45:DK45"/>
    <mergeCell ref="DL45:DP45"/>
    <mergeCell ref="DQ45:DU45"/>
    <mergeCell ref="AU45:AY45"/>
    <mergeCell ref="AZ45:BD45"/>
    <mergeCell ref="BE45:BI45"/>
    <mergeCell ref="BS45:CG45"/>
    <mergeCell ref="CH45:CL45"/>
    <mergeCell ref="CM45:CQ45"/>
    <mergeCell ref="DL44:DP44"/>
    <mergeCell ref="DQ44:DU44"/>
    <mergeCell ref="DV44:DZ44"/>
    <mergeCell ref="B45:P45"/>
    <mergeCell ref="Q45:U45"/>
    <mergeCell ref="V45:Z45"/>
    <mergeCell ref="AA45:AE45"/>
    <mergeCell ref="AF45:AJ45"/>
    <mergeCell ref="AK45:AO45"/>
    <mergeCell ref="AP45:AT45"/>
    <mergeCell ref="CH44:CL44"/>
    <mergeCell ref="CM44:CQ44"/>
    <mergeCell ref="CR44:CV44"/>
    <mergeCell ref="CW44:DA44"/>
    <mergeCell ref="DB44:DF44"/>
    <mergeCell ref="DG44:DK44"/>
    <mergeCell ref="AK44:AO44"/>
    <mergeCell ref="AP44:AT44"/>
    <mergeCell ref="AU44:AY44"/>
    <mergeCell ref="AZ44:BD44"/>
    <mergeCell ref="BE44:BI44"/>
    <mergeCell ref="BS44:CG44"/>
    <mergeCell ref="DB43:DF43"/>
    <mergeCell ref="DG43:DK43"/>
    <mergeCell ref="DL43:DP43"/>
    <mergeCell ref="DQ43:DU43"/>
    <mergeCell ref="DV43:DZ43"/>
    <mergeCell ref="B44:P44"/>
    <mergeCell ref="Q44:U44"/>
    <mergeCell ref="V44:Z44"/>
    <mergeCell ref="AA44:AE44"/>
    <mergeCell ref="AF44:AJ44"/>
    <mergeCell ref="BE43:BI43"/>
    <mergeCell ref="BS43:CG43"/>
    <mergeCell ref="CH43:CL43"/>
    <mergeCell ref="CM43:CQ43"/>
    <mergeCell ref="CR43:CV43"/>
    <mergeCell ref="CW43:DA43"/>
    <mergeCell ref="DV42:DZ42"/>
    <mergeCell ref="B43:P43"/>
    <mergeCell ref="Q43:U43"/>
    <mergeCell ref="V43:Z43"/>
    <mergeCell ref="AA43:AE43"/>
    <mergeCell ref="AF43:AJ43"/>
    <mergeCell ref="AK43:AO43"/>
    <mergeCell ref="AP43:AT43"/>
    <mergeCell ref="AU43:AY43"/>
    <mergeCell ref="AZ43:BD43"/>
    <mergeCell ref="CR42:CV42"/>
    <mergeCell ref="CW42:DA42"/>
    <mergeCell ref="DB42:DF42"/>
    <mergeCell ref="DG42:DK42"/>
    <mergeCell ref="DL42:DP42"/>
    <mergeCell ref="DQ42:DU42"/>
    <mergeCell ref="AU42:AY42"/>
    <mergeCell ref="AZ42:BD42"/>
    <mergeCell ref="BE42:BI42"/>
    <mergeCell ref="BS42:CG42"/>
    <mergeCell ref="CH42:CL42"/>
    <mergeCell ref="CM42:CQ42"/>
    <mergeCell ref="DL41:DP41"/>
    <mergeCell ref="DQ41:DU41"/>
    <mergeCell ref="DV41:DZ41"/>
    <mergeCell ref="B42:P42"/>
    <mergeCell ref="Q42:U42"/>
    <mergeCell ref="V42:Z42"/>
    <mergeCell ref="AA42:AE42"/>
    <mergeCell ref="AF42:AJ42"/>
    <mergeCell ref="AK42:AO42"/>
    <mergeCell ref="AP42:AT42"/>
    <mergeCell ref="CH41:CL41"/>
    <mergeCell ref="CM41:CQ41"/>
    <mergeCell ref="CR41:CV41"/>
    <mergeCell ref="CW41:DA41"/>
    <mergeCell ref="DB41:DF41"/>
    <mergeCell ref="DG41:DK41"/>
    <mergeCell ref="AK41:AO41"/>
    <mergeCell ref="AP41:AT41"/>
    <mergeCell ref="AU41:AY41"/>
    <mergeCell ref="AZ41:BD41"/>
    <mergeCell ref="BE41:BI41"/>
    <mergeCell ref="BS41:CG41"/>
    <mergeCell ref="DB40:DF40"/>
    <mergeCell ref="DG40:DK40"/>
    <mergeCell ref="DL40:DP40"/>
    <mergeCell ref="DQ40:DU40"/>
    <mergeCell ref="DV40:DZ40"/>
    <mergeCell ref="B41:P41"/>
    <mergeCell ref="Q41:U41"/>
    <mergeCell ref="V41:Z41"/>
    <mergeCell ref="AA41:AE41"/>
    <mergeCell ref="AF41:AJ41"/>
    <mergeCell ref="BE40:BI40"/>
    <mergeCell ref="BS40:CG40"/>
    <mergeCell ref="CH40:CL40"/>
    <mergeCell ref="CM40:CQ40"/>
    <mergeCell ref="CR40:CV40"/>
    <mergeCell ref="CW40:DA40"/>
    <mergeCell ref="DV39:DZ39"/>
    <mergeCell ref="B40:P40"/>
    <mergeCell ref="Q40:U40"/>
    <mergeCell ref="V40:Z40"/>
    <mergeCell ref="AA40:AE40"/>
    <mergeCell ref="AF40:AJ40"/>
    <mergeCell ref="AK40:AO40"/>
    <mergeCell ref="AP40:AT40"/>
    <mergeCell ref="AU40:AY40"/>
    <mergeCell ref="AZ40:BD40"/>
    <mergeCell ref="CR39:CV39"/>
    <mergeCell ref="CW39:DA39"/>
    <mergeCell ref="DB39:DF39"/>
    <mergeCell ref="DG39:DK39"/>
    <mergeCell ref="DL39:DP39"/>
    <mergeCell ref="DQ39:DU39"/>
    <mergeCell ref="AU39:AY39"/>
    <mergeCell ref="AZ39:BD39"/>
    <mergeCell ref="BE39:BI39"/>
    <mergeCell ref="BS39:CG39"/>
    <mergeCell ref="CH39:CL39"/>
    <mergeCell ref="CM39:CQ39"/>
    <mergeCell ref="DL38:DP38"/>
    <mergeCell ref="DQ38:DU38"/>
    <mergeCell ref="DV38:DZ38"/>
    <mergeCell ref="B39:P39"/>
    <mergeCell ref="Q39:U39"/>
    <mergeCell ref="V39:Z39"/>
    <mergeCell ref="AA39:AE39"/>
    <mergeCell ref="AF39:AJ39"/>
    <mergeCell ref="AK39:AO39"/>
    <mergeCell ref="AP39:AT39"/>
    <mergeCell ref="CH38:CL38"/>
    <mergeCell ref="CM38:CQ38"/>
    <mergeCell ref="CR38:CV38"/>
    <mergeCell ref="CW38:DA38"/>
    <mergeCell ref="DB38:DF38"/>
    <mergeCell ref="DG38:DK38"/>
    <mergeCell ref="AK38:AO38"/>
    <mergeCell ref="AP38:AT38"/>
    <mergeCell ref="AU38:AY38"/>
    <mergeCell ref="AZ38:BD38"/>
    <mergeCell ref="BE38:BI38"/>
    <mergeCell ref="BS38:CG38"/>
    <mergeCell ref="DB37:DF37"/>
    <mergeCell ref="DG37:DK37"/>
    <mergeCell ref="DL37:DP37"/>
    <mergeCell ref="DQ37:DU37"/>
    <mergeCell ref="DV37:DZ37"/>
    <mergeCell ref="B38:P38"/>
    <mergeCell ref="Q38:U38"/>
    <mergeCell ref="V38:Z38"/>
    <mergeCell ref="AA38:AE38"/>
    <mergeCell ref="AF38:AJ38"/>
    <mergeCell ref="BE37:BI37"/>
    <mergeCell ref="BS37:CG37"/>
    <mergeCell ref="CH37:CL37"/>
    <mergeCell ref="CM37:CQ37"/>
    <mergeCell ref="CR37:CV37"/>
    <mergeCell ref="CW37:DA37"/>
    <mergeCell ref="DV36:DZ36"/>
    <mergeCell ref="B37:P37"/>
    <mergeCell ref="Q37:U37"/>
    <mergeCell ref="V37:Z37"/>
    <mergeCell ref="AA37:AE37"/>
    <mergeCell ref="AF37:AJ37"/>
    <mergeCell ref="AK37:AO37"/>
    <mergeCell ref="AP37:AT37"/>
    <mergeCell ref="AU37:AY37"/>
    <mergeCell ref="AZ37:BD37"/>
    <mergeCell ref="CR36:CV36"/>
    <mergeCell ref="CW36:DA36"/>
    <mergeCell ref="DB36:DF36"/>
    <mergeCell ref="DG36:DK36"/>
    <mergeCell ref="DL36:DP36"/>
    <mergeCell ref="DQ36:DU36"/>
    <mergeCell ref="AU36:AY36"/>
    <mergeCell ref="AZ36:BD36"/>
    <mergeCell ref="BE36:BI36"/>
    <mergeCell ref="BS36:CG36"/>
    <mergeCell ref="CH36:CL36"/>
    <mergeCell ref="CM36:CQ36"/>
    <mergeCell ref="DL35:DP35"/>
    <mergeCell ref="DQ35:DU35"/>
    <mergeCell ref="DV35:DZ35"/>
    <mergeCell ref="B36:P36"/>
    <mergeCell ref="Q36:U36"/>
    <mergeCell ref="V36:Z36"/>
    <mergeCell ref="AA36:AE36"/>
    <mergeCell ref="AF36:AJ36"/>
    <mergeCell ref="AK36:AO36"/>
    <mergeCell ref="AP36:AT36"/>
    <mergeCell ref="CH35:CL35"/>
    <mergeCell ref="CM35:CQ35"/>
    <mergeCell ref="CR35:CV35"/>
    <mergeCell ref="CW35:DA35"/>
    <mergeCell ref="DB35:DF35"/>
    <mergeCell ref="DG35:DK35"/>
    <mergeCell ref="AK35:AO35"/>
    <mergeCell ref="AP35:AT35"/>
    <mergeCell ref="AU35:AY35"/>
    <mergeCell ref="AZ35:BD35"/>
    <mergeCell ref="BE35:BI35"/>
    <mergeCell ref="BS35:CG35"/>
    <mergeCell ref="DB34:DF34"/>
    <mergeCell ref="DG34:DK34"/>
    <mergeCell ref="DL34:DP34"/>
    <mergeCell ref="DQ34:DU34"/>
    <mergeCell ref="DV34:DZ34"/>
    <mergeCell ref="B35:P35"/>
    <mergeCell ref="Q35:U35"/>
    <mergeCell ref="V35:Z35"/>
    <mergeCell ref="AA35:AE35"/>
    <mergeCell ref="AF35:AJ35"/>
    <mergeCell ref="BE34:BI34"/>
    <mergeCell ref="BS34:CG34"/>
    <mergeCell ref="CH34:CL34"/>
    <mergeCell ref="CM34:CQ34"/>
    <mergeCell ref="CR34:CV34"/>
    <mergeCell ref="CW34:DA34"/>
    <mergeCell ref="DV33:DZ33"/>
    <mergeCell ref="B34:P34"/>
    <mergeCell ref="Q34:U34"/>
    <mergeCell ref="V34:Z34"/>
    <mergeCell ref="AA34:AE34"/>
    <mergeCell ref="AF34:AJ34"/>
    <mergeCell ref="AK34:AO34"/>
    <mergeCell ref="AP34:AT34"/>
    <mergeCell ref="AU34:AY34"/>
    <mergeCell ref="AZ34:BD34"/>
    <mergeCell ref="CR33:CV33"/>
    <mergeCell ref="CW33:DA33"/>
    <mergeCell ref="DB33:DF33"/>
    <mergeCell ref="DG33:DK33"/>
    <mergeCell ref="DL33:DP33"/>
    <mergeCell ref="DQ33:DU33"/>
    <mergeCell ref="AU33:AY33"/>
    <mergeCell ref="AZ33:BD33"/>
    <mergeCell ref="BE33:BI33"/>
    <mergeCell ref="BS33:CG33"/>
    <mergeCell ref="CH33:CL33"/>
    <mergeCell ref="CM33:CQ33"/>
    <mergeCell ref="DL32:DP32"/>
    <mergeCell ref="DQ32:DU32"/>
    <mergeCell ref="DV32:DZ32"/>
    <mergeCell ref="B33:P33"/>
    <mergeCell ref="Q33:U33"/>
    <mergeCell ref="V33:Z33"/>
    <mergeCell ref="AA33:AE33"/>
    <mergeCell ref="AF33:AJ33"/>
    <mergeCell ref="AK33:AO33"/>
    <mergeCell ref="AP33:AT33"/>
    <mergeCell ref="CH32:CL32"/>
    <mergeCell ref="CM32:CQ32"/>
    <mergeCell ref="CR32:CV32"/>
    <mergeCell ref="CW32:DA32"/>
    <mergeCell ref="DB32:DF32"/>
    <mergeCell ref="DG32:DK32"/>
    <mergeCell ref="AK32:AO32"/>
    <mergeCell ref="AP32:AT32"/>
    <mergeCell ref="AU32:AY32"/>
    <mergeCell ref="AZ32:BD32"/>
    <mergeCell ref="BE32:BI32"/>
    <mergeCell ref="BS32:CG32"/>
    <mergeCell ref="DB31:DF31"/>
    <mergeCell ref="DG31:DK31"/>
    <mergeCell ref="DL31:DP31"/>
    <mergeCell ref="DQ31:DU31"/>
    <mergeCell ref="DV31:DZ31"/>
    <mergeCell ref="B32:P32"/>
    <mergeCell ref="Q32:U32"/>
    <mergeCell ref="V32:Z32"/>
    <mergeCell ref="AA32:AE32"/>
    <mergeCell ref="AF32:AJ32"/>
    <mergeCell ref="BE31:BI31"/>
    <mergeCell ref="BS31:CG31"/>
    <mergeCell ref="CH31:CL31"/>
    <mergeCell ref="CM31:CQ31"/>
    <mergeCell ref="CR31:CV31"/>
    <mergeCell ref="CW31:DA31"/>
    <mergeCell ref="DV30:DZ30"/>
    <mergeCell ref="B31:P31"/>
    <mergeCell ref="Q31:U31"/>
    <mergeCell ref="V31:Z31"/>
    <mergeCell ref="AA31:AE31"/>
    <mergeCell ref="AF31:AJ31"/>
    <mergeCell ref="AK31:AO31"/>
    <mergeCell ref="AP31:AT31"/>
    <mergeCell ref="AU31:AY31"/>
    <mergeCell ref="AZ31:BD31"/>
    <mergeCell ref="CR30:CV30"/>
    <mergeCell ref="CW30:DA30"/>
    <mergeCell ref="DB30:DF30"/>
    <mergeCell ref="DG30:DK30"/>
    <mergeCell ref="DL30:DP30"/>
    <mergeCell ref="DQ30:DU30"/>
    <mergeCell ref="AU30:AY30"/>
    <mergeCell ref="AZ30:BD30"/>
    <mergeCell ref="BE30:BI30"/>
    <mergeCell ref="BS30:CG30"/>
    <mergeCell ref="CH30:CL30"/>
    <mergeCell ref="CM30:CQ30"/>
    <mergeCell ref="DL29:DP29"/>
    <mergeCell ref="DQ29:DU29"/>
    <mergeCell ref="DV29:DZ29"/>
    <mergeCell ref="B30:P30"/>
    <mergeCell ref="Q30:U30"/>
    <mergeCell ref="V30:Z30"/>
    <mergeCell ref="AA30:AE30"/>
    <mergeCell ref="AF30:AJ30"/>
    <mergeCell ref="AK30:AO30"/>
    <mergeCell ref="AP30:AT30"/>
    <mergeCell ref="CH29:CL29"/>
    <mergeCell ref="CM29:CQ29"/>
    <mergeCell ref="CR29:CV29"/>
    <mergeCell ref="CW29:DA29"/>
    <mergeCell ref="DB29:DF29"/>
    <mergeCell ref="DG29:DK29"/>
    <mergeCell ref="AK29:AO29"/>
    <mergeCell ref="AP29:AT29"/>
    <mergeCell ref="AU29:AY29"/>
    <mergeCell ref="AZ29:BD29"/>
    <mergeCell ref="BE29:BI29"/>
    <mergeCell ref="BS29:CG29"/>
    <mergeCell ref="DB28:DF28"/>
    <mergeCell ref="DG28:DK28"/>
    <mergeCell ref="DL28:DP28"/>
    <mergeCell ref="DQ28:DU28"/>
    <mergeCell ref="DV28:DZ28"/>
    <mergeCell ref="B29:P29"/>
    <mergeCell ref="Q29:U29"/>
    <mergeCell ref="V29:Z29"/>
    <mergeCell ref="AA29:AE29"/>
    <mergeCell ref="AF29:AJ29"/>
    <mergeCell ref="BE28:BI28"/>
    <mergeCell ref="BS28:CG28"/>
    <mergeCell ref="CH28:CL28"/>
    <mergeCell ref="CM28:CQ28"/>
    <mergeCell ref="CR28:CV28"/>
    <mergeCell ref="CW28:DA28"/>
    <mergeCell ref="DV27:DZ27"/>
    <mergeCell ref="B28:P28"/>
    <mergeCell ref="Q28:U28"/>
    <mergeCell ref="V28:Z28"/>
    <mergeCell ref="AA28:AE28"/>
    <mergeCell ref="AF28:AJ28"/>
    <mergeCell ref="AK28:AO28"/>
    <mergeCell ref="AP28:AT28"/>
    <mergeCell ref="AU28:AY28"/>
    <mergeCell ref="AZ28:BD28"/>
    <mergeCell ref="DV26:DZ26"/>
    <mergeCell ref="BS27:CG27"/>
    <mergeCell ref="CH27:CL27"/>
    <mergeCell ref="CM27:CQ27"/>
    <mergeCell ref="CR27:CV27"/>
    <mergeCell ref="CW27:DA27"/>
    <mergeCell ref="DB27:DF27"/>
    <mergeCell ref="DG27:DK27"/>
    <mergeCell ref="DL27:DP27"/>
    <mergeCell ref="DQ27:DU27"/>
    <mergeCell ref="CR26:CV26"/>
    <mergeCell ref="CW26:DA26"/>
    <mergeCell ref="DB26:DF26"/>
    <mergeCell ref="DG26:DK26"/>
    <mergeCell ref="DL26:DP26"/>
    <mergeCell ref="DQ26:DU26"/>
    <mergeCell ref="AU26:AY27"/>
    <mergeCell ref="AZ26:BD27"/>
    <mergeCell ref="BE26:BI27"/>
    <mergeCell ref="BS26:CG26"/>
    <mergeCell ref="CH26:CL26"/>
    <mergeCell ref="CM26:CQ26"/>
    <mergeCell ref="DL25:DP25"/>
    <mergeCell ref="DQ25:DU25"/>
    <mergeCell ref="DV25:DZ25"/>
    <mergeCell ref="A26:P27"/>
    <mergeCell ref="Q26:U27"/>
    <mergeCell ref="V26:Z27"/>
    <mergeCell ref="AA26:AE27"/>
    <mergeCell ref="AF26:AJ27"/>
    <mergeCell ref="AK26:AO27"/>
    <mergeCell ref="AP26:AT27"/>
    <mergeCell ref="DQ24:DU24"/>
    <mergeCell ref="DV24:DZ24"/>
    <mergeCell ref="A25:BI25"/>
    <mergeCell ref="BS25:CG25"/>
    <mergeCell ref="CH25:CL25"/>
    <mergeCell ref="CM25:CQ25"/>
    <mergeCell ref="CR25:CV25"/>
    <mergeCell ref="CW25:DA25"/>
    <mergeCell ref="DB25:DF25"/>
    <mergeCell ref="DG25:DK25"/>
    <mergeCell ref="DV23:DZ23"/>
    <mergeCell ref="A24:AY24"/>
    <mergeCell ref="BS24:CG24"/>
    <mergeCell ref="CH24:CL24"/>
    <mergeCell ref="CM24:CQ24"/>
    <mergeCell ref="CR24:CV24"/>
    <mergeCell ref="CW24:DA24"/>
    <mergeCell ref="DB24:DF24"/>
    <mergeCell ref="DG24:DK24"/>
    <mergeCell ref="DL24:DP24"/>
    <mergeCell ref="CR23:CV23"/>
    <mergeCell ref="CW23:DA23"/>
    <mergeCell ref="DB23:DF23"/>
    <mergeCell ref="DG23:DK23"/>
    <mergeCell ref="DL23:DP23"/>
    <mergeCell ref="DQ23:DU23"/>
    <mergeCell ref="AP23:AT23"/>
    <mergeCell ref="AU23:AY23"/>
    <mergeCell ref="AZ23:BD23"/>
    <mergeCell ref="BS23:CG23"/>
    <mergeCell ref="CH23:CL23"/>
    <mergeCell ref="CM23:CQ23"/>
    <mergeCell ref="DG22:DK22"/>
    <mergeCell ref="DL22:DP22"/>
    <mergeCell ref="DQ22:DU22"/>
    <mergeCell ref="DV22:DZ22"/>
    <mergeCell ref="B23:P23"/>
    <mergeCell ref="Q23:U23"/>
    <mergeCell ref="V23:Z23"/>
    <mergeCell ref="AA23:AE23"/>
    <mergeCell ref="AF23:AJ23"/>
    <mergeCell ref="AK23:AO23"/>
    <mergeCell ref="BS22:CG22"/>
    <mergeCell ref="CH22:CL22"/>
    <mergeCell ref="CM22:CQ22"/>
    <mergeCell ref="CR22:CV22"/>
    <mergeCell ref="CW22:DA22"/>
    <mergeCell ref="DB22:DF22"/>
    <mergeCell ref="DV21:DZ21"/>
    <mergeCell ref="B22:P22"/>
    <mergeCell ref="Q22:U22"/>
    <mergeCell ref="V22:Z22"/>
    <mergeCell ref="AA22:AE22"/>
    <mergeCell ref="AF22:AJ22"/>
    <mergeCell ref="AK22:AO22"/>
    <mergeCell ref="AP22:AT22"/>
    <mergeCell ref="AU22:AY22"/>
    <mergeCell ref="AZ22:BD22"/>
    <mergeCell ref="CR21:CV21"/>
    <mergeCell ref="CW21:DA21"/>
    <mergeCell ref="DB21:DF21"/>
    <mergeCell ref="DG21:DK21"/>
    <mergeCell ref="DL21:DP21"/>
    <mergeCell ref="DQ21:DU21"/>
    <mergeCell ref="AK21:AO21"/>
    <mergeCell ref="AP21:AT21"/>
    <mergeCell ref="AU21:AY21"/>
    <mergeCell ref="BS21:CG21"/>
    <mergeCell ref="CH21:CL21"/>
    <mergeCell ref="CM21:CQ21"/>
    <mergeCell ref="DB20:DF20"/>
    <mergeCell ref="DG20:DK20"/>
    <mergeCell ref="DL20:DP20"/>
    <mergeCell ref="DQ20:DU20"/>
    <mergeCell ref="DV20:DZ20"/>
    <mergeCell ref="B21:P21"/>
    <mergeCell ref="Q21:U21"/>
    <mergeCell ref="V21:Z21"/>
    <mergeCell ref="AA21:AE21"/>
    <mergeCell ref="AF21:AJ21"/>
    <mergeCell ref="AU20:AY20"/>
    <mergeCell ref="BS20:CG20"/>
    <mergeCell ref="CH20:CL20"/>
    <mergeCell ref="CM20:CQ20"/>
    <mergeCell ref="CR20:CV20"/>
    <mergeCell ref="CW20:DA20"/>
    <mergeCell ref="DL19:DP19"/>
    <mergeCell ref="DQ19:DU19"/>
    <mergeCell ref="DV19:DZ19"/>
    <mergeCell ref="B20:P20"/>
    <mergeCell ref="Q20:U20"/>
    <mergeCell ref="V20:Z20"/>
    <mergeCell ref="AA20:AE20"/>
    <mergeCell ref="AF20:AJ20"/>
    <mergeCell ref="AK20:AO20"/>
    <mergeCell ref="AP20:AT20"/>
    <mergeCell ref="CH19:CL19"/>
    <mergeCell ref="CM19:CQ19"/>
    <mergeCell ref="CR19:CV19"/>
    <mergeCell ref="CW19:DA19"/>
    <mergeCell ref="DB19:DF19"/>
    <mergeCell ref="DG19:DK19"/>
    <mergeCell ref="DV18:DZ18"/>
    <mergeCell ref="B19:P19"/>
    <mergeCell ref="Q19:U19"/>
    <mergeCell ref="V19:Z19"/>
    <mergeCell ref="AA19:AE19"/>
    <mergeCell ref="AF19:AJ19"/>
    <mergeCell ref="AK19:AO19"/>
    <mergeCell ref="AP19:AT19"/>
    <mergeCell ref="AU19:AY19"/>
    <mergeCell ref="BS19:CG19"/>
    <mergeCell ref="CR18:CV18"/>
    <mergeCell ref="CW18:DA18"/>
    <mergeCell ref="DB18:DF18"/>
    <mergeCell ref="DG18:DK18"/>
    <mergeCell ref="DL18:DP18"/>
    <mergeCell ref="DQ18:DU18"/>
    <mergeCell ref="AK18:AO18"/>
    <mergeCell ref="AP18:AT18"/>
    <mergeCell ref="AU18:AY18"/>
    <mergeCell ref="BS18:CG18"/>
    <mergeCell ref="CH18:CL18"/>
    <mergeCell ref="CM18:CQ18"/>
    <mergeCell ref="DB17:DF17"/>
    <mergeCell ref="DG17:DK17"/>
    <mergeCell ref="DL17:DP17"/>
    <mergeCell ref="DQ17:DU17"/>
    <mergeCell ref="DV17:DZ17"/>
    <mergeCell ref="B18:P18"/>
    <mergeCell ref="Q18:U18"/>
    <mergeCell ref="V18:Z18"/>
    <mergeCell ref="AA18:AE18"/>
    <mergeCell ref="AF18:AJ18"/>
    <mergeCell ref="AU17:AY17"/>
    <mergeCell ref="BS17:CG17"/>
    <mergeCell ref="CH17:CL17"/>
    <mergeCell ref="CM17:CQ17"/>
    <mergeCell ref="CR17:CV17"/>
    <mergeCell ref="CW17:DA17"/>
    <mergeCell ref="DL16:DP16"/>
    <mergeCell ref="DQ16:DU16"/>
    <mergeCell ref="DV16:DZ16"/>
    <mergeCell ref="B17:P17"/>
    <mergeCell ref="Q17:U17"/>
    <mergeCell ref="V17:Z17"/>
    <mergeCell ref="AA17:AE17"/>
    <mergeCell ref="AF17:AJ17"/>
    <mergeCell ref="AK17:AO17"/>
    <mergeCell ref="AP17:AT17"/>
    <mergeCell ref="CH16:CL16"/>
    <mergeCell ref="CM16:CQ16"/>
    <mergeCell ref="CR16:CV16"/>
    <mergeCell ref="CW16:DA16"/>
    <mergeCell ref="DB16:DF16"/>
    <mergeCell ref="DG16:DK16"/>
    <mergeCell ref="DV15:DZ15"/>
    <mergeCell ref="B16:P16"/>
    <mergeCell ref="Q16:U16"/>
    <mergeCell ref="V16:Z16"/>
    <mergeCell ref="AA16:AE16"/>
    <mergeCell ref="AF16:AJ16"/>
    <mergeCell ref="AK16:AO16"/>
    <mergeCell ref="AP16:AT16"/>
    <mergeCell ref="AU16:AY16"/>
    <mergeCell ref="BS16:CG16"/>
    <mergeCell ref="CR15:CV15"/>
    <mergeCell ref="CW15:DA15"/>
    <mergeCell ref="DB15:DF15"/>
    <mergeCell ref="DG15:DK15"/>
    <mergeCell ref="DL15:DP15"/>
    <mergeCell ref="DQ15:DU15"/>
    <mergeCell ref="AK15:AO15"/>
    <mergeCell ref="AP15:AT15"/>
    <mergeCell ref="AU15:AY15"/>
    <mergeCell ref="BS15:CG15"/>
    <mergeCell ref="CH15:CL15"/>
    <mergeCell ref="CM15:CQ15"/>
    <mergeCell ref="DB14:DF14"/>
    <mergeCell ref="DG14:DK14"/>
    <mergeCell ref="DL14:DP14"/>
    <mergeCell ref="DQ14:DU14"/>
    <mergeCell ref="DV14:DZ14"/>
    <mergeCell ref="B15:P15"/>
    <mergeCell ref="Q15:U15"/>
    <mergeCell ref="V15:Z15"/>
    <mergeCell ref="AA15:AE15"/>
    <mergeCell ref="AF15:AJ15"/>
    <mergeCell ref="AU14:AY14"/>
    <mergeCell ref="BS14:CG14"/>
    <mergeCell ref="CH14:CL14"/>
    <mergeCell ref="CM14:CQ14"/>
    <mergeCell ref="CR14:CV14"/>
    <mergeCell ref="CW14:DA14"/>
    <mergeCell ref="DL13:DP13"/>
    <mergeCell ref="DQ13:DU13"/>
    <mergeCell ref="DV13:DZ13"/>
    <mergeCell ref="B14:P14"/>
    <mergeCell ref="Q14:U14"/>
    <mergeCell ref="V14:Z14"/>
    <mergeCell ref="AA14:AE14"/>
    <mergeCell ref="AF14:AJ14"/>
    <mergeCell ref="AK14:AO14"/>
    <mergeCell ref="AP14:AT14"/>
    <mergeCell ref="CH13:CL13"/>
    <mergeCell ref="CM13:CQ13"/>
    <mergeCell ref="CR13:CV13"/>
    <mergeCell ref="CW13:DA13"/>
    <mergeCell ref="DB13:DF13"/>
    <mergeCell ref="DG13:DK13"/>
    <mergeCell ref="DV12:DZ12"/>
    <mergeCell ref="B13:P13"/>
    <mergeCell ref="Q13:U13"/>
    <mergeCell ref="V13:Z13"/>
    <mergeCell ref="AA13:AE13"/>
    <mergeCell ref="AF13:AJ13"/>
    <mergeCell ref="AK13:AO13"/>
    <mergeCell ref="AP13:AT13"/>
    <mergeCell ref="AU13:AY13"/>
    <mergeCell ref="BS13:CG13"/>
    <mergeCell ref="CR12:CV12"/>
    <mergeCell ref="CW12:DA12"/>
    <mergeCell ref="DB12:DF12"/>
    <mergeCell ref="DG12:DK12"/>
    <mergeCell ref="DL12:DP12"/>
    <mergeCell ref="DQ12:DU12"/>
    <mergeCell ref="AK12:AO12"/>
    <mergeCell ref="AP12:AT12"/>
    <mergeCell ref="AU12:AY12"/>
    <mergeCell ref="BS12:CG12"/>
    <mergeCell ref="CH12:CL12"/>
    <mergeCell ref="CM12:CQ12"/>
    <mergeCell ref="DB11:DF11"/>
    <mergeCell ref="DG11:DK11"/>
    <mergeCell ref="DL11:DP11"/>
    <mergeCell ref="DQ11:DU11"/>
    <mergeCell ref="DV11:DZ11"/>
    <mergeCell ref="B12:P12"/>
    <mergeCell ref="Q12:U12"/>
    <mergeCell ref="V12:Z12"/>
    <mergeCell ref="AA12:AE12"/>
    <mergeCell ref="AF12:AJ12"/>
    <mergeCell ref="AU11:AY11"/>
    <mergeCell ref="BS11:CG11"/>
    <mergeCell ref="CH11:CL11"/>
    <mergeCell ref="CM11:CQ11"/>
    <mergeCell ref="CR11:CV11"/>
    <mergeCell ref="CW11:DA11"/>
    <mergeCell ref="DL10:DP10"/>
    <mergeCell ref="DQ10:DU10"/>
    <mergeCell ref="DV10:DZ10"/>
    <mergeCell ref="B11:P11"/>
    <mergeCell ref="Q11:U11"/>
    <mergeCell ref="V11:Z11"/>
    <mergeCell ref="AA11:AE11"/>
    <mergeCell ref="AF11:AJ11"/>
    <mergeCell ref="AK11:AO11"/>
    <mergeCell ref="AP11:AT11"/>
    <mergeCell ref="CH10:CL10"/>
    <mergeCell ref="CM10:CQ10"/>
    <mergeCell ref="CR10:CV10"/>
    <mergeCell ref="CW10:DA10"/>
    <mergeCell ref="DB10:DF10"/>
    <mergeCell ref="DG10:DK10"/>
    <mergeCell ref="DV9:DZ9"/>
    <mergeCell ref="B10:P10"/>
    <mergeCell ref="Q10:U10"/>
    <mergeCell ref="V10:Z10"/>
    <mergeCell ref="AA10:AE10"/>
    <mergeCell ref="AF10:AJ10"/>
    <mergeCell ref="AK10:AO10"/>
    <mergeCell ref="AP10:AT10"/>
    <mergeCell ref="AU10:AY10"/>
    <mergeCell ref="BS10:CG10"/>
    <mergeCell ref="CR9:CV9"/>
    <mergeCell ref="CW9:DA9"/>
    <mergeCell ref="DB9:DF9"/>
    <mergeCell ref="DG9:DK9"/>
    <mergeCell ref="DL9:DP9"/>
    <mergeCell ref="DQ9:DU9"/>
    <mergeCell ref="AK9:AO9"/>
    <mergeCell ref="AP9:AT9"/>
    <mergeCell ref="AU9:AY9"/>
    <mergeCell ref="BS9:CG9"/>
    <mergeCell ref="CH9:CL9"/>
    <mergeCell ref="CM9:CQ9"/>
    <mergeCell ref="DB8:DF8"/>
    <mergeCell ref="DG8:DK8"/>
    <mergeCell ref="DL8:DP8"/>
    <mergeCell ref="DQ8:DU8"/>
    <mergeCell ref="DV8:DZ8"/>
    <mergeCell ref="B9:P9"/>
    <mergeCell ref="Q9:U9"/>
    <mergeCell ref="V9:Z9"/>
    <mergeCell ref="AA9:AE9"/>
    <mergeCell ref="AF9:AJ9"/>
    <mergeCell ref="AU8:AY8"/>
    <mergeCell ref="BS8:CG8"/>
    <mergeCell ref="CH8:CL8"/>
    <mergeCell ref="CM8:CQ8"/>
    <mergeCell ref="CR8:CV8"/>
    <mergeCell ref="CW8:DA8"/>
    <mergeCell ref="DL7:DP7"/>
    <mergeCell ref="DQ7:DU7"/>
    <mergeCell ref="DV7:DZ7"/>
    <mergeCell ref="B8:P8"/>
    <mergeCell ref="Q8:U8"/>
    <mergeCell ref="V8:Z8"/>
    <mergeCell ref="AA8:AE8"/>
    <mergeCell ref="AF8:AJ8"/>
    <mergeCell ref="AK8:AO8"/>
    <mergeCell ref="AP8:AT8"/>
    <mergeCell ref="CH7:CL7"/>
    <mergeCell ref="CM7:CQ7"/>
    <mergeCell ref="CR7:CV7"/>
    <mergeCell ref="CW7:DA7"/>
    <mergeCell ref="DB7:DF7"/>
    <mergeCell ref="DG7:DK7"/>
    <mergeCell ref="DV5:DZ6"/>
    <mergeCell ref="B7:P7"/>
    <mergeCell ref="Q7:U7"/>
    <mergeCell ref="V7:Z7"/>
    <mergeCell ref="AA7:AE7"/>
    <mergeCell ref="AF7:AJ7"/>
    <mergeCell ref="AK7:AO7"/>
    <mergeCell ref="AP7:AT7"/>
    <mergeCell ref="AU7:AY7"/>
    <mergeCell ref="BS7:CG7"/>
    <mergeCell ref="CR5:CV6"/>
    <mergeCell ref="CW5:DA6"/>
    <mergeCell ref="DB5:DF6"/>
    <mergeCell ref="DG5:DK6"/>
    <mergeCell ref="DL5:DP6"/>
    <mergeCell ref="DQ5:DU6"/>
    <mergeCell ref="AK5:AO6"/>
    <mergeCell ref="AP5:AT6"/>
    <mergeCell ref="AU5:AY6"/>
    <mergeCell ref="BQ5:CG6"/>
    <mergeCell ref="CH5:CL6"/>
    <mergeCell ref="CM5:CQ6"/>
    <mergeCell ref="A2:BI2"/>
    <mergeCell ref="DJ2:DO2"/>
    <mergeCell ref="DQ2:DZ2"/>
    <mergeCell ref="A4:AY4"/>
    <mergeCell ref="BQ4:DZ4"/>
    <mergeCell ref="A5:P6"/>
    <mergeCell ref="Q5:U6"/>
    <mergeCell ref="V5:Z6"/>
    <mergeCell ref="AA5:AE6"/>
    <mergeCell ref="AF5:AJ6"/>
  </mergeCells>
  <phoneticPr fontId="2"/>
  <printOptions horizontalCentered="1"/>
  <pageMargins left="0" right="0" top="0.39370078740157483" bottom="0.39370078740157483" header="0.19685039370078741" footer="0.19685039370078741"/>
  <pageSetup paperSize="8" scale="39" orientation="portrait" cellComments="asDisplayed" horizontalDpi="1200" verticalDpi="1200" r:id="rId1"/>
  <headerFooter>
    <oddFooter>&amp;C&amp;P/&amp;N</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3BDE0CB-98F8-4AA0-985C-320765EF67A7}">
  <sheetPr>
    <pageSetUpPr fitToPage="1"/>
  </sheetPr>
  <dimension ref="A1:DQ105"/>
  <sheetViews>
    <sheetView showGridLines="0" view="pageBreakPreview" zoomScale="70" zoomScaleNormal="85" zoomScaleSheetLayoutView="70" workbookViewId="0"/>
  </sheetViews>
  <sheetFormatPr defaultColWidth="0" defaultRowHeight="13.5" customHeight="1" zeroHeight="1" x14ac:dyDescent="0.2"/>
  <cols>
    <col min="1" max="120" width="2.77734375" style="38" customWidth="1"/>
    <col min="121" max="121" width="0" style="5" hidden="1" customWidth="1"/>
    <col min="122" max="16384" width="9" style="5" hidden="1"/>
  </cols>
  <sheetData>
    <row r="1" spans="1:120" ht="13.2" x14ac:dyDescent="0.2">
      <c r="A1" s="5"/>
      <c r="B1" s="5"/>
      <c r="C1" s="5"/>
      <c r="D1" s="5"/>
      <c r="E1" s="5"/>
      <c r="F1" s="5"/>
      <c r="G1" s="5"/>
      <c r="H1" s="5"/>
      <c r="I1" s="5"/>
      <c r="J1" s="5"/>
      <c r="K1" s="5"/>
      <c r="L1" s="5"/>
      <c r="M1" s="5"/>
      <c r="N1" s="5"/>
      <c r="O1" s="5"/>
      <c r="P1" s="5"/>
      <c r="Q1" s="5"/>
      <c r="R1" s="5"/>
      <c r="S1" s="5"/>
      <c r="T1" s="5"/>
      <c r="U1" s="5"/>
      <c r="V1" s="5"/>
      <c r="W1" s="5"/>
      <c r="X1" s="5"/>
      <c r="Y1" s="5"/>
      <c r="Z1" s="5"/>
      <c r="AA1" s="5"/>
      <c r="AB1" s="5"/>
      <c r="AC1" s="5"/>
      <c r="AD1" s="5"/>
      <c r="AE1" s="5"/>
      <c r="AF1" s="5"/>
      <c r="AG1" s="5"/>
      <c r="AH1" s="5"/>
      <c r="AI1" s="5"/>
      <c r="AJ1" s="5"/>
      <c r="AK1" s="5"/>
      <c r="AL1" s="5"/>
      <c r="AM1" s="5"/>
      <c r="AN1" s="5"/>
      <c r="AO1" s="5"/>
      <c r="AP1" s="5"/>
      <c r="AQ1" s="5"/>
      <c r="AR1" s="5"/>
      <c r="AS1" s="5"/>
      <c r="AT1" s="5"/>
      <c r="AU1" s="5"/>
      <c r="AV1" s="5"/>
      <c r="AW1" s="5"/>
      <c r="AX1" s="5"/>
      <c r="AY1" s="5"/>
      <c r="AZ1" s="5"/>
      <c r="BA1" s="5"/>
      <c r="BB1" s="5"/>
      <c r="BC1" s="5"/>
      <c r="BD1" s="5"/>
      <c r="BE1" s="5"/>
      <c r="BF1" s="5"/>
      <c r="BG1" s="5"/>
      <c r="BH1" s="5"/>
      <c r="BI1" s="5"/>
      <c r="BJ1" s="5"/>
      <c r="BK1" s="5"/>
      <c r="BL1" s="5"/>
      <c r="BM1" s="5"/>
      <c r="BN1" s="5"/>
      <c r="BO1" s="5"/>
      <c r="BP1" s="5"/>
      <c r="BQ1" s="5"/>
      <c r="BR1" s="5"/>
      <c r="BS1" s="5"/>
      <c r="BT1" s="5"/>
      <c r="BU1" s="5"/>
      <c r="BV1" s="5"/>
      <c r="BW1" s="5"/>
      <c r="BX1" s="5"/>
      <c r="BY1" s="5"/>
      <c r="BZ1" s="5"/>
      <c r="CA1" s="5"/>
      <c r="CB1" s="5"/>
      <c r="CC1" s="5"/>
      <c r="CD1" s="5"/>
      <c r="CE1" s="5"/>
      <c r="CF1" s="5"/>
      <c r="CG1" s="5"/>
      <c r="CH1" s="5"/>
      <c r="CI1" s="5"/>
      <c r="CJ1" s="5"/>
      <c r="CK1" s="5"/>
      <c r="CL1" s="5"/>
      <c r="CM1" s="5"/>
      <c r="CN1" s="5"/>
      <c r="CO1" s="5"/>
      <c r="CP1" s="5"/>
      <c r="CQ1" s="5"/>
      <c r="CR1" s="5"/>
      <c r="CS1" s="5"/>
      <c r="CT1" s="5"/>
      <c r="CU1" s="5"/>
      <c r="CV1" s="5"/>
      <c r="CW1" s="5"/>
      <c r="CX1" s="5"/>
      <c r="CY1" s="5"/>
      <c r="CZ1" s="5"/>
      <c r="DA1" s="5"/>
      <c r="DB1" s="5"/>
      <c r="DC1" s="5"/>
      <c r="DD1" s="5"/>
      <c r="DE1" s="5"/>
      <c r="DF1" s="5"/>
      <c r="DG1" s="5"/>
      <c r="DH1" s="5"/>
      <c r="DI1" s="5"/>
      <c r="DJ1" s="5"/>
      <c r="DK1" s="5"/>
      <c r="DL1" s="5"/>
      <c r="DM1" s="5"/>
      <c r="DN1" s="5"/>
      <c r="DO1" s="5"/>
      <c r="DP1" s="5"/>
    </row>
    <row r="2" spans="1:120" ht="13.2" x14ac:dyDescent="0.2"/>
    <row r="3" spans="1:120" ht="13.2" x14ac:dyDescent="0.2"/>
    <row r="4" spans="1:120" ht="13.2" x14ac:dyDescent="0.2"/>
    <row r="5" spans="1:120" ht="13.2" x14ac:dyDescent="0.2"/>
    <row r="6" spans="1:120" ht="13.2" x14ac:dyDescent="0.2"/>
    <row r="7" spans="1:120" ht="13.2" x14ac:dyDescent="0.2"/>
    <row r="8" spans="1:120" ht="13.2" x14ac:dyDescent="0.2"/>
    <row r="9" spans="1:120" ht="13.2" x14ac:dyDescent="0.2"/>
    <row r="10" spans="1:120" ht="13.2" x14ac:dyDescent="0.2"/>
    <row r="11" spans="1:120" ht="13.2" x14ac:dyDescent="0.2"/>
    <row r="12" spans="1:120" ht="13.2" x14ac:dyDescent="0.2"/>
    <row r="13" spans="1:120" ht="13.2" x14ac:dyDescent="0.2"/>
    <row r="14" spans="1:120" ht="13.2" x14ac:dyDescent="0.2"/>
    <row r="15" spans="1:120" ht="13.2" x14ac:dyDescent="0.2"/>
    <row r="16" spans="1:120" ht="13.2" x14ac:dyDescent="0.2">
      <c r="DP16" s="5"/>
    </row>
    <row r="17" spans="119:120" ht="13.2" x14ac:dyDescent="0.2">
      <c r="DP17" s="5"/>
    </row>
    <row r="18" spans="119:120" ht="13.2" x14ac:dyDescent="0.2"/>
    <row r="19" spans="119:120" ht="13.2" x14ac:dyDescent="0.2"/>
    <row r="20" spans="119:120" ht="13.2" x14ac:dyDescent="0.2">
      <c r="DO20" s="5"/>
      <c r="DP20" s="5"/>
    </row>
    <row r="21" spans="119:120" ht="13.2" x14ac:dyDescent="0.2">
      <c r="DP21" s="5"/>
    </row>
    <row r="22" spans="119:120" ht="13.2" x14ac:dyDescent="0.2"/>
    <row r="23" spans="119:120" ht="13.2" x14ac:dyDescent="0.2">
      <c r="DO23" s="5"/>
      <c r="DP23" s="5"/>
    </row>
    <row r="24" spans="119:120" ht="13.2" x14ac:dyDescent="0.2">
      <c r="DP24" s="5"/>
    </row>
    <row r="25" spans="119:120" ht="13.2" x14ac:dyDescent="0.2">
      <c r="DP25" s="5"/>
    </row>
    <row r="26" spans="119:120" ht="13.2" x14ac:dyDescent="0.2">
      <c r="DO26" s="5"/>
      <c r="DP26" s="5"/>
    </row>
    <row r="27" spans="119:120" ht="13.2" x14ac:dyDescent="0.2"/>
    <row r="28" spans="119:120" ht="13.2" x14ac:dyDescent="0.2">
      <c r="DO28" s="5"/>
      <c r="DP28" s="5"/>
    </row>
    <row r="29" spans="119:120" ht="13.2" x14ac:dyDescent="0.2">
      <c r="DP29" s="5"/>
    </row>
    <row r="30" spans="119:120" ht="13.2" x14ac:dyDescent="0.2"/>
    <row r="31" spans="119:120" ht="13.2" x14ac:dyDescent="0.2">
      <c r="DO31" s="5"/>
      <c r="DP31" s="5"/>
    </row>
    <row r="32" spans="119:120" ht="13.2" x14ac:dyDescent="0.2"/>
    <row r="33" spans="98:120" ht="13.2" x14ac:dyDescent="0.2">
      <c r="DO33" s="5"/>
      <c r="DP33" s="5"/>
    </row>
    <row r="34" spans="98:120" ht="13.2" x14ac:dyDescent="0.2">
      <c r="DM34" s="5"/>
    </row>
    <row r="35" spans="98:120" ht="13.2" x14ac:dyDescent="0.2">
      <c r="CT35" s="5"/>
      <c r="CU35" s="5"/>
      <c r="CV35" s="5"/>
      <c r="CY35" s="5"/>
      <c r="CZ35" s="5"/>
      <c r="DA35" s="5"/>
      <c r="DD35" s="5"/>
      <c r="DE35" s="5"/>
      <c r="DF35" s="5"/>
      <c r="DI35" s="5"/>
      <c r="DJ35" s="5"/>
      <c r="DK35" s="5"/>
      <c r="DM35" s="5"/>
      <c r="DN35" s="5"/>
      <c r="DO35" s="5"/>
      <c r="DP35" s="5"/>
    </row>
    <row r="36" spans="98:120" ht="13.2" x14ac:dyDescent="0.2"/>
    <row r="37" spans="98:120" ht="13.2" x14ac:dyDescent="0.2">
      <c r="CW37" s="5"/>
      <c r="DB37" s="5"/>
      <c r="DG37" s="5"/>
      <c r="DL37" s="5"/>
      <c r="DP37" s="5"/>
    </row>
    <row r="38" spans="98:120" ht="13.2" x14ac:dyDescent="0.2">
      <c r="CT38" s="5"/>
      <c r="CU38" s="5"/>
      <c r="CV38" s="5"/>
      <c r="CW38" s="5"/>
      <c r="CY38" s="5"/>
      <c r="CZ38" s="5"/>
      <c r="DA38" s="5"/>
      <c r="DB38" s="5"/>
      <c r="DD38" s="5"/>
      <c r="DE38" s="5"/>
      <c r="DF38" s="5"/>
      <c r="DG38" s="5"/>
      <c r="DI38" s="5"/>
      <c r="DJ38" s="5"/>
      <c r="DK38" s="5"/>
      <c r="DL38" s="5"/>
      <c r="DN38" s="5"/>
      <c r="DO38" s="5"/>
      <c r="DP38" s="5"/>
    </row>
    <row r="39" spans="98:120" ht="13.2" x14ac:dyDescent="0.2"/>
    <row r="40" spans="98:120" ht="13.2" x14ac:dyDescent="0.2"/>
    <row r="41" spans="98:120" ht="13.2" x14ac:dyDescent="0.2"/>
    <row r="42" spans="98:120" ht="13.2" x14ac:dyDescent="0.2"/>
    <row r="43" spans="98:120" ht="13.2" x14ac:dyDescent="0.2"/>
    <row r="44" spans="98:120" ht="13.2" x14ac:dyDescent="0.2"/>
    <row r="45" spans="98:120" ht="13.2" x14ac:dyDescent="0.2"/>
    <row r="46" spans="98:120" ht="13.2" x14ac:dyDescent="0.2"/>
    <row r="47" spans="98:120" ht="13.2" x14ac:dyDescent="0.2"/>
    <row r="48" spans="98:120" ht="13.2" x14ac:dyDescent="0.2"/>
    <row r="49" spans="22:120" ht="13.2" x14ac:dyDescent="0.2">
      <c r="DN49" s="5"/>
      <c r="DO49" s="5"/>
      <c r="DP49" s="5"/>
    </row>
    <row r="50" spans="22:120" ht="13.2" x14ac:dyDescent="0.2"/>
    <row r="51" spans="22:120" ht="13.2" x14ac:dyDescent="0.2"/>
    <row r="52" spans="22:120" ht="13.2" x14ac:dyDescent="0.2"/>
    <row r="53" spans="22:120" ht="13.2" x14ac:dyDescent="0.2"/>
    <row r="54" spans="22:120" ht="13.2" x14ac:dyDescent="0.2"/>
    <row r="55" spans="22:120" ht="13.2" x14ac:dyDescent="0.2"/>
    <row r="56" spans="22:120" ht="13.2" x14ac:dyDescent="0.2"/>
    <row r="57" spans="22:120" ht="13.2" x14ac:dyDescent="0.2"/>
    <row r="58" spans="22:120" ht="13.2" x14ac:dyDescent="0.2"/>
    <row r="59" spans="22:120" ht="13.2" x14ac:dyDescent="0.2"/>
    <row r="60" spans="22:120" ht="13.2" x14ac:dyDescent="0.2"/>
    <row r="61" spans="22:120" ht="13.2" x14ac:dyDescent="0.2"/>
    <row r="62" spans="22:120" ht="13.2" x14ac:dyDescent="0.2"/>
    <row r="63" spans="22:120" ht="13.2" x14ac:dyDescent="0.2">
      <c r="W63" s="5"/>
      <c r="CS63" s="5"/>
      <c r="CX63" s="5"/>
      <c r="DC63" s="5"/>
      <c r="DH63" s="5"/>
    </row>
    <row r="64" spans="22:120" ht="13.2" x14ac:dyDescent="0.2">
      <c r="V64" s="5"/>
    </row>
    <row r="65" spans="15:120" ht="13.2" x14ac:dyDescent="0.2">
      <c r="X65" s="5"/>
      <c r="Z65" s="5"/>
      <c r="AA65" s="5"/>
      <c r="AB65" s="5"/>
      <c r="AC65" s="5"/>
      <c r="AD65" s="5"/>
      <c r="AE65" s="5"/>
      <c r="AF65" s="5"/>
      <c r="AG65" s="5"/>
      <c r="AH65" s="5"/>
      <c r="AI65" s="5"/>
      <c r="AJ65" s="5"/>
      <c r="AK65" s="5"/>
      <c r="AL65" s="5"/>
      <c r="AM65" s="5"/>
      <c r="AN65" s="5"/>
      <c r="AO65" s="5"/>
      <c r="AP65" s="5"/>
      <c r="AQ65" s="5"/>
      <c r="AR65" s="5"/>
      <c r="AS65" s="5"/>
      <c r="AT65" s="5"/>
      <c r="AU65" s="5"/>
      <c r="AV65" s="5"/>
      <c r="AW65" s="5"/>
      <c r="AX65" s="5"/>
      <c r="AY65" s="5"/>
      <c r="AZ65" s="5"/>
      <c r="BA65" s="5"/>
      <c r="BB65" s="5"/>
      <c r="BC65" s="5"/>
      <c r="BD65" s="5"/>
      <c r="BE65" s="5"/>
      <c r="BF65" s="5"/>
      <c r="BG65" s="5"/>
      <c r="BH65" s="5"/>
      <c r="BI65" s="5"/>
      <c r="BJ65" s="5"/>
      <c r="BK65" s="5"/>
      <c r="BL65" s="5"/>
      <c r="BM65" s="5"/>
      <c r="BN65" s="5"/>
      <c r="BO65" s="5"/>
      <c r="BP65" s="5"/>
      <c r="BQ65" s="5"/>
      <c r="BR65" s="5"/>
      <c r="BS65" s="5"/>
      <c r="BT65" s="5"/>
      <c r="BU65" s="5"/>
      <c r="BV65" s="5"/>
      <c r="BW65" s="5"/>
      <c r="BX65" s="5"/>
      <c r="BY65" s="5"/>
      <c r="BZ65" s="5"/>
      <c r="CA65" s="5"/>
      <c r="CB65" s="5"/>
      <c r="CC65" s="5"/>
      <c r="CD65" s="5"/>
      <c r="CE65" s="5"/>
      <c r="CF65" s="5"/>
      <c r="CG65" s="5"/>
      <c r="CH65" s="5"/>
      <c r="CI65" s="5"/>
      <c r="CJ65" s="5"/>
      <c r="CK65" s="5"/>
      <c r="CL65" s="5"/>
      <c r="CM65" s="5"/>
      <c r="CN65" s="5"/>
      <c r="CO65" s="5"/>
      <c r="CP65" s="5"/>
      <c r="CQ65" s="5"/>
      <c r="CR65" s="5"/>
      <c r="CU65" s="5"/>
      <c r="CZ65" s="5"/>
      <c r="DE65" s="5"/>
      <c r="DJ65" s="5"/>
    </row>
    <row r="66" spans="15:120" ht="13.2" x14ac:dyDescent="0.2">
      <c r="Q66" s="5"/>
      <c r="S66" s="5"/>
      <c r="U66" s="5"/>
      <c r="DM66" s="5"/>
    </row>
    <row r="67" spans="15:120" ht="13.2" x14ac:dyDescent="0.2">
      <c r="O67" s="5"/>
      <c r="P67" s="5"/>
      <c r="R67" s="5"/>
      <c r="T67" s="5"/>
      <c r="Y67" s="5"/>
      <c r="CT67" s="5"/>
      <c r="CV67" s="5"/>
      <c r="CW67" s="5"/>
      <c r="CY67" s="5"/>
      <c r="DA67" s="5"/>
      <c r="DB67" s="5"/>
      <c r="DD67" s="5"/>
      <c r="DF67" s="5"/>
      <c r="DG67" s="5"/>
      <c r="DI67" s="5"/>
      <c r="DK67" s="5"/>
      <c r="DL67" s="5"/>
      <c r="DN67" s="5"/>
      <c r="DO67" s="5"/>
      <c r="DP67" s="5"/>
    </row>
    <row r="68" spans="15:120" ht="13.2" x14ac:dyDescent="0.2"/>
    <row r="69" spans="15:120" ht="13.2" x14ac:dyDescent="0.2"/>
    <row r="70" spans="15:120" ht="13.2" x14ac:dyDescent="0.2"/>
    <row r="71" spans="15:120" ht="13.2" x14ac:dyDescent="0.2"/>
    <row r="72" spans="15:120" ht="13.2" x14ac:dyDescent="0.2">
      <c r="DP72" s="5"/>
    </row>
    <row r="73" spans="15:120" ht="13.2" x14ac:dyDescent="0.2">
      <c r="DP73" s="5"/>
    </row>
    <row r="74" spans="15:120" ht="13.2" x14ac:dyDescent="0.2"/>
    <row r="75" spans="15:120" ht="13.2" x14ac:dyDescent="0.2"/>
    <row r="76" spans="15:120" ht="13.2" x14ac:dyDescent="0.2"/>
    <row r="77" spans="15:120" ht="13.2" x14ac:dyDescent="0.2"/>
    <row r="78" spans="15:120" ht="13.2" x14ac:dyDescent="0.2"/>
    <row r="79" spans="15:120" ht="13.2" x14ac:dyDescent="0.2"/>
    <row r="80" spans="15:120" ht="13.2" x14ac:dyDescent="0.2"/>
    <row r="81" spans="97:112" ht="13.2" x14ac:dyDescent="0.2"/>
    <row r="82" spans="97:112" ht="13.2" x14ac:dyDescent="0.2"/>
    <row r="83" spans="97:112" ht="13.2" x14ac:dyDescent="0.2"/>
    <row r="84" spans="97:112" ht="13.2" x14ac:dyDescent="0.2"/>
    <row r="85" spans="97:112" ht="13.2" x14ac:dyDescent="0.2"/>
    <row r="86" spans="97:112" ht="13.2" x14ac:dyDescent="0.2"/>
    <row r="87" spans="97:112" ht="13.2" x14ac:dyDescent="0.2"/>
    <row r="88" spans="97:112" ht="13.2" x14ac:dyDescent="0.2"/>
    <row r="89" spans="97:112" ht="13.2" x14ac:dyDescent="0.2"/>
    <row r="90" spans="97:112" ht="13.2" x14ac:dyDescent="0.2"/>
    <row r="91" spans="97:112" ht="13.2" x14ac:dyDescent="0.2"/>
    <row r="92" spans="97:112" ht="13.2" x14ac:dyDescent="0.2"/>
    <row r="93" spans="97:112" ht="13.2" x14ac:dyDescent="0.2"/>
    <row r="94" spans="97:112" ht="13.2" x14ac:dyDescent="0.2"/>
    <row r="95" spans="97:112" ht="13.2" x14ac:dyDescent="0.2"/>
    <row r="96" spans="97:112" ht="13.2" x14ac:dyDescent="0.2">
      <c r="CS96" s="5"/>
      <c r="CX96" s="5"/>
      <c r="DC96" s="5"/>
      <c r="DH96" s="5"/>
    </row>
    <row r="97" spans="24:120" ht="13.2" x14ac:dyDescent="0.2">
      <c r="CS97" s="5"/>
      <c r="CX97" s="5"/>
      <c r="DC97" s="5"/>
      <c r="DH97" s="5"/>
      <c r="DP97" s="38" t="s">
        <v>14</v>
      </c>
    </row>
    <row r="98" spans="24:120" ht="13.2" hidden="1" x14ac:dyDescent="0.2">
      <c r="CS98" s="5"/>
      <c r="CX98" s="5"/>
      <c r="DC98" s="5"/>
      <c r="DH98" s="5"/>
    </row>
    <row r="99" spans="24:120" ht="13.2" hidden="1" x14ac:dyDescent="0.2">
      <c r="CS99" s="5"/>
      <c r="CX99" s="5"/>
      <c r="DC99" s="5"/>
      <c r="DH99" s="5"/>
    </row>
    <row r="101" spans="24:120" ht="12" hidden="1" customHeight="1" x14ac:dyDescent="0.2">
      <c r="X101" s="5"/>
      <c r="Y101" s="5"/>
      <c r="Z101" s="5"/>
      <c r="AA101" s="5"/>
      <c r="AB101" s="5"/>
      <c r="AC101" s="5"/>
      <c r="AD101" s="5"/>
      <c r="AE101" s="5"/>
      <c r="AF101" s="5"/>
      <c r="AG101" s="5"/>
      <c r="AH101" s="5"/>
      <c r="AI101" s="5"/>
      <c r="AJ101" s="5"/>
      <c r="AK101" s="5"/>
      <c r="AL101" s="5"/>
      <c r="AM101" s="5"/>
      <c r="AN101" s="5"/>
      <c r="AO101" s="5"/>
      <c r="AP101" s="5"/>
      <c r="AQ101" s="5"/>
      <c r="AR101" s="5"/>
      <c r="AS101" s="5"/>
      <c r="AT101" s="5"/>
      <c r="AU101" s="5"/>
      <c r="AV101" s="5"/>
      <c r="AW101" s="5"/>
      <c r="AX101" s="5"/>
      <c r="AY101" s="5"/>
      <c r="AZ101" s="5"/>
      <c r="BA101" s="5"/>
      <c r="BB101" s="5"/>
      <c r="BC101" s="5"/>
      <c r="BD101" s="5"/>
      <c r="BE101" s="5"/>
      <c r="BF101" s="5"/>
      <c r="BG101" s="5"/>
      <c r="BH101" s="5"/>
      <c r="BI101" s="5"/>
      <c r="BJ101" s="5"/>
      <c r="BK101" s="5"/>
      <c r="BL101" s="5"/>
      <c r="BM101" s="5"/>
      <c r="BN101" s="5"/>
      <c r="BO101" s="5"/>
      <c r="BP101" s="5"/>
      <c r="BQ101" s="5"/>
      <c r="BR101" s="5"/>
      <c r="BS101" s="5"/>
      <c r="BT101" s="5"/>
      <c r="BU101" s="5"/>
      <c r="BV101" s="5"/>
      <c r="BW101" s="5"/>
      <c r="BX101" s="5"/>
      <c r="BY101" s="5"/>
      <c r="BZ101" s="5"/>
      <c r="CA101" s="5"/>
      <c r="CB101" s="5"/>
      <c r="CC101" s="5"/>
      <c r="CD101" s="5"/>
      <c r="CE101" s="5"/>
      <c r="CF101" s="5"/>
      <c r="CG101" s="5"/>
      <c r="CH101" s="5"/>
      <c r="CI101" s="5"/>
      <c r="CJ101" s="5"/>
      <c r="CK101" s="5"/>
      <c r="CL101" s="5"/>
      <c r="CM101" s="5"/>
      <c r="CN101" s="5"/>
      <c r="CO101" s="5"/>
      <c r="CP101" s="5"/>
      <c r="CQ101" s="5"/>
      <c r="CR101" s="5"/>
      <c r="CU101" s="5"/>
      <c r="CZ101" s="5"/>
      <c r="DE101" s="5"/>
      <c r="DJ101" s="5"/>
    </row>
    <row r="102" spans="24:120" ht="1.5" hidden="1" customHeight="1" x14ac:dyDescent="0.2">
      <c r="CU102" s="5"/>
      <c r="CZ102" s="5"/>
      <c r="DE102" s="5"/>
      <c r="DJ102" s="5"/>
      <c r="DM102" s="5"/>
    </row>
    <row r="103" spans="24:120" ht="13.2" hidden="1" x14ac:dyDescent="0.2">
      <c r="CT103" s="5"/>
      <c r="CV103" s="5"/>
      <c r="CW103" s="5"/>
      <c r="CY103" s="5"/>
      <c r="DA103" s="5"/>
      <c r="DB103" s="5"/>
      <c r="DD103" s="5"/>
      <c r="DF103" s="5"/>
      <c r="DG103" s="5"/>
      <c r="DI103" s="5"/>
      <c r="DK103" s="5"/>
      <c r="DL103" s="5"/>
      <c r="DM103" s="5"/>
      <c r="DN103" s="5"/>
      <c r="DO103" s="5"/>
      <c r="DP103" s="5"/>
    </row>
    <row r="104" spans="24:120" ht="13.2" hidden="1" x14ac:dyDescent="0.2">
      <c r="CV104" s="5"/>
      <c r="CW104" s="5"/>
      <c r="DA104" s="5"/>
      <c r="DB104" s="5"/>
      <c r="DF104" s="5"/>
      <c r="DG104" s="5"/>
      <c r="DK104" s="5"/>
      <c r="DL104" s="5"/>
      <c r="DN104" s="5"/>
      <c r="DO104" s="5"/>
      <c r="DP104" s="5"/>
    </row>
    <row r="105" spans="24:120" ht="12.75" hidden="1" customHeight="1" x14ac:dyDescent="0.2"/>
  </sheetData>
  <sheetProtection algorithmName="SHA-512" hashValue="/cuuUy9x0LDXAUTH3tHuOtRl+7FpFKhtSy7uztPpTrTD6eIiFGB1GdMY/+B+vOxoot8h+LzCVVqbDU0LKD8cXA==" saltValue="2pEU5tfIg5FPImnPRJAKVQ==" spinCount="100000" sheet="1" objects="1" scenarios="1"/>
  <dataConsolidate/>
  <phoneticPr fontId="2"/>
  <printOptions horizontalCentered="1"/>
  <pageMargins left="0" right="0" top="0.39370078740157483" bottom="0.39370078740157483" header="0.19685039370078741" footer="0.19685039370078741"/>
  <pageSetup paperSize="8" scale="44" orientation="portrait" cellComments="asDisplayed" horizontalDpi="1200" verticalDpi="1200" r:id="rId1"/>
  <headerFooter>
    <oddFooter>&amp;C&amp;P/&amp;N</oddFoot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CBA0F73-A139-4A0F-A542-220143C10EAA}">
  <sheetPr>
    <pageSetUpPr fitToPage="1"/>
  </sheetPr>
  <dimension ref="A1:DL89"/>
  <sheetViews>
    <sheetView showGridLines="0" zoomScale="70" zoomScaleNormal="70" zoomScaleSheetLayoutView="55" workbookViewId="0"/>
  </sheetViews>
  <sheetFormatPr defaultColWidth="0" defaultRowHeight="13.5" customHeight="1" zeroHeight="1" x14ac:dyDescent="0.2"/>
  <cols>
    <col min="1" max="116" width="2.6640625" style="38" customWidth="1"/>
    <col min="117" max="16384" width="9" style="5" hidden="1"/>
  </cols>
  <sheetData>
    <row r="1" spans="2:116" ht="13.2" x14ac:dyDescent="0.2">
      <c r="B1" s="5"/>
      <c r="C1" s="5"/>
      <c r="D1" s="5"/>
      <c r="E1" s="5"/>
      <c r="F1" s="5"/>
      <c r="G1" s="5"/>
      <c r="H1" s="5"/>
      <c r="I1" s="5"/>
      <c r="J1" s="5"/>
      <c r="K1" s="5"/>
      <c r="L1" s="5"/>
      <c r="M1" s="5"/>
      <c r="N1" s="5"/>
      <c r="O1" s="5"/>
      <c r="P1" s="5"/>
      <c r="Q1" s="5"/>
      <c r="R1" s="5"/>
      <c r="S1" s="5"/>
      <c r="T1" s="5"/>
      <c r="U1" s="5"/>
      <c r="V1" s="5"/>
      <c r="W1" s="5"/>
      <c r="X1" s="5"/>
      <c r="Y1" s="5"/>
      <c r="Z1" s="5"/>
      <c r="AA1" s="5"/>
      <c r="AB1" s="5"/>
      <c r="AC1" s="5"/>
      <c r="AD1" s="5"/>
      <c r="AE1" s="5"/>
      <c r="AF1" s="5"/>
      <c r="AG1" s="5"/>
      <c r="AH1" s="5"/>
      <c r="AI1" s="5"/>
      <c r="AJ1" s="5"/>
      <c r="AK1" s="5"/>
      <c r="AL1" s="5"/>
      <c r="AM1" s="5"/>
      <c r="AN1" s="5"/>
      <c r="AO1" s="5"/>
      <c r="AP1" s="5"/>
      <c r="AQ1" s="5"/>
      <c r="AR1" s="5"/>
      <c r="AS1" s="5"/>
      <c r="AT1" s="5"/>
      <c r="AU1" s="5"/>
      <c r="AV1" s="5"/>
      <c r="AW1" s="5"/>
      <c r="AX1" s="5"/>
      <c r="AY1" s="5"/>
      <c r="AZ1" s="5"/>
      <c r="BA1" s="5"/>
      <c r="BB1" s="5"/>
      <c r="BC1" s="5"/>
      <c r="BD1" s="5"/>
      <c r="BE1" s="5"/>
      <c r="BF1" s="5"/>
      <c r="BG1" s="5"/>
      <c r="BH1" s="5"/>
      <c r="BI1" s="5"/>
      <c r="BJ1" s="5"/>
      <c r="BK1" s="5"/>
      <c r="BL1" s="5"/>
      <c r="BM1" s="5"/>
      <c r="BN1" s="5"/>
      <c r="BO1" s="5"/>
      <c r="BP1" s="5"/>
      <c r="BQ1" s="5"/>
      <c r="BR1" s="5"/>
      <c r="BS1" s="5"/>
      <c r="BT1" s="5"/>
      <c r="BU1" s="5"/>
      <c r="BV1" s="5"/>
      <c r="BW1" s="5"/>
      <c r="BX1" s="5"/>
      <c r="BY1" s="5"/>
      <c r="BZ1" s="5"/>
      <c r="CA1" s="5"/>
      <c r="CB1" s="5"/>
      <c r="CC1" s="5"/>
      <c r="CD1" s="5"/>
      <c r="CE1" s="5"/>
      <c r="CF1" s="5"/>
      <c r="CG1" s="5"/>
      <c r="CH1" s="5"/>
      <c r="CI1" s="5"/>
      <c r="CJ1" s="5"/>
      <c r="CK1" s="5"/>
      <c r="CL1" s="5"/>
      <c r="CM1" s="5"/>
      <c r="CN1" s="5"/>
      <c r="CO1" s="5"/>
      <c r="CP1" s="5"/>
      <c r="CQ1" s="5"/>
      <c r="CR1" s="5"/>
      <c r="CS1" s="5"/>
      <c r="CT1" s="5"/>
      <c r="CU1" s="5"/>
      <c r="CV1" s="5"/>
      <c r="CW1" s="5"/>
      <c r="CX1" s="5"/>
      <c r="CY1" s="5"/>
      <c r="CZ1" s="5"/>
      <c r="DA1" s="5"/>
      <c r="DB1" s="5"/>
      <c r="DC1" s="5"/>
      <c r="DD1" s="5"/>
      <c r="DE1" s="5"/>
      <c r="DF1" s="5"/>
      <c r="DG1" s="5"/>
      <c r="DH1" s="5"/>
      <c r="DI1" s="5"/>
      <c r="DJ1" s="5"/>
      <c r="DK1" s="5"/>
      <c r="DL1" s="5"/>
    </row>
    <row r="2" spans="2:116" ht="13.2" x14ac:dyDescent="0.2"/>
    <row r="3" spans="2:116" ht="13.2" x14ac:dyDescent="0.2"/>
    <row r="4" spans="2:116" ht="13.2" x14ac:dyDescent="0.2">
      <c r="R4" s="5"/>
      <c r="S4" s="5"/>
      <c r="T4" s="5"/>
      <c r="U4" s="5"/>
      <c r="V4" s="5"/>
      <c r="W4" s="5"/>
      <c r="X4" s="5"/>
      <c r="Y4" s="5"/>
      <c r="Z4" s="5"/>
      <c r="AA4" s="5"/>
      <c r="AB4" s="5"/>
      <c r="AC4" s="5"/>
      <c r="AD4" s="5"/>
      <c r="AE4" s="5"/>
      <c r="AF4" s="5"/>
      <c r="AG4" s="5"/>
      <c r="AH4" s="5"/>
      <c r="AI4" s="5"/>
      <c r="AJ4" s="5"/>
      <c r="AK4" s="5"/>
      <c r="AL4" s="5"/>
      <c r="AM4" s="5"/>
      <c r="AN4" s="5"/>
      <c r="AO4" s="5"/>
      <c r="AP4" s="5"/>
      <c r="AQ4" s="5"/>
      <c r="AR4" s="5"/>
      <c r="AS4" s="5"/>
      <c r="AT4" s="5"/>
      <c r="AU4" s="5"/>
      <c r="AV4" s="5"/>
      <c r="AW4" s="5"/>
      <c r="AX4" s="5"/>
      <c r="AY4" s="5"/>
      <c r="AZ4" s="5"/>
      <c r="BA4" s="5"/>
      <c r="BB4" s="5"/>
      <c r="BC4" s="5"/>
      <c r="BD4" s="5"/>
      <c r="BE4" s="5"/>
      <c r="BF4" s="5"/>
      <c r="BG4" s="5"/>
      <c r="BH4" s="5"/>
      <c r="BI4" s="5"/>
      <c r="BJ4" s="5"/>
      <c r="BK4" s="5"/>
      <c r="BL4" s="5"/>
      <c r="BM4" s="5"/>
      <c r="BN4" s="5"/>
      <c r="BO4" s="5"/>
      <c r="BP4" s="5"/>
      <c r="BQ4" s="5"/>
      <c r="BR4" s="5"/>
      <c r="BS4" s="5"/>
      <c r="BT4" s="5"/>
      <c r="BU4" s="5"/>
      <c r="BV4" s="5"/>
      <c r="BW4" s="5"/>
      <c r="BX4" s="5"/>
      <c r="BY4" s="5"/>
      <c r="BZ4" s="5"/>
      <c r="CA4" s="5"/>
      <c r="CB4" s="5"/>
      <c r="CC4" s="5"/>
      <c r="CD4" s="5"/>
      <c r="CE4" s="5"/>
      <c r="CF4" s="5"/>
      <c r="CG4" s="5"/>
      <c r="CH4" s="5"/>
      <c r="CI4" s="5"/>
      <c r="CJ4" s="5"/>
      <c r="CK4" s="5"/>
      <c r="CL4" s="5"/>
      <c r="CM4" s="5"/>
      <c r="CN4" s="5"/>
      <c r="CO4" s="5"/>
      <c r="CP4" s="5"/>
      <c r="CQ4" s="5"/>
      <c r="CR4" s="5"/>
      <c r="CS4" s="5"/>
      <c r="CT4" s="5"/>
      <c r="CU4" s="5"/>
      <c r="CV4" s="5"/>
      <c r="CW4" s="5"/>
      <c r="CX4" s="5"/>
      <c r="CY4" s="5"/>
      <c r="CZ4" s="5"/>
      <c r="DA4" s="5"/>
      <c r="DB4" s="5"/>
      <c r="DC4" s="5"/>
      <c r="DD4" s="5"/>
      <c r="DE4" s="5"/>
      <c r="DF4" s="5"/>
      <c r="DG4" s="5"/>
      <c r="DH4" s="5"/>
      <c r="DI4" s="5"/>
      <c r="DJ4" s="5"/>
      <c r="DK4" s="5"/>
      <c r="DL4" s="5"/>
    </row>
    <row r="5" spans="2:116" ht="13.2" x14ac:dyDescent="0.2">
      <c r="R5" s="5"/>
      <c r="S5" s="5"/>
      <c r="T5" s="5"/>
      <c r="U5" s="5"/>
      <c r="V5" s="5"/>
      <c r="W5" s="5"/>
      <c r="X5" s="5"/>
      <c r="Y5" s="5"/>
      <c r="Z5" s="5"/>
      <c r="AA5" s="5"/>
      <c r="AB5" s="5"/>
      <c r="AC5" s="5"/>
      <c r="AD5" s="5"/>
      <c r="AE5" s="5"/>
      <c r="AF5" s="5"/>
      <c r="AG5" s="5"/>
      <c r="AH5" s="5"/>
      <c r="AI5" s="5"/>
      <c r="AJ5" s="5"/>
      <c r="AK5" s="5"/>
      <c r="AL5" s="5"/>
      <c r="AM5" s="5"/>
      <c r="AN5" s="5"/>
      <c r="AO5" s="5"/>
      <c r="AP5" s="5"/>
      <c r="AQ5" s="5"/>
      <c r="AR5" s="5"/>
      <c r="AS5" s="5"/>
      <c r="AT5" s="5"/>
      <c r="AU5" s="5"/>
      <c r="AV5" s="5"/>
      <c r="AW5" s="5"/>
      <c r="AX5" s="5"/>
      <c r="AY5" s="5"/>
      <c r="AZ5" s="5"/>
      <c r="BA5" s="5"/>
      <c r="BB5" s="5"/>
      <c r="BC5" s="5"/>
      <c r="BD5" s="5"/>
      <c r="BE5" s="5"/>
      <c r="BF5" s="5"/>
      <c r="BG5" s="5"/>
      <c r="BH5" s="5"/>
      <c r="BI5" s="5"/>
      <c r="BJ5" s="5"/>
      <c r="BK5" s="5"/>
      <c r="BL5" s="5"/>
      <c r="BM5" s="5"/>
      <c r="BN5" s="5"/>
      <c r="BO5" s="5"/>
      <c r="BP5" s="5"/>
      <c r="BQ5" s="5"/>
      <c r="BR5" s="5"/>
      <c r="BS5" s="5"/>
      <c r="BT5" s="5"/>
      <c r="BU5" s="5"/>
      <c r="BV5" s="5"/>
      <c r="BW5" s="5"/>
      <c r="BX5" s="5"/>
      <c r="BY5" s="5"/>
      <c r="BZ5" s="5"/>
      <c r="CA5" s="5"/>
      <c r="CB5" s="5"/>
      <c r="CC5" s="5"/>
      <c r="CD5" s="5"/>
      <c r="CE5" s="5"/>
      <c r="CF5" s="5"/>
      <c r="CG5" s="5"/>
      <c r="CH5" s="5"/>
      <c r="CI5" s="5"/>
      <c r="CJ5" s="5"/>
      <c r="CK5" s="5"/>
      <c r="CL5" s="5"/>
      <c r="CM5" s="5"/>
      <c r="CN5" s="5"/>
      <c r="CO5" s="5"/>
      <c r="CP5" s="5"/>
      <c r="CQ5" s="5"/>
      <c r="CR5" s="5"/>
      <c r="CS5" s="5"/>
      <c r="CT5" s="5"/>
      <c r="CU5" s="5"/>
      <c r="CV5" s="5"/>
      <c r="CW5" s="5"/>
      <c r="CX5" s="5"/>
      <c r="CY5" s="5"/>
      <c r="CZ5" s="5"/>
      <c r="DA5" s="5"/>
      <c r="DB5" s="5"/>
      <c r="DC5" s="5"/>
      <c r="DD5" s="5"/>
      <c r="DE5" s="5"/>
      <c r="DF5" s="5"/>
      <c r="DG5" s="5"/>
      <c r="DH5" s="5"/>
      <c r="DI5" s="5"/>
      <c r="DJ5" s="5"/>
      <c r="DK5" s="5"/>
      <c r="DL5" s="5"/>
    </row>
    <row r="6" spans="2:116" ht="13.2" x14ac:dyDescent="0.2"/>
    <row r="7" spans="2:116" ht="13.2" x14ac:dyDescent="0.2"/>
    <row r="8" spans="2:116" ht="13.2" x14ac:dyDescent="0.2"/>
    <row r="9" spans="2:116" ht="13.2" x14ac:dyDescent="0.2"/>
    <row r="10" spans="2:116" ht="13.2" x14ac:dyDescent="0.2"/>
    <row r="11" spans="2:116" ht="13.2" x14ac:dyDescent="0.2"/>
    <row r="12" spans="2:116" ht="13.2" x14ac:dyDescent="0.2"/>
    <row r="13" spans="2:116" ht="13.2" x14ac:dyDescent="0.2"/>
    <row r="14" spans="2:116" ht="13.2" x14ac:dyDescent="0.2"/>
    <row r="15" spans="2:116" ht="13.2" x14ac:dyDescent="0.2"/>
    <row r="16" spans="2:116" ht="13.2" x14ac:dyDescent="0.2"/>
    <row r="17" spans="9:116" ht="13.2" x14ac:dyDescent="0.2"/>
    <row r="18" spans="9:116" ht="13.2" x14ac:dyDescent="0.2">
      <c r="I18" s="5"/>
      <c r="J18" s="5"/>
      <c r="K18" s="5"/>
      <c r="L18" s="5"/>
      <c r="M18" s="5"/>
      <c r="N18" s="5"/>
      <c r="O18" s="5"/>
      <c r="P18" s="5"/>
      <c r="Q18" s="5"/>
      <c r="R18" s="5"/>
      <c r="S18" s="5"/>
      <c r="T18" s="5"/>
      <c r="U18" s="5"/>
      <c r="V18" s="5"/>
      <c r="W18" s="5"/>
      <c r="X18" s="5"/>
      <c r="Y18" s="5"/>
      <c r="Z18" s="5"/>
      <c r="AA18" s="5"/>
      <c r="AB18" s="5"/>
      <c r="AC18" s="5"/>
      <c r="AD18" s="5"/>
      <c r="AE18" s="5"/>
      <c r="AF18" s="5"/>
      <c r="AG18" s="5"/>
      <c r="AH18" s="5"/>
      <c r="AI18" s="5"/>
      <c r="AJ18" s="5"/>
      <c r="AK18" s="5"/>
      <c r="AL18" s="5"/>
      <c r="AM18" s="5"/>
      <c r="AN18" s="5"/>
      <c r="AO18" s="5"/>
      <c r="AP18" s="5"/>
      <c r="AQ18" s="5"/>
      <c r="AR18" s="5"/>
      <c r="AS18" s="5"/>
      <c r="AT18" s="5"/>
      <c r="AU18" s="5"/>
      <c r="AV18" s="5"/>
      <c r="AW18" s="5"/>
      <c r="AX18" s="5"/>
      <c r="AY18" s="5"/>
      <c r="AZ18" s="5"/>
      <c r="BA18" s="5"/>
      <c r="BB18" s="5"/>
      <c r="BC18" s="5"/>
      <c r="BD18" s="5"/>
      <c r="BE18" s="5"/>
      <c r="BF18" s="5"/>
      <c r="BG18" s="5"/>
      <c r="BH18" s="5"/>
      <c r="BI18" s="5"/>
      <c r="BJ18" s="5"/>
      <c r="BK18" s="5"/>
      <c r="BL18" s="5"/>
      <c r="BM18" s="5"/>
      <c r="BN18" s="5"/>
      <c r="BO18" s="5"/>
      <c r="BP18" s="5"/>
      <c r="BQ18" s="5"/>
      <c r="BR18" s="5"/>
      <c r="BS18" s="5"/>
      <c r="BT18" s="5"/>
      <c r="BU18" s="5"/>
      <c r="BV18" s="5"/>
      <c r="BW18" s="5"/>
      <c r="BX18" s="5"/>
      <c r="BY18" s="5"/>
      <c r="BZ18" s="5"/>
      <c r="CA18" s="5"/>
      <c r="CB18" s="5"/>
      <c r="CC18" s="5"/>
      <c r="CD18" s="5"/>
      <c r="CE18" s="5"/>
      <c r="CF18" s="5"/>
      <c r="CG18" s="5"/>
      <c r="CH18" s="5"/>
      <c r="CI18" s="5"/>
      <c r="CJ18" s="5"/>
      <c r="CK18" s="5"/>
      <c r="CL18" s="5"/>
      <c r="CM18" s="5"/>
      <c r="CN18" s="5"/>
      <c r="CO18" s="5"/>
      <c r="CP18" s="5"/>
      <c r="CQ18" s="5"/>
      <c r="CR18" s="5"/>
      <c r="CS18" s="5"/>
      <c r="CT18" s="5"/>
      <c r="CU18" s="5"/>
      <c r="CV18" s="5"/>
      <c r="CW18" s="5"/>
      <c r="CX18" s="5"/>
      <c r="CY18" s="5"/>
      <c r="CZ18" s="5"/>
      <c r="DA18" s="5"/>
      <c r="DB18" s="5"/>
      <c r="DC18" s="5"/>
      <c r="DD18" s="5"/>
      <c r="DE18" s="5"/>
      <c r="DF18" s="5"/>
      <c r="DG18" s="5"/>
      <c r="DH18" s="5"/>
      <c r="DI18" s="5"/>
      <c r="DJ18" s="5"/>
      <c r="DK18" s="5"/>
      <c r="DL18" s="5"/>
    </row>
    <row r="19" spans="9:116" ht="13.2" x14ac:dyDescent="0.2"/>
    <row r="20" spans="9:116" ht="13.2" x14ac:dyDescent="0.2"/>
    <row r="21" spans="9:116" ht="13.2" x14ac:dyDescent="0.2">
      <c r="DL21" s="5"/>
    </row>
    <row r="22" spans="9:116" ht="13.2" x14ac:dyDescent="0.2">
      <c r="DI22" s="5"/>
      <c r="DJ22" s="5"/>
      <c r="DK22" s="5"/>
      <c r="DL22" s="5"/>
    </row>
    <row r="23" spans="9:116" ht="13.2" x14ac:dyDescent="0.2">
      <c r="CY23" s="5"/>
      <c r="CZ23" s="5"/>
      <c r="DA23" s="5"/>
      <c r="DB23" s="5"/>
      <c r="DC23" s="5"/>
      <c r="DD23" s="5"/>
      <c r="DE23" s="5"/>
      <c r="DF23" s="5"/>
      <c r="DG23" s="5"/>
      <c r="DH23" s="5"/>
      <c r="DI23" s="5"/>
      <c r="DJ23" s="5"/>
      <c r="DK23" s="5"/>
      <c r="DL23" s="5"/>
    </row>
    <row r="24" spans="9:116" ht="13.2" x14ac:dyDescent="0.2"/>
    <row r="25" spans="9:116" ht="13.2" x14ac:dyDescent="0.2"/>
    <row r="26" spans="9:116" ht="13.2" x14ac:dyDescent="0.2"/>
    <row r="27" spans="9:116" ht="13.2" x14ac:dyDescent="0.2"/>
    <row r="28" spans="9:116" ht="13.2" x14ac:dyDescent="0.2"/>
    <row r="29" spans="9:116" ht="13.2" x14ac:dyDescent="0.2"/>
    <row r="30" spans="9:116" ht="13.2" x14ac:dyDescent="0.2"/>
    <row r="31" spans="9:116" ht="13.2" x14ac:dyDescent="0.2"/>
    <row r="32" spans="9:116" ht="13.2" x14ac:dyDescent="0.2"/>
    <row r="33" spans="15:116" ht="13.2" x14ac:dyDescent="0.2"/>
    <row r="34" spans="15:116" ht="13.2" x14ac:dyDescent="0.2"/>
    <row r="35" spans="15:116" ht="13.2" x14ac:dyDescent="0.2">
      <c r="CZ35" s="5"/>
      <c r="DA35" s="5"/>
      <c r="DB35" s="5"/>
      <c r="DC35" s="5"/>
      <c r="DD35" s="5"/>
      <c r="DE35" s="5"/>
      <c r="DF35" s="5"/>
      <c r="DG35" s="5"/>
      <c r="DH35" s="5"/>
      <c r="DI35" s="5"/>
      <c r="DJ35" s="5"/>
      <c r="DK35" s="5"/>
      <c r="DL35" s="5"/>
    </row>
    <row r="36" spans="15:116" ht="13.2" x14ac:dyDescent="0.2"/>
    <row r="37" spans="15:116" ht="13.2" x14ac:dyDescent="0.2">
      <c r="DL37" s="5"/>
    </row>
    <row r="38" spans="15:116" ht="13.2" x14ac:dyDescent="0.2">
      <c r="DI38" s="5"/>
      <c r="DJ38" s="5"/>
      <c r="DK38" s="5"/>
      <c r="DL38" s="5"/>
    </row>
    <row r="39" spans="15:116" ht="13.2" x14ac:dyDescent="0.2"/>
    <row r="40" spans="15:116" ht="13.2" x14ac:dyDescent="0.2"/>
    <row r="41" spans="15:116" ht="13.2" x14ac:dyDescent="0.2"/>
    <row r="42" spans="15:116" ht="13.2" x14ac:dyDescent="0.2"/>
    <row r="43" spans="15:116" ht="13.2" x14ac:dyDescent="0.2">
      <c r="O43" s="5"/>
      <c r="P43" s="5"/>
      <c r="Q43" s="5"/>
      <c r="R43" s="5"/>
      <c r="S43" s="5"/>
      <c r="T43" s="5"/>
      <c r="U43" s="5"/>
      <c r="V43" s="5"/>
      <c r="W43" s="5"/>
      <c r="X43" s="5"/>
      <c r="Y43" s="5"/>
      <c r="Z43" s="5"/>
      <c r="AA43" s="5"/>
      <c r="AB43" s="5"/>
      <c r="AC43" s="5"/>
      <c r="AD43" s="5"/>
      <c r="AE43" s="5"/>
      <c r="AF43" s="5"/>
      <c r="AG43" s="5"/>
      <c r="AH43" s="5"/>
      <c r="AI43" s="5"/>
      <c r="AJ43" s="5"/>
      <c r="AK43" s="5"/>
      <c r="AL43" s="5"/>
      <c r="AM43" s="5"/>
      <c r="AN43" s="5"/>
      <c r="AO43" s="5"/>
      <c r="AP43" s="5"/>
      <c r="AQ43" s="5"/>
      <c r="AR43" s="5"/>
      <c r="AS43" s="5"/>
      <c r="AT43" s="5"/>
      <c r="AU43" s="5"/>
      <c r="AV43" s="5"/>
      <c r="AW43" s="5"/>
      <c r="AX43" s="5"/>
      <c r="AY43" s="5"/>
      <c r="AZ43" s="5"/>
      <c r="BA43" s="5"/>
      <c r="BB43" s="5"/>
      <c r="BC43" s="5"/>
      <c r="BD43" s="5"/>
      <c r="BE43" s="5"/>
      <c r="BF43" s="5"/>
      <c r="BG43" s="5"/>
      <c r="BH43" s="5"/>
      <c r="BI43" s="5"/>
      <c r="BJ43" s="5"/>
      <c r="BK43" s="5"/>
      <c r="BL43" s="5"/>
      <c r="BM43" s="5"/>
      <c r="BN43" s="5"/>
      <c r="BO43" s="5"/>
      <c r="BP43" s="5"/>
      <c r="BQ43" s="5"/>
      <c r="BR43" s="5"/>
      <c r="BS43" s="5"/>
      <c r="BT43" s="5"/>
      <c r="BU43" s="5"/>
      <c r="BV43" s="5"/>
      <c r="BW43" s="5"/>
      <c r="BX43" s="5"/>
      <c r="BY43" s="5"/>
      <c r="BZ43" s="5"/>
      <c r="CA43" s="5"/>
      <c r="CB43" s="5"/>
      <c r="CC43" s="5"/>
      <c r="CD43" s="5"/>
      <c r="CE43" s="5"/>
      <c r="CF43" s="5"/>
      <c r="CG43" s="5"/>
      <c r="CH43" s="5"/>
      <c r="CI43" s="5"/>
      <c r="CJ43" s="5"/>
      <c r="CK43" s="5"/>
      <c r="CL43" s="5"/>
      <c r="CM43" s="5"/>
      <c r="CN43" s="5"/>
      <c r="CO43" s="5"/>
      <c r="CP43" s="5"/>
      <c r="CQ43" s="5"/>
      <c r="CR43" s="5"/>
      <c r="CS43" s="5"/>
      <c r="CT43" s="5"/>
      <c r="CU43" s="5"/>
      <c r="CV43" s="5"/>
      <c r="CW43" s="5"/>
      <c r="CX43" s="5"/>
      <c r="CY43" s="5"/>
      <c r="CZ43" s="5"/>
      <c r="DA43" s="5"/>
      <c r="DB43" s="5"/>
      <c r="DC43" s="5"/>
      <c r="DD43" s="5"/>
      <c r="DE43" s="5"/>
      <c r="DF43" s="5"/>
      <c r="DG43" s="5"/>
      <c r="DH43" s="5"/>
      <c r="DI43" s="5"/>
      <c r="DJ43" s="5"/>
      <c r="DK43" s="5"/>
      <c r="DL43" s="5"/>
    </row>
    <row r="44" spans="15:116" ht="13.2" x14ac:dyDescent="0.2">
      <c r="DL44" s="5"/>
    </row>
    <row r="45" spans="15:116" ht="13.2" x14ac:dyDescent="0.2"/>
    <row r="46" spans="15:116" ht="13.2" x14ac:dyDescent="0.2">
      <c r="DA46" s="5"/>
      <c r="DB46" s="5"/>
      <c r="DC46" s="5"/>
      <c r="DD46" s="5"/>
      <c r="DE46" s="5"/>
      <c r="DF46" s="5"/>
      <c r="DG46" s="5"/>
      <c r="DH46" s="5"/>
      <c r="DI46" s="5"/>
      <c r="DJ46" s="5"/>
      <c r="DK46" s="5"/>
      <c r="DL46" s="5"/>
    </row>
    <row r="47" spans="15:116" ht="13.2" x14ac:dyDescent="0.2"/>
    <row r="48" spans="15:116" ht="13.2" x14ac:dyDescent="0.2"/>
    <row r="49" spans="104:116" ht="13.2" x14ac:dyDescent="0.2"/>
    <row r="50" spans="104:116" ht="13.2" x14ac:dyDescent="0.2">
      <c r="CZ50" s="5"/>
      <c r="DA50" s="5"/>
      <c r="DB50" s="5"/>
      <c r="DC50" s="5"/>
      <c r="DD50" s="5"/>
      <c r="DE50" s="5"/>
      <c r="DF50" s="5"/>
      <c r="DG50" s="5"/>
      <c r="DH50" s="5"/>
      <c r="DI50" s="5"/>
      <c r="DJ50" s="5"/>
      <c r="DK50" s="5"/>
      <c r="DL50" s="5"/>
    </row>
    <row r="51" spans="104:116" ht="13.2" x14ac:dyDescent="0.2"/>
    <row r="52" spans="104:116" ht="13.2" x14ac:dyDescent="0.2"/>
    <row r="53" spans="104:116" ht="13.2" x14ac:dyDescent="0.2">
      <c r="DL53" s="5"/>
    </row>
    <row r="54" spans="104:116" ht="13.2" x14ac:dyDescent="0.2"/>
    <row r="55" spans="104:116" ht="13.2" x14ac:dyDescent="0.2"/>
    <row r="56" spans="104:116" ht="13.2" x14ac:dyDescent="0.2"/>
    <row r="57" spans="104:116" ht="13.2" x14ac:dyDescent="0.2"/>
    <row r="58" spans="104:116" ht="13.2" x14ac:dyDescent="0.2"/>
    <row r="59" spans="104:116" ht="13.2" x14ac:dyDescent="0.2"/>
    <row r="60" spans="104:116" ht="13.2" x14ac:dyDescent="0.2"/>
    <row r="61" spans="104:116" ht="13.2" x14ac:dyDescent="0.2"/>
    <row r="62" spans="104:116" ht="13.2" x14ac:dyDescent="0.2"/>
    <row r="63" spans="104:116" ht="13.2" x14ac:dyDescent="0.2"/>
    <row r="64" spans="104:116" ht="13.2" x14ac:dyDescent="0.2"/>
    <row r="65" spans="107:116" ht="13.2" x14ac:dyDescent="0.2"/>
    <row r="66" spans="107:116" ht="13.2" x14ac:dyDescent="0.2"/>
    <row r="67" spans="107:116" ht="13.2" x14ac:dyDescent="0.2">
      <c r="DC67" s="5"/>
      <c r="DD67" s="5"/>
      <c r="DE67" s="5"/>
      <c r="DF67" s="5"/>
      <c r="DG67" s="5"/>
      <c r="DH67" s="5"/>
      <c r="DI67" s="5"/>
      <c r="DJ67" s="5"/>
      <c r="DK67" s="5"/>
      <c r="DL67" s="5"/>
    </row>
    <row r="68" spans="107:116" ht="13.2" x14ac:dyDescent="0.2"/>
    <row r="69" spans="107:116" ht="13.2" x14ac:dyDescent="0.2"/>
    <row r="70" spans="107:116" ht="13.2" x14ac:dyDescent="0.2"/>
    <row r="71" spans="107:116" ht="13.2" x14ac:dyDescent="0.2"/>
    <row r="72" spans="107:116" ht="13.2" x14ac:dyDescent="0.2"/>
    <row r="73" spans="107:116" ht="13.2" x14ac:dyDescent="0.2"/>
    <row r="74" spans="107:116" ht="13.2" x14ac:dyDescent="0.2"/>
    <row r="75" spans="107:116" ht="13.2" x14ac:dyDescent="0.2"/>
    <row r="76" spans="107:116" ht="13.2" x14ac:dyDescent="0.2"/>
    <row r="77" spans="107:116" ht="13.2" x14ac:dyDescent="0.2"/>
    <row r="78" spans="107:116" ht="13.2" x14ac:dyDescent="0.2"/>
    <row r="79" spans="107:116" ht="13.2" x14ac:dyDescent="0.2"/>
    <row r="80" spans="107:116" ht="13.2" x14ac:dyDescent="0.2"/>
    <row r="81" ht="13.2" x14ac:dyDescent="0.2"/>
    <row r="82" ht="13.2" x14ac:dyDescent="0.2"/>
    <row r="83" ht="13.2" x14ac:dyDescent="0.2"/>
    <row r="84" ht="13.2" x14ac:dyDescent="0.2"/>
    <row r="85" ht="13.2" x14ac:dyDescent="0.2"/>
    <row r="86" ht="13.2" x14ac:dyDescent="0.2"/>
    <row r="87" ht="13.2" x14ac:dyDescent="0.2"/>
    <row r="88" ht="13.2" x14ac:dyDescent="0.2"/>
    <row r="89" ht="13.2" x14ac:dyDescent="0.2"/>
  </sheetData>
  <sheetProtection algorithmName="SHA-512" hashValue="8UrXe3vNqtC/QPZXjTkmD1Bq7HBMh2C8Xi+evhH2WC7wM2JEIwTZa2jylaDVzntDK/av3xhc/3mjz+1wpfTXqw==" saltValue="GF+gzc+89yhW8/1/A+C7Jw==" spinCount="100000" sheet="1" objects="1" scenarios="1"/>
  <dataConsolidate/>
  <phoneticPr fontId="2"/>
  <printOptions horizontalCentered="1"/>
  <pageMargins left="0" right="0" top="0.39370078740157483" bottom="0.39370078740157483" header="0.19685039370078741" footer="0.19685039370078741"/>
  <pageSetup paperSize="8" scale="48" orientation="portrait" cellComments="asDisplayed" horizontalDpi="1200" verticalDpi="1200" r:id="rId1"/>
  <headerFooter>
    <oddFooter>&amp;C&amp;P/&amp;N</oddFooter>
  </headerFooter>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ED903EA-8A41-45A9-A060-254C6CDABBE3}">
  <sheetPr>
    <pageSetUpPr fitToPage="1"/>
  </sheetPr>
  <dimension ref="A1:AZ73"/>
  <sheetViews>
    <sheetView showGridLines="0" view="pageBreakPreview" topLeftCell="A42" workbookViewId="0"/>
  </sheetViews>
  <sheetFormatPr defaultColWidth="0" defaultRowHeight="13.5" customHeight="1" zeroHeight="1" x14ac:dyDescent="0.2"/>
  <cols>
    <col min="1" max="36" width="2.44140625" style="3" customWidth="1"/>
    <col min="37" max="44" width="17" style="3" customWidth="1"/>
    <col min="45" max="45" width="6.109375" style="11" customWidth="1"/>
    <col min="46" max="46" width="3" style="10" customWidth="1"/>
    <col min="47" max="47" width="19.109375" style="3" hidden="1" customWidth="1"/>
    <col min="48" max="52" width="12.6640625" style="3" hidden="1" customWidth="1"/>
    <col min="53" max="16384" width="8.6640625" style="3" hidden="1"/>
  </cols>
  <sheetData>
    <row r="1" spans="1:46" ht="13.2" x14ac:dyDescent="0.2">
      <c r="AS1" s="3"/>
      <c r="AT1" s="3"/>
    </row>
    <row r="2" spans="1:46" ht="13.2" x14ac:dyDescent="0.2">
      <c r="AS2" s="3"/>
      <c r="AT2" s="3"/>
    </row>
    <row r="3" spans="1:46" ht="13.2" x14ac:dyDescent="0.2">
      <c r="AS3" s="3"/>
      <c r="AT3" s="3"/>
    </row>
    <row r="4" spans="1:46" ht="13.2" x14ac:dyDescent="0.2">
      <c r="AS4" s="3"/>
      <c r="AT4" s="3"/>
    </row>
    <row r="5" spans="1:46" ht="16.2" x14ac:dyDescent="0.2">
      <c r="A5" s="16" t="s">
        <v>433</v>
      </c>
      <c r="B5" s="7"/>
      <c r="C5" s="7"/>
      <c r="D5" s="7"/>
      <c r="E5" s="7"/>
      <c r="F5" s="7"/>
      <c r="G5" s="7"/>
      <c r="H5" s="7"/>
      <c r="I5" s="7"/>
      <c r="J5" s="7"/>
      <c r="K5" s="7"/>
      <c r="L5" s="7"/>
      <c r="M5" s="7"/>
      <c r="N5" s="7"/>
      <c r="O5" s="7"/>
      <c r="P5" s="7"/>
      <c r="Q5" s="7"/>
      <c r="R5" s="7"/>
      <c r="S5" s="7"/>
      <c r="T5" s="7"/>
      <c r="U5" s="7"/>
      <c r="V5" s="7"/>
      <c r="W5" s="7"/>
      <c r="X5" s="7"/>
      <c r="Y5" s="7"/>
      <c r="Z5" s="7"/>
      <c r="AA5" s="7"/>
      <c r="AB5" s="7"/>
      <c r="AC5" s="7"/>
      <c r="AD5" s="7"/>
      <c r="AE5" s="7"/>
      <c r="AF5" s="7"/>
      <c r="AG5" s="7"/>
      <c r="AH5" s="7"/>
      <c r="AI5" s="7"/>
      <c r="AJ5" s="7"/>
      <c r="AK5" s="7"/>
      <c r="AL5" s="7"/>
      <c r="AM5" s="7"/>
      <c r="AN5" s="7"/>
      <c r="AO5" s="7"/>
      <c r="AP5" s="7"/>
      <c r="AQ5" s="7"/>
      <c r="AR5" s="7"/>
      <c r="AS5" s="9"/>
    </row>
    <row r="6" spans="1:46" ht="13.2" x14ac:dyDescent="0.2">
      <c r="A6" s="10"/>
      <c r="AK6" s="900" t="s">
        <v>434</v>
      </c>
      <c r="AL6" s="900"/>
      <c r="AM6" s="900"/>
      <c r="AN6" s="900"/>
    </row>
    <row r="7" spans="1:46" ht="13.5" customHeight="1" x14ac:dyDescent="0.2">
      <c r="A7" s="10"/>
      <c r="AK7" s="901"/>
      <c r="AL7" s="902"/>
      <c r="AM7" s="902"/>
      <c r="AN7" s="903"/>
      <c r="AO7" s="904" t="s">
        <v>435</v>
      </c>
      <c r="AP7" s="905"/>
      <c r="AQ7" s="906" t="s">
        <v>436</v>
      </c>
      <c r="AR7" s="907"/>
    </row>
    <row r="8" spans="1:46" ht="13.2" x14ac:dyDescent="0.2">
      <c r="A8" s="10"/>
      <c r="AK8" s="908"/>
      <c r="AL8" s="909"/>
      <c r="AM8" s="909"/>
      <c r="AN8" s="910"/>
      <c r="AO8" s="911"/>
      <c r="AP8" s="912" t="s">
        <v>437</v>
      </c>
      <c r="AQ8" s="913" t="s">
        <v>438</v>
      </c>
      <c r="AR8" s="914" t="s">
        <v>439</v>
      </c>
    </row>
    <row r="9" spans="1:46" ht="13.2" x14ac:dyDescent="0.2">
      <c r="A9" s="10"/>
      <c r="AK9" s="915" t="s">
        <v>440</v>
      </c>
      <c r="AL9" s="916"/>
      <c r="AM9" s="916"/>
      <c r="AN9" s="917"/>
      <c r="AO9" s="918">
        <v>908920</v>
      </c>
      <c r="AP9" s="918">
        <v>348914</v>
      </c>
      <c r="AQ9" s="919">
        <v>289558</v>
      </c>
      <c r="AR9" s="920">
        <v>20.5</v>
      </c>
    </row>
    <row r="10" spans="1:46" ht="13.5" customHeight="1" x14ac:dyDescent="0.2">
      <c r="A10" s="10"/>
      <c r="AK10" s="915" t="s">
        <v>441</v>
      </c>
      <c r="AL10" s="916"/>
      <c r="AM10" s="916"/>
      <c r="AN10" s="917"/>
      <c r="AO10" s="921">
        <v>5540</v>
      </c>
      <c r="AP10" s="921">
        <v>2127</v>
      </c>
      <c r="AQ10" s="922">
        <v>31838</v>
      </c>
      <c r="AR10" s="923">
        <v>-93.3</v>
      </c>
    </row>
    <row r="11" spans="1:46" ht="13.5" customHeight="1" x14ac:dyDescent="0.2">
      <c r="A11" s="10"/>
      <c r="AK11" s="915" t="s">
        <v>442</v>
      </c>
      <c r="AL11" s="916"/>
      <c r="AM11" s="916"/>
      <c r="AN11" s="917"/>
      <c r="AO11" s="921" t="s">
        <v>349</v>
      </c>
      <c r="AP11" s="921" t="s">
        <v>349</v>
      </c>
      <c r="AQ11" s="922">
        <v>5309</v>
      </c>
      <c r="AR11" s="923" t="s">
        <v>349</v>
      </c>
    </row>
    <row r="12" spans="1:46" ht="13.5" customHeight="1" x14ac:dyDescent="0.2">
      <c r="A12" s="10"/>
      <c r="AK12" s="915" t="s">
        <v>443</v>
      </c>
      <c r="AL12" s="916"/>
      <c r="AM12" s="916"/>
      <c r="AN12" s="917"/>
      <c r="AO12" s="921" t="s">
        <v>349</v>
      </c>
      <c r="AP12" s="921" t="s">
        <v>349</v>
      </c>
      <c r="AQ12" s="922" t="s">
        <v>349</v>
      </c>
      <c r="AR12" s="923" t="s">
        <v>349</v>
      </c>
    </row>
    <row r="13" spans="1:46" ht="13.5" customHeight="1" x14ac:dyDescent="0.2">
      <c r="A13" s="10"/>
      <c r="AK13" s="915" t="s">
        <v>444</v>
      </c>
      <c r="AL13" s="916"/>
      <c r="AM13" s="916"/>
      <c r="AN13" s="917"/>
      <c r="AO13" s="921">
        <v>32880</v>
      </c>
      <c r="AP13" s="921">
        <v>12622</v>
      </c>
      <c r="AQ13" s="922">
        <v>8195</v>
      </c>
      <c r="AR13" s="923">
        <v>54</v>
      </c>
    </row>
    <row r="14" spans="1:46" ht="13.5" customHeight="1" x14ac:dyDescent="0.2">
      <c r="A14" s="10"/>
      <c r="AK14" s="915" t="s">
        <v>445</v>
      </c>
      <c r="AL14" s="916"/>
      <c r="AM14" s="916"/>
      <c r="AN14" s="917"/>
      <c r="AO14" s="921">
        <v>2983</v>
      </c>
      <c r="AP14" s="921">
        <v>1145</v>
      </c>
      <c r="AQ14" s="922">
        <v>5752</v>
      </c>
      <c r="AR14" s="923">
        <v>-80.099999999999994</v>
      </c>
    </row>
    <row r="15" spans="1:46" ht="13.5" customHeight="1" x14ac:dyDescent="0.2">
      <c r="A15" s="10"/>
      <c r="AK15" s="924" t="s">
        <v>446</v>
      </c>
      <c r="AL15" s="925"/>
      <c r="AM15" s="925"/>
      <c r="AN15" s="926"/>
      <c r="AO15" s="921">
        <v>-48735</v>
      </c>
      <c r="AP15" s="921">
        <v>-18708</v>
      </c>
      <c r="AQ15" s="922">
        <v>-17150</v>
      </c>
      <c r="AR15" s="923">
        <v>9.1</v>
      </c>
    </row>
    <row r="16" spans="1:46" ht="13.2" x14ac:dyDescent="0.2">
      <c r="A16" s="10"/>
      <c r="AK16" s="924" t="s">
        <v>120</v>
      </c>
      <c r="AL16" s="925"/>
      <c r="AM16" s="925"/>
      <c r="AN16" s="926"/>
      <c r="AO16" s="921">
        <v>901588</v>
      </c>
      <c r="AP16" s="921">
        <v>346099</v>
      </c>
      <c r="AQ16" s="922">
        <v>323504</v>
      </c>
      <c r="AR16" s="923">
        <v>7</v>
      </c>
    </row>
    <row r="17" spans="1:46" ht="13.2" x14ac:dyDescent="0.2">
      <c r="A17" s="10"/>
    </row>
    <row r="18" spans="1:46" ht="13.2" x14ac:dyDescent="0.2">
      <c r="A18" s="10"/>
      <c r="AQ18" s="927"/>
      <c r="AR18" s="927"/>
    </row>
    <row r="19" spans="1:46" ht="13.2" x14ac:dyDescent="0.2">
      <c r="A19" s="10"/>
      <c r="AK19" s="3" t="s">
        <v>447</v>
      </c>
    </row>
    <row r="20" spans="1:46" ht="13.2" x14ac:dyDescent="0.2">
      <c r="A20" s="10"/>
      <c r="AK20" s="928"/>
      <c r="AL20" s="929"/>
      <c r="AM20" s="929"/>
      <c r="AN20" s="930"/>
      <c r="AO20" s="931" t="s">
        <v>448</v>
      </c>
      <c r="AP20" s="932" t="s">
        <v>449</v>
      </c>
      <c r="AQ20" s="933" t="s">
        <v>450</v>
      </c>
      <c r="AR20" s="934"/>
    </row>
    <row r="21" spans="1:46" s="900" customFormat="1" ht="13.2" x14ac:dyDescent="0.2">
      <c r="A21" s="935"/>
      <c r="AK21" s="936" t="s">
        <v>451</v>
      </c>
      <c r="AL21" s="937"/>
      <c r="AM21" s="937"/>
      <c r="AN21" s="938"/>
      <c r="AO21" s="939">
        <v>39.54</v>
      </c>
      <c r="AP21" s="940">
        <v>26.26</v>
      </c>
      <c r="AQ21" s="941">
        <v>13.28</v>
      </c>
      <c r="AS21" s="942"/>
      <c r="AT21" s="935"/>
    </row>
    <row r="22" spans="1:46" s="900" customFormat="1" ht="13.2" x14ac:dyDescent="0.2">
      <c r="A22" s="935"/>
      <c r="AK22" s="936" t="s">
        <v>452</v>
      </c>
      <c r="AL22" s="937"/>
      <c r="AM22" s="937"/>
      <c r="AN22" s="938"/>
      <c r="AO22" s="943">
        <v>91.5</v>
      </c>
      <c r="AP22" s="944">
        <v>94.5</v>
      </c>
      <c r="AQ22" s="945">
        <v>-3</v>
      </c>
      <c r="AR22" s="927"/>
      <c r="AS22" s="942"/>
      <c r="AT22" s="935"/>
    </row>
    <row r="23" spans="1:46" s="900" customFormat="1" ht="13.2" x14ac:dyDescent="0.2">
      <c r="A23" s="935"/>
      <c r="AP23" s="927"/>
      <c r="AQ23" s="927"/>
      <c r="AR23" s="927"/>
      <c r="AS23" s="942"/>
      <c r="AT23" s="935"/>
    </row>
    <row r="24" spans="1:46" s="900" customFormat="1" ht="13.2" x14ac:dyDescent="0.2">
      <c r="A24" s="935"/>
      <c r="AP24" s="927"/>
      <c r="AQ24" s="927"/>
      <c r="AR24" s="927"/>
      <c r="AS24" s="942"/>
      <c r="AT24" s="935"/>
    </row>
    <row r="25" spans="1:46" s="900" customFormat="1" ht="13.2" x14ac:dyDescent="0.2">
      <c r="A25" s="946"/>
      <c r="B25" s="947"/>
      <c r="C25" s="947"/>
      <c r="D25" s="947"/>
      <c r="E25" s="947"/>
      <c r="F25" s="947"/>
      <c r="G25" s="947"/>
      <c r="H25" s="947"/>
      <c r="I25" s="947"/>
      <c r="J25" s="947"/>
      <c r="K25" s="947"/>
      <c r="L25" s="947"/>
      <c r="M25" s="947"/>
      <c r="N25" s="947"/>
      <c r="O25" s="947"/>
      <c r="P25" s="947"/>
      <c r="Q25" s="947"/>
      <c r="R25" s="947"/>
      <c r="S25" s="947"/>
      <c r="T25" s="947"/>
      <c r="U25" s="947"/>
      <c r="V25" s="947"/>
      <c r="W25" s="947"/>
      <c r="X25" s="947"/>
      <c r="Y25" s="947"/>
      <c r="Z25" s="947"/>
      <c r="AA25" s="947"/>
      <c r="AB25" s="947"/>
      <c r="AC25" s="947"/>
      <c r="AD25" s="947"/>
      <c r="AE25" s="947"/>
      <c r="AF25" s="947"/>
      <c r="AG25" s="947"/>
      <c r="AH25" s="947"/>
      <c r="AI25" s="947"/>
      <c r="AJ25" s="947"/>
      <c r="AK25" s="947"/>
      <c r="AL25" s="947"/>
      <c r="AM25" s="947"/>
      <c r="AN25" s="947"/>
      <c r="AO25" s="947"/>
      <c r="AP25" s="948"/>
      <c r="AQ25" s="948"/>
      <c r="AR25" s="948"/>
      <c r="AS25" s="949"/>
      <c r="AT25" s="935"/>
    </row>
    <row r="26" spans="1:46" s="900" customFormat="1" ht="13.2" x14ac:dyDescent="0.2">
      <c r="A26" s="950" t="s">
        <v>453</v>
      </c>
      <c r="B26" s="950"/>
      <c r="C26" s="950"/>
      <c r="D26" s="950"/>
      <c r="E26" s="950"/>
      <c r="F26" s="950"/>
      <c r="G26" s="950"/>
      <c r="H26" s="950"/>
      <c r="I26" s="950"/>
      <c r="J26" s="950"/>
      <c r="K26" s="950"/>
      <c r="L26" s="950"/>
      <c r="M26" s="950"/>
      <c r="N26" s="950"/>
      <c r="O26" s="950"/>
      <c r="P26" s="950"/>
      <c r="Q26" s="950"/>
      <c r="R26" s="950"/>
      <c r="S26" s="950"/>
      <c r="T26" s="950"/>
      <c r="U26" s="950"/>
      <c r="V26" s="950"/>
      <c r="W26" s="950"/>
      <c r="X26" s="950"/>
      <c r="Y26" s="950"/>
      <c r="Z26" s="950"/>
      <c r="AA26" s="950"/>
      <c r="AB26" s="950"/>
      <c r="AC26" s="950"/>
      <c r="AD26" s="950"/>
      <c r="AE26" s="950"/>
      <c r="AF26" s="950"/>
      <c r="AG26" s="950"/>
      <c r="AH26" s="950"/>
      <c r="AI26" s="950"/>
      <c r="AJ26" s="950"/>
      <c r="AK26" s="950"/>
      <c r="AL26" s="950"/>
      <c r="AM26" s="950"/>
      <c r="AN26" s="950"/>
      <c r="AO26" s="950"/>
      <c r="AP26" s="950"/>
      <c r="AQ26" s="950"/>
      <c r="AR26" s="950"/>
      <c r="AS26" s="950"/>
    </row>
    <row r="27" spans="1:46" ht="13.2" x14ac:dyDescent="0.2">
      <c r="A27" s="951"/>
      <c r="AS27" s="3"/>
      <c r="AT27" s="3"/>
    </row>
    <row r="28" spans="1:46" ht="16.2" x14ac:dyDescent="0.2">
      <c r="A28" s="16" t="s">
        <v>454</v>
      </c>
      <c r="B28" s="7"/>
      <c r="C28" s="7"/>
      <c r="D28" s="7"/>
      <c r="E28" s="7"/>
      <c r="F28" s="7"/>
      <c r="G28" s="7"/>
      <c r="H28" s="7"/>
      <c r="I28" s="7"/>
      <c r="J28" s="7"/>
      <c r="K28" s="7"/>
      <c r="L28" s="7"/>
      <c r="M28" s="7"/>
      <c r="N28" s="7"/>
      <c r="O28" s="7"/>
      <c r="P28" s="7"/>
      <c r="Q28" s="7"/>
      <c r="R28" s="7"/>
      <c r="S28" s="7"/>
      <c r="T28" s="7"/>
      <c r="U28" s="7"/>
      <c r="V28" s="7"/>
      <c r="W28" s="7"/>
      <c r="X28" s="7"/>
      <c r="Y28" s="7"/>
      <c r="Z28" s="7"/>
      <c r="AA28" s="7"/>
      <c r="AB28" s="7"/>
      <c r="AC28" s="7"/>
      <c r="AD28" s="7"/>
      <c r="AE28" s="7"/>
      <c r="AF28" s="7"/>
      <c r="AG28" s="7"/>
      <c r="AH28" s="7"/>
      <c r="AI28" s="7"/>
      <c r="AJ28" s="7"/>
      <c r="AK28" s="7"/>
      <c r="AL28" s="7"/>
      <c r="AM28" s="7"/>
      <c r="AN28" s="7"/>
      <c r="AO28" s="7"/>
      <c r="AP28" s="7"/>
      <c r="AQ28" s="7"/>
      <c r="AR28" s="7"/>
      <c r="AS28" s="952"/>
    </row>
    <row r="29" spans="1:46" ht="13.2" x14ac:dyDescent="0.2">
      <c r="A29" s="10"/>
      <c r="AK29" s="900" t="s">
        <v>455</v>
      </c>
      <c r="AL29" s="900"/>
      <c r="AM29" s="900"/>
      <c r="AN29" s="900"/>
      <c r="AS29" s="953"/>
    </row>
    <row r="30" spans="1:46" ht="13.5" customHeight="1" x14ac:dyDescent="0.2">
      <c r="A30" s="10"/>
      <c r="AK30" s="901"/>
      <c r="AL30" s="902"/>
      <c r="AM30" s="902"/>
      <c r="AN30" s="903"/>
      <c r="AO30" s="904" t="s">
        <v>435</v>
      </c>
      <c r="AP30" s="905"/>
      <c r="AQ30" s="906" t="s">
        <v>436</v>
      </c>
      <c r="AR30" s="907"/>
    </row>
    <row r="31" spans="1:46" ht="13.2" x14ac:dyDescent="0.2">
      <c r="A31" s="10"/>
      <c r="AK31" s="908"/>
      <c r="AL31" s="909"/>
      <c r="AM31" s="909"/>
      <c r="AN31" s="910"/>
      <c r="AO31" s="911"/>
      <c r="AP31" s="912" t="s">
        <v>437</v>
      </c>
      <c r="AQ31" s="913" t="s">
        <v>438</v>
      </c>
      <c r="AR31" s="914" t="s">
        <v>439</v>
      </c>
    </row>
    <row r="32" spans="1:46" ht="27" customHeight="1" x14ac:dyDescent="0.2">
      <c r="A32" s="10"/>
      <c r="AK32" s="954" t="s">
        <v>456</v>
      </c>
      <c r="AL32" s="955"/>
      <c r="AM32" s="955"/>
      <c r="AN32" s="956"/>
      <c r="AO32" s="957">
        <v>400026</v>
      </c>
      <c r="AP32" s="957">
        <v>153561</v>
      </c>
      <c r="AQ32" s="958">
        <v>167749</v>
      </c>
      <c r="AR32" s="959">
        <v>-8.5</v>
      </c>
    </row>
    <row r="33" spans="1:46" ht="13.5" customHeight="1" x14ac:dyDescent="0.2">
      <c r="A33" s="10"/>
      <c r="AK33" s="954" t="s">
        <v>457</v>
      </c>
      <c r="AL33" s="955"/>
      <c r="AM33" s="955"/>
      <c r="AN33" s="956"/>
      <c r="AO33" s="957" t="s">
        <v>349</v>
      </c>
      <c r="AP33" s="957" t="s">
        <v>349</v>
      </c>
      <c r="AQ33" s="958" t="s">
        <v>349</v>
      </c>
      <c r="AR33" s="959" t="s">
        <v>349</v>
      </c>
    </row>
    <row r="34" spans="1:46" ht="27" customHeight="1" x14ac:dyDescent="0.2">
      <c r="A34" s="10"/>
      <c r="AK34" s="954" t="s">
        <v>458</v>
      </c>
      <c r="AL34" s="955"/>
      <c r="AM34" s="955"/>
      <c r="AN34" s="956"/>
      <c r="AO34" s="957" t="s">
        <v>349</v>
      </c>
      <c r="AP34" s="957" t="s">
        <v>349</v>
      </c>
      <c r="AQ34" s="958" t="s">
        <v>349</v>
      </c>
      <c r="AR34" s="959" t="s">
        <v>349</v>
      </c>
    </row>
    <row r="35" spans="1:46" ht="27" customHeight="1" x14ac:dyDescent="0.2">
      <c r="A35" s="10"/>
      <c r="AK35" s="954" t="s">
        <v>459</v>
      </c>
      <c r="AL35" s="955"/>
      <c r="AM35" s="955"/>
      <c r="AN35" s="956"/>
      <c r="AO35" s="957">
        <v>126896</v>
      </c>
      <c r="AP35" s="957">
        <v>48712</v>
      </c>
      <c r="AQ35" s="958">
        <v>32778</v>
      </c>
      <c r="AR35" s="959">
        <v>48.6</v>
      </c>
    </row>
    <row r="36" spans="1:46" ht="27" customHeight="1" x14ac:dyDescent="0.2">
      <c r="A36" s="10"/>
      <c r="AK36" s="954" t="s">
        <v>460</v>
      </c>
      <c r="AL36" s="955"/>
      <c r="AM36" s="955"/>
      <c r="AN36" s="956"/>
      <c r="AO36" s="957">
        <v>4900</v>
      </c>
      <c r="AP36" s="957">
        <v>1881</v>
      </c>
      <c r="AQ36" s="958">
        <v>4535</v>
      </c>
      <c r="AR36" s="959">
        <v>-58.5</v>
      </c>
    </row>
    <row r="37" spans="1:46" ht="13.5" customHeight="1" x14ac:dyDescent="0.2">
      <c r="A37" s="10"/>
      <c r="AK37" s="954" t="s">
        <v>461</v>
      </c>
      <c r="AL37" s="955"/>
      <c r="AM37" s="955"/>
      <c r="AN37" s="956"/>
      <c r="AO37" s="957" t="s">
        <v>349</v>
      </c>
      <c r="AP37" s="957" t="s">
        <v>349</v>
      </c>
      <c r="AQ37" s="958">
        <v>1146</v>
      </c>
      <c r="AR37" s="959" t="s">
        <v>349</v>
      </c>
    </row>
    <row r="38" spans="1:46" ht="27" customHeight="1" x14ac:dyDescent="0.2">
      <c r="A38" s="10"/>
      <c r="AK38" s="960" t="s">
        <v>462</v>
      </c>
      <c r="AL38" s="961"/>
      <c r="AM38" s="961"/>
      <c r="AN38" s="962"/>
      <c r="AO38" s="963" t="s">
        <v>349</v>
      </c>
      <c r="AP38" s="963" t="s">
        <v>349</v>
      </c>
      <c r="AQ38" s="964">
        <v>37</v>
      </c>
      <c r="AR38" s="945" t="s">
        <v>349</v>
      </c>
      <c r="AS38" s="953"/>
    </row>
    <row r="39" spans="1:46" ht="13.2" x14ac:dyDescent="0.2">
      <c r="A39" s="10"/>
      <c r="AK39" s="960" t="s">
        <v>463</v>
      </c>
      <c r="AL39" s="961"/>
      <c r="AM39" s="961"/>
      <c r="AN39" s="962"/>
      <c r="AO39" s="957">
        <v>-45163</v>
      </c>
      <c r="AP39" s="957">
        <v>-17337</v>
      </c>
      <c r="AQ39" s="958">
        <v>-7395</v>
      </c>
      <c r="AR39" s="959">
        <v>134.4</v>
      </c>
      <c r="AS39" s="953"/>
    </row>
    <row r="40" spans="1:46" ht="27" customHeight="1" x14ac:dyDescent="0.2">
      <c r="A40" s="10"/>
      <c r="AK40" s="954" t="s">
        <v>464</v>
      </c>
      <c r="AL40" s="955"/>
      <c r="AM40" s="955"/>
      <c r="AN40" s="956"/>
      <c r="AO40" s="957">
        <v>-379532</v>
      </c>
      <c r="AP40" s="957">
        <v>-145694</v>
      </c>
      <c r="AQ40" s="958">
        <v>-144519</v>
      </c>
      <c r="AR40" s="959">
        <v>0.8</v>
      </c>
      <c r="AS40" s="953"/>
    </row>
    <row r="41" spans="1:46" ht="13.2" x14ac:dyDescent="0.2">
      <c r="A41" s="10"/>
      <c r="AK41" s="965" t="s">
        <v>231</v>
      </c>
      <c r="AL41" s="966"/>
      <c r="AM41" s="966"/>
      <c r="AN41" s="967"/>
      <c r="AO41" s="957">
        <v>107127</v>
      </c>
      <c r="AP41" s="957">
        <v>41124</v>
      </c>
      <c r="AQ41" s="958">
        <v>54333</v>
      </c>
      <c r="AR41" s="959">
        <v>-24.3</v>
      </c>
      <c r="AS41" s="953"/>
    </row>
    <row r="42" spans="1:46" ht="13.2" x14ac:dyDescent="0.2">
      <c r="A42" s="10"/>
      <c r="AK42" s="968"/>
      <c r="AQ42" s="927"/>
      <c r="AR42" s="927"/>
      <c r="AS42" s="953"/>
    </row>
    <row r="43" spans="1:46" ht="13.2" x14ac:dyDescent="0.2">
      <c r="A43" s="10"/>
      <c r="AP43" s="969"/>
      <c r="AQ43" s="927"/>
      <c r="AS43" s="953"/>
    </row>
    <row r="44" spans="1:46" ht="13.2" x14ac:dyDescent="0.2">
      <c r="A44" s="10"/>
      <c r="AQ44" s="927"/>
    </row>
    <row r="45" spans="1:46" ht="13.2" x14ac:dyDescent="0.2">
      <c r="A45" s="7"/>
      <c r="B45" s="7"/>
      <c r="C45" s="7"/>
      <c r="D45" s="7"/>
      <c r="E45" s="7"/>
      <c r="F45" s="7"/>
      <c r="G45" s="7"/>
      <c r="H45" s="7"/>
      <c r="I45" s="7"/>
      <c r="J45" s="7"/>
      <c r="K45" s="7"/>
      <c r="L45" s="7"/>
      <c r="M45" s="7"/>
      <c r="N45" s="7"/>
      <c r="O45" s="7"/>
      <c r="P45" s="7"/>
      <c r="Q45" s="7"/>
      <c r="R45" s="7"/>
      <c r="S45" s="7"/>
      <c r="T45" s="7"/>
      <c r="U45" s="7"/>
      <c r="V45" s="7"/>
      <c r="W45" s="7"/>
      <c r="X45" s="7"/>
      <c r="Y45" s="7"/>
      <c r="Z45" s="7"/>
      <c r="AA45" s="7"/>
      <c r="AB45" s="7"/>
      <c r="AC45" s="7"/>
      <c r="AD45" s="7"/>
      <c r="AE45" s="7"/>
      <c r="AF45" s="7"/>
      <c r="AG45" s="7"/>
      <c r="AH45" s="7"/>
      <c r="AI45" s="7"/>
      <c r="AJ45" s="7"/>
      <c r="AK45" s="7"/>
      <c r="AL45" s="7"/>
      <c r="AM45" s="7"/>
      <c r="AN45" s="7"/>
      <c r="AO45" s="7"/>
      <c r="AP45" s="7"/>
      <c r="AQ45" s="970"/>
      <c r="AR45" s="7"/>
      <c r="AS45" s="7"/>
      <c r="AT45" s="3"/>
    </row>
    <row r="46" spans="1:46" ht="13.2" x14ac:dyDescent="0.2">
      <c r="A46" s="13"/>
      <c r="B46" s="13"/>
      <c r="C46" s="13"/>
      <c r="D46" s="13"/>
      <c r="E46" s="13"/>
      <c r="F46" s="13"/>
      <c r="G46" s="13"/>
      <c r="H46" s="13"/>
      <c r="I46" s="13"/>
      <c r="J46" s="13"/>
      <c r="K46" s="13"/>
      <c r="L46" s="13"/>
      <c r="M46" s="13"/>
      <c r="N46" s="13"/>
      <c r="O46" s="13"/>
      <c r="P46" s="13"/>
      <c r="Q46" s="13"/>
      <c r="R46" s="13"/>
      <c r="S46" s="13"/>
      <c r="T46" s="13"/>
      <c r="U46" s="13"/>
      <c r="V46" s="13"/>
      <c r="W46" s="13"/>
      <c r="X46" s="13"/>
      <c r="Y46" s="13"/>
      <c r="Z46" s="13"/>
      <c r="AA46" s="13"/>
      <c r="AB46" s="13"/>
      <c r="AC46" s="13"/>
      <c r="AD46" s="13"/>
      <c r="AE46" s="13"/>
      <c r="AF46" s="13"/>
      <c r="AG46" s="13"/>
      <c r="AH46" s="13"/>
      <c r="AI46" s="13"/>
      <c r="AJ46" s="13"/>
      <c r="AK46" s="13"/>
      <c r="AL46" s="13"/>
      <c r="AM46" s="13"/>
      <c r="AN46" s="13"/>
      <c r="AO46" s="13"/>
      <c r="AP46" s="13"/>
      <c r="AQ46" s="13"/>
      <c r="AR46" s="13"/>
      <c r="AS46" s="13"/>
      <c r="AT46" s="3"/>
    </row>
    <row r="47" spans="1:46" ht="17.25" customHeight="1" x14ac:dyDescent="0.2">
      <c r="A47" s="29" t="s">
        <v>465</v>
      </c>
    </row>
    <row r="48" spans="1:46" ht="13.2" x14ac:dyDescent="0.2">
      <c r="A48" s="10"/>
      <c r="AK48" s="971" t="s">
        <v>466</v>
      </c>
      <c r="AL48" s="971"/>
      <c r="AM48" s="971"/>
      <c r="AN48" s="971"/>
      <c r="AO48" s="971"/>
      <c r="AP48" s="971"/>
      <c r="AQ48" s="972"/>
      <c r="AR48" s="971"/>
    </row>
    <row r="49" spans="1:44" ht="13.5" customHeight="1" x14ac:dyDescent="0.2">
      <c r="A49" s="10"/>
      <c r="AK49" s="973"/>
      <c r="AL49" s="974"/>
      <c r="AM49" s="975" t="s">
        <v>435</v>
      </c>
      <c r="AN49" s="976" t="s">
        <v>467</v>
      </c>
      <c r="AO49" s="977"/>
      <c r="AP49" s="977"/>
      <c r="AQ49" s="977"/>
      <c r="AR49" s="978"/>
    </row>
    <row r="50" spans="1:44" ht="13.2" x14ac:dyDescent="0.2">
      <c r="A50" s="10"/>
      <c r="AK50" s="979"/>
      <c r="AL50" s="980"/>
      <c r="AM50" s="981"/>
      <c r="AN50" s="982" t="s">
        <v>468</v>
      </c>
      <c r="AO50" s="983" t="s">
        <v>469</v>
      </c>
      <c r="AP50" s="984" t="s">
        <v>470</v>
      </c>
      <c r="AQ50" s="985" t="s">
        <v>471</v>
      </c>
      <c r="AR50" s="986" t="s">
        <v>472</v>
      </c>
    </row>
    <row r="51" spans="1:44" ht="13.2" x14ac:dyDescent="0.2">
      <c r="A51" s="10"/>
      <c r="AK51" s="973" t="s">
        <v>473</v>
      </c>
      <c r="AL51" s="974"/>
      <c r="AM51" s="987">
        <v>409866</v>
      </c>
      <c r="AN51" s="988">
        <v>141871</v>
      </c>
      <c r="AO51" s="989">
        <v>0.2</v>
      </c>
      <c r="AP51" s="990">
        <v>332350</v>
      </c>
      <c r="AQ51" s="991">
        <v>4.9000000000000004</v>
      </c>
      <c r="AR51" s="992">
        <v>-4.7</v>
      </c>
    </row>
    <row r="52" spans="1:44" ht="13.2" x14ac:dyDescent="0.2">
      <c r="A52" s="10"/>
      <c r="AK52" s="993"/>
      <c r="AL52" s="994" t="s">
        <v>474</v>
      </c>
      <c r="AM52" s="995">
        <v>176264</v>
      </c>
      <c r="AN52" s="996">
        <v>61012</v>
      </c>
      <c r="AO52" s="997">
        <v>-20.3</v>
      </c>
      <c r="AP52" s="998">
        <v>200453</v>
      </c>
      <c r="AQ52" s="999">
        <v>0.7</v>
      </c>
      <c r="AR52" s="1000">
        <v>-21</v>
      </c>
    </row>
    <row r="53" spans="1:44" ht="13.2" x14ac:dyDescent="0.2">
      <c r="A53" s="10"/>
      <c r="AK53" s="973" t="s">
        <v>475</v>
      </c>
      <c r="AL53" s="974"/>
      <c r="AM53" s="987">
        <v>1204295</v>
      </c>
      <c r="AN53" s="988">
        <v>431029</v>
      </c>
      <c r="AO53" s="989">
        <v>203.8</v>
      </c>
      <c r="AP53" s="990">
        <v>362690</v>
      </c>
      <c r="AQ53" s="991">
        <v>9.1</v>
      </c>
      <c r="AR53" s="992">
        <v>194.7</v>
      </c>
    </row>
    <row r="54" spans="1:44" ht="13.2" x14ac:dyDescent="0.2">
      <c r="A54" s="10"/>
      <c r="AK54" s="993"/>
      <c r="AL54" s="994" t="s">
        <v>474</v>
      </c>
      <c r="AM54" s="995">
        <v>434375</v>
      </c>
      <c r="AN54" s="996">
        <v>155467</v>
      </c>
      <c r="AO54" s="997">
        <v>154.80000000000001</v>
      </c>
      <c r="AP54" s="998">
        <v>172580</v>
      </c>
      <c r="AQ54" s="999">
        <v>-13.9</v>
      </c>
      <c r="AR54" s="1000">
        <v>168.7</v>
      </c>
    </row>
    <row r="55" spans="1:44" ht="13.2" x14ac:dyDescent="0.2">
      <c r="A55" s="10"/>
      <c r="AK55" s="973" t="s">
        <v>476</v>
      </c>
      <c r="AL55" s="974"/>
      <c r="AM55" s="987">
        <v>1859928</v>
      </c>
      <c r="AN55" s="988">
        <v>680794</v>
      </c>
      <c r="AO55" s="989">
        <v>57.9</v>
      </c>
      <c r="AP55" s="990">
        <v>296093</v>
      </c>
      <c r="AQ55" s="991">
        <v>-18.399999999999999</v>
      </c>
      <c r="AR55" s="992">
        <v>76.3</v>
      </c>
    </row>
    <row r="56" spans="1:44" ht="13.2" x14ac:dyDescent="0.2">
      <c r="A56" s="10"/>
      <c r="AK56" s="993"/>
      <c r="AL56" s="994" t="s">
        <v>474</v>
      </c>
      <c r="AM56" s="995">
        <v>255210</v>
      </c>
      <c r="AN56" s="996">
        <v>93415</v>
      </c>
      <c r="AO56" s="997">
        <v>-39.9</v>
      </c>
      <c r="AP56" s="998">
        <v>140545</v>
      </c>
      <c r="AQ56" s="999">
        <v>-18.600000000000001</v>
      </c>
      <c r="AR56" s="1000">
        <v>-21.3</v>
      </c>
    </row>
    <row r="57" spans="1:44" ht="13.2" x14ac:dyDescent="0.2">
      <c r="A57" s="10"/>
      <c r="AK57" s="973" t="s">
        <v>477</v>
      </c>
      <c r="AL57" s="974"/>
      <c r="AM57" s="987">
        <v>2013686</v>
      </c>
      <c r="AN57" s="988">
        <v>752499</v>
      </c>
      <c r="AO57" s="989">
        <v>10.5</v>
      </c>
      <c r="AP57" s="990">
        <v>308655</v>
      </c>
      <c r="AQ57" s="991">
        <v>4.2</v>
      </c>
      <c r="AR57" s="992">
        <v>6.3</v>
      </c>
    </row>
    <row r="58" spans="1:44" ht="13.2" x14ac:dyDescent="0.2">
      <c r="A58" s="10"/>
      <c r="AK58" s="993"/>
      <c r="AL58" s="994" t="s">
        <v>474</v>
      </c>
      <c r="AM58" s="995">
        <v>357736</v>
      </c>
      <c r="AN58" s="996">
        <v>133683</v>
      </c>
      <c r="AO58" s="997">
        <v>43.1</v>
      </c>
      <c r="AP58" s="998">
        <v>169887</v>
      </c>
      <c r="AQ58" s="999">
        <v>20.9</v>
      </c>
      <c r="AR58" s="1000">
        <v>22.2</v>
      </c>
    </row>
    <row r="59" spans="1:44" ht="13.2" x14ac:dyDescent="0.2">
      <c r="A59" s="10"/>
      <c r="AK59" s="973" t="s">
        <v>478</v>
      </c>
      <c r="AL59" s="974"/>
      <c r="AM59" s="987">
        <v>1803043</v>
      </c>
      <c r="AN59" s="988">
        <v>692147</v>
      </c>
      <c r="AO59" s="989">
        <v>-8</v>
      </c>
      <c r="AP59" s="990">
        <v>325476</v>
      </c>
      <c r="AQ59" s="991">
        <v>5.4</v>
      </c>
      <c r="AR59" s="992">
        <v>-13.4</v>
      </c>
    </row>
    <row r="60" spans="1:44" ht="13.2" x14ac:dyDescent="0.2">
      <c r="A60" s="10"/>
      <c r="AK60" s="993"/>
      <c r="AL60" s="994" t="s">
        <v>474</v>
      </c>
      <c r="AM60" s="995">
        <v>588816</v>
      </c>
      <c r="AN60" s="996">
        <v>226033</v>
      </c>
      <c r="AO60" s="997">
        <v>69.099999999999994</v>
      </c>
      <c r="AP60" s="998">
        <v>190204</v>
      </c>
      <c r="AQ60" s="999">
        <v>12</v>
      </c>
      <c r="AR60" s="1000">
        <v>57.1</v>
      </c>
    </row>
    <row r="61" spans="1:44" ht="13.2" x14ac:dyDescent="0.2">
      <c r="A61" s="10"/>
      <c r="AK61" s="973" t="s">
        <v>479</v>
      </c>
      <c r="AL61" s="1001"/>
      <c r="AM61" s="987">
        <v>1458164</v>
      </c>
      <c r="AN61" s="988">
        <v>539668</v>
      </c>
      <c r="AO61" s="989">
        <v>52.9</v>
      </c>
      <c r="AP61" s="990">
        <v>325053</v>
      </c>
      <c r="AQ61" s="1002">
        <v>1</v>
      </c>
      <c r="AR61" s="992">
        <v>51.9</v>
      </c>
    </row>
    <row r="62" spans="1:44" ht="13.2" x14ac:dyDescent="0.2">
      <c r="A62" s="10"/>
      <c r="AK62" s="993"/>
      <c r="AL62" s="994" t="s">
        <v>474</v>
      </c>
      <c r="AM62" s="995">
        <v>362480</v>
      </c>
      <c r="AN62" s="996">
        <v>133922</v>
      </c>
      <c r="AO62" s="997">
        <v>41.4</v>
      </c>
      <c r="AP62" s="998">
        <v>174734</v>
      </c>
      <c r="AQ62" s="999">
        <v>0.2</v>
      </c>
      <c r="AR62" s="1000">
        <v>41.2</v>
      </c>
    </row>
    <row r="63" spans="1:44" ht="13.2" x14ac:dyDescent="0.2">
      <c r="A63" s="10"/>
    </row>
    <row r="64" spans="1:44" ht="13.2" x14ac:dyDescent="0.2">
      <c r="A64" s="10"/>
    </row>
    <row r="65" spans="1:46" ht="13.2" x14ac:dyDescent="0.2">
      <c r="A65" s="10"/>
    </row>
    <row r="66" spans="1:46" ht="13.2" x14ac:dyDescent="0.2">
      <c r="A66" s="12"/>
      <c r="B66" s="13"/>
      <c r="C66" s="13"/>
      <c r="D66" s="13"/>
      <c r="E66" s="13"/>
      <c r="F66" s="13"/>
      <c r="G66" s="13"/>
      <c r="H66" s="13"/>
      <c r="I66" s="13"/>
      <c r="J66" s="13"/>
      <c r="K66" s="13"/>
      <c r="L66" s="13"/>
      <c r="M66" s="13"/>
      <c r="N66" s="13"/>
      <c r="O66" s="13"/>
      <c r="P66" s="13"/>
      <c r="Q66" s="13"/>
      <c r="R66" s="13"/>
      <c r="S66" s="13"/>
      <c r="T66" s="13"/>
      <c r="U66" s="13"/>
      <c r="V66" s="13"/>
      <c r="W66" s="13"/>
      <c r="X66" s="13"/>
      <c r="Y66" s="13"/>
      <c r="Z66" s="13"/>
      <c r="AA66" s="13"/>
      <c r="AB66" s="13"/>
      <c r="AC66" s="13"/>
      <c r="AD66" s="13"/>
      <c r="AE66" s="13"/>
      <c r="AF66" s="13"/>
      <c r="AG66" s="13"/>
      <c r="AH66" s="13"/>
      <c r="AI66" s="13"/>
      <c r="AJ66" s="13"/>
      <c r="AK66" s="13"/>
      <c r="AL66" s="13"/>
      <c r="AM66" s="13"/>
      <c r="AN66" s="13"/>
      <c r="AO66" s="13"/>
      <c r="AP66" s="13"/>
      <c r="AQ66" s="13"/>
      <c r="AR66" s="13"/>
      <c r="AS66" s="14"/>
    </row>
    <row r="67" spans="1:46" ht="13.5" hidden="1" customHeight="1" x14ac:dyDescent="0.2">
      <c r="AS67" s="3"/>
      <c r="AT67" s="3"/>
    </row>
    <row r="70" spans="1:46" ht="13.2" hidden="1" x14ac:dyDescent="0.2"/>
    <row r="71" spans="1:46" ht="13.2" hidden="1" x14ac:dyDescent="0.2"/>
    <row r="72" spans="1:46" ht="13.2" hidden="1" x14ac:dyDescent="0.2"/>
    <row r="73" spans="1:46" ht="13.2" hidden="1" x14ac:dyDescent="0.2"/>
  </sheetData>
  <sheetProtection algorithmName="SHA-512" hashValue="c51dkdAuwS4DpNvqk3AKw5WkJPw6u3a6uYjY/a9qKfxN9BeLEFx+mc2Vkd2DMXoY1DwRUElm+PriwL+CwRUnPg==" saltValue="UNyociaprgMTMVepxJrvow==" spinCount="100000" sheet="1" objects="1" scenarios="1"/>
  <mergeCells count="25">
    <mergeCell ref="AK37:AN37"/>
    <mergeCell ref="AK38:AN38"/>
    <mergeCell ref="AK39:AN39"/>
    <mergeCell ref="AK40:AN40"/>
    <mergeCell ref="AK41:AN41"/>
    <mergeCell ref="AM49:AM50"/>
    <mergeCell ref="AN49:AR49"/>
    <mergeCell ref="AO30:AO31"/>
    <mergeCell ref="AK32:AN32"/>
    <mergeCell ref="AK33:AN33"/>
    <mergeCell ref="AK34:AN34"/>
    <mergeCell ref="AK35:AN35"/>
    <mergeCell ref="AK36:AN36"/>
    <mergeCell ref="AK14:AN14"/>
    <mergeCell ref="AK15:AN15"/>
    <mergeCell ref="AK16:AN16"/>
    <mergeCell ref="AK21:AN21"/>
    <mergeCell ref="AK22:AN22"/>
    <mergeCell ref="A26:AS26"/>
    <mergeCell ref="AO7:AO8"/>
    <mergeCell ref="AK9:AN9"/>
    <mergeCell ref="AK10:AN10"/>
    <mergeCell ref="AK11:AN11"/>
    <mergeCell ref="AK12:AN12"/>
    <mergeCell ref="AK13:AN13"/>
  </mergeCells>
  <phoneticPr fontId="2"/>
  <printOptions horizontalCentered="1"/>
  <pageMargins left="0" right="0" top="0.39370078740157483" bottom="0.39370078740157483" header="0.19685039370078741" footer="0.19685039370078741"/>
  <pageSetup paperSize="8" scale="63" orientation="portrait" cellComments="asDisplayed" horizontalDpi="1200" verticalDpi="1200" r:id="rId1"/>
  <headerFooter>
    <oddFooter>&amp;C&amp;P/&amp;N</oddFooter>
  </headerFooter>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87969FA-F6A3-4CC1-BC76-C5DC6E1A66F6}">
  <sheetPr>
    <pageSetUpPr fitToPage="1"/>
  </sheetPr>
  <dimension ref="A1:DU121"/>
  <sheetViews>
    <sheetView showGridLines="0" zoomScale="90" zoomScaleNormal="90" zoomScaleSheetLayoutView="55" workbookViewId="0"/>
  </sheetViews>
  <sheetFormatPr defaultColWidth="0" defaultRowHeight="13.5" customHeight="1" zeroHeight="1" x14ac:dyDescent="0.2"/>
  <cols>
    <col min="1" max="125" width="2.44140625" style="38" customWidth="1"/>
    <col min="126" max="16384" width="9" style="5" hidden="1"/>
  </cols>
  <sheetData>
    <row r="1" spans="2:125" ht="13.5" customHeight="1" x14ac:dyDescent="0.2">
      <c r="B1" s="5"/>
      <c r="C1" s="5"/>
      <c r="D1" s="5"/>
      <c r="E1" s="5"/>
      <c r="F1" s="5"/>
      <c r="G1" s="5"/>
      <c r="H1" s="5"/>
      <c r="I1" s="5"/>
      <c r="J1" s="5"/>
      <c r="K1" s="5"/>
      <c r="L1" s="5"/>
      <c r="M1" s="5"/>
      <c r="N1" s="5"/>
      <c r="O1" s="5"/>
      <c r="P1" s="5"/>
      <c r="Q1" s="5"/>
      <c r="R1" s="5"/>
      <c r="S1" s="5"/>
      <c r="T1" s="5"/>
      <c r="U1" s="5"/>
      <c r="V1" s="5"/>
      <c r="W1" s="5"/>
      <c r="X1" s="5"/>
      <c r="Y1" s="5"/>
      <c r="Z1" s="5"/>
      <c r="AA1" s="5"/>
      <c r="AB1" s="5"/>
      <c r="AC1" s="5"/>
      <c r="AD1" s="5"/>
      <c r="AE1" s="5"/>
      <c r="AF1" s="5"/>
      <c r="AG1" s="5"/>
      <c r="AH1" s="5"/>
      <c r="AI1" s="5"/>
      <c r="AJ1" s="5"/>
      <c r="AK1" s="5"/>
      <c r="AL1" s="5"/>
      <c r="AM1" s="5"/>
      <c r="AN1" s="5"/>
      <c r="AO1" s="5"/>
      <c r="AP1" s="5"/>
      <c r="AQ1" s="5"/>
      <c r="AR1" s="5"/>
      <c r="AS1" s="5"/>
      <c r="AT1" s="5"/>
      <c r="AU1" s="5"/>
      <c r="AV1" s="5"/>
      <c r="AW1" s="5"/>
      <c r="AX1" s="5"/>
      <c r="AY1" s="5"/>
      <c r="AZ1" s="5"/>
      <c r="BA1" s="5"/>
      <c r="BB1" s="5"/>
      <c r="BC1" s="5"/>
      <c r="BD1" s="5"/>
      <c r="BE1" s="5"/>
      <c r="BF1" s="5"/>
      <c r="BG1" s="5"/>
      <c r="BH1" s="5"/>
      <c r="BI1" s="5"/>
      <c r="BJ1" s="5"/>
      <c r="BK1" s="5"/>
      <c r="BL1" s="5"/>
      <c r="BM1" s="5"/>
      <c r="BN1" s="5"/>
      <c r="BO1" s="5"/>
      <c r="BP1" s="5"/>
      <c r="BQ1" s="5"/>
      <c r="BR1" s="5"/>
      <c r="BS1" s="5"/>
      <c r="BT1" s="5"/>
      <c r="BU1" s="5"/>
      <c r="BV1" s="5"/>
      <c r="BW1" s="5"/>
      <c r="BX1" s="5"/>
      <c r="BY1" s="5"/>
      <c r="BZ1" s="5"/>
      <c r="CA1" s="5"/>
      <c r="CB1" s="5"/>
      <c r="CC1" s="5"/>
      <c r="CD1" s="5"/>
      <c r="CE1" s="5"/>
      <c r="CF1" s="5"/>
      <c r="CG1" s="5"/>
      <c r="CH1" s="5"/>
      <c r="CI1" s="5"/>
      <c r="CJ1" s="5"/>
      <c r="CK1" s="5"/>
      <c r="CL1" s="5"/>
      <c r="CM1" s="5"/>
      <c r="CN1" s="5"/>
      <c r="CO1" s="5"/>
      <c r="CP1" s="5"/>
      <c r="CQ1" s="5"/>
      <c r="CR1" s="5"/>
      <c r="CS1" s="5"/>
      <c r="CT1" s="5"/>
      <c r="CU1" s="5"/>
      <c r="CV1" s="5"/>
      <c r="CW1" s="5"/>
      <c r="CX1" s="5"/>
      <c r="CY1" s="5"/>
      <c r="CZ1" s="5"/>
      <c r="DA1" s="5"/>
      <c r="DB1" s="5"/>
      <c r="DC1" s="5"/>
      <c r="DD1" s="5"/>
      <c r="DE1" s="5"/>
      <c r="DF1" s="5"/>
      <c r="DG1" s="5"/>
      <c r="DH1" s="5"/>
      <c r="DI1" s="5"/>
      <c r="DJ1" s="5"/>
      <c r="DK1" s="5"/>
      <c r="DL1" s="5"/>
      <c r="DM1" s="5"/>
      <c r="DN1" s="5"/>
      <c r="DO1" s="5"/>
      <c r="DP1" s="5"/>
      <c r="DQ1" s="5"/>
      <c r="DR1" s="5"/>
      <c r="DS1" s="5"/>
      <c r="DT1" s="5"/>
      <c r="DU1" s="5"/>
    </row>
    <row r="2" spans="2:125" ht="13.2" x14ac:dyDescent="0.2">
      <c r="B2" s="5"/>
      <c r="DG2" s="5"/>
    </row>
    <row r="3" spans="2:125" ht="13.2" x14ac:dyDescent="0.2">
      <c r="C3" s="5"/>
      <c r="D3" s="5"/>
      <c r="E3" s="5"/>
      <c r="F3" s="5"/>
      <c r="G3" s="5"/>
      <c r="H3" s="5"/>
      <c r="I3" s="5"/>
      <c r="J3" s="5"/>
      <c r="K3" s="5"/>
      <c r="L3" s="5"/>
      <c r="M3" s="5"/>
      <c r="N3" s="5"/>
      <c r="O3" s="5"/>
      <c r="P3" s="5"/>
      <c r="Q3" s="5"/>
      <c r="R3" s="5"/>
      <c r="S3" s="5"/>
      <c r="T3" s="5"/>
      <c r="U3" s="5"/>
      <c r="V3" s="5"/>
      <c r="W3" s="5"/>
      <c r="X3" s="5"/>
      <c r="Y3" s="5"/>
      <c r="Z3" s="5"/>
      <c r="AA3" s="5"/>
      <c r="AB3" s="5"/>
      <c r="AC3" s="5"/>
      <c r="AD3" s="5"/>
      <c r="AE3" s="5"/>
      <c r="AF3" s="5"/>
      <c r="AG3" s="5"/>
      <c r="AH3" s="5"/>
      <c r="AI3" s="5"/>
      <c r="AJ3" s="5"/>
      <c r="AK3" s="5"/>
      <c r="AL3" s="5"/>
      <c r="AM3" s="5"/>
      <c r="AN3" s="5"/>
      <c r="AO3" s="5"/>
      <c r="AP3" s="5"/>
      <c r="AQ3" s="5"/>
      <c r="AR3" s="5"/>
      <c r="AS3" s="5"/>
      <c r="AT3" s="5"/>
      <c r="AU3" s="5"/>
      <c r="AV3" s="5"/>
      <c r="AW3" s="5"/>
      <c r="AX3" s="5"/>
      <c r="AY3" s="5"/>
      <c r="AZ3" s="5"/>
      <c r="BA3" s="5"/>
      <c r="BB3" s="5"/>
      <c r="BC3" s="5"/>
      <c r="BD3" s="5"/>
      <c r="BE3" s="5"/>
      <c r="BF3" s="5"/>
      <c r="BG3" s="5"/>
      <c r="BH3" s="5"/>
      <c r="BI3" s="5"/>
      <c r="BJ3" s="5"/>
      <c r="BK3" s="5"/>
      <c r="BL3" s="5"/>
      <c r="BM3" s="5"/>
      <c r="BN3" s="5"/>
      <c r="BO3" s="5"/>
      <c r="BP3" s="5"/>
      <c r="BQ3" s="5"/>
      <c r="BR3" s="5"/>
      <c r="BS3" s="5"/>
      <c r="BT3" s="5"/>
      <c r="BU3" s="5"/>
      <c r="BV3" s="5"/>
      <c r="BW3" s="5"/>
      <c r="BX3" s="5"/>
      <c r="BY3" s="5"/>
      <c r="BZ3" s="5"/>
      <c r="CA3" s="5"/>
      <c r="CB3" s="5"/>
      <c r="CC3" s="5"/>
      <c r="CD3" s="5"/>
      <c r="CE3" s="5"/>
      <c r="CF3" s="5"/>
      <c r="CG3" s="5"/>
      <c r="CH3" s="5"/>
      <c r="CI3" s="5"/>
      <c r="CJ3" s="5"/>
      <c r="CK3" s="5"/>
      <c r="CL3" s="5"/>
      <c r="CM3" s="5"/>
      <c r="CN3" s="5"/>
      <c r="CO3" s="5"/>
      <c r="CP3" s="5"/>
      <c r="CQ3" s="5"/>
      <c r="CR3" s="5"/>
      <c r="CS3" s="5"/>
      <c r="CT3" s="5"/>
      <c r="CU3" s="5"/>
      <c r="CV3" s="5"/>
      <c r="CW3" s="5"/>
      <c r="CX3" s="5"/>
      <c r="CY3" s="5"/>
      <c r="CZ3" s="5"/>
      <c r="DA3" s="5"/>
      <c r="DB3" s="5"/>
      <c r="DC3" s="5"/>
      <c r="DD3" s="5"/>
      <c r="DE3" s="5"/>
      <c r="DF3" s="5"/>
      <c r="DH3" s="5"/>
      <c r="DI3" s="5"/>
      <c r="DJ3" s="5"/>
      <c r="DK3" s="5"/>
      <c r="DL3" s="5"/>
      <c r="DM3" s="5"/>
      <c r="DN3" s="5"/>
      <c r="DO3" s="5"/>
      <c r="DP3" s="5"/>
      <c r="DQ3" s="5"/>
      <c r="DR3" s="5"/>
      <c r="DS3" s="5"/>
      <c r="DT3" s="5"/>
      <c r="DU3" s="5"/>
    </row>
    <row r="4" spans="2:125" ht="13.2" x14ac:dyDescent="0.2"/>
    <row r="5" spans="2:125" ht="13.2" x14ac:dyDescent="0.2"/>
    <row r="6" spans="2:125" ht="13.2" x14ac:dyDescent="0.2"/>
    <row r="7" spans="2:125" ht="13.2" x14ac:dyDescent="0.2"/>
    <row r="8" spans="2:125" ht="13.2" x14ac:dyDescent="0.2"/>
    <row r="9" spans="2:125" ht="13.2" x14ac:dyDescent="0.2">
      <c r="DU9" s="5"/>
    </row>
    <row r="10" spans="2:125" ht="13.2" x14ac:dyDescent="0.2"/>
    <row r="11" spans="2:125" ht="13.2" x14ac:dyDescent="0.2"/>
    <row r="12" spans="2:125" ht="13.2" x14ac:dyDescent="0.2"/>
    <row r="13" spans="2:125" ht="13.2" x14ac:dyDescent="0.2"/>
    <row r="14" spans="2:125" ht="13.2" x14ac:dyDescent="0.2"/>
    <row r="15" spans="2:125" ht="13.2" x14ac:dyDescent="0.2"/>
    <row r="16" spans="2:125" ht="13.2" x14ac:dyDescent="0.2"/>
    <row r="17" spans="125:125" ht="13.2" x14ac:dyDescent="0.2">
      <c r="DU17" s="5"/>
    </row>
    <row r="18" spans="125:125" ht="13.2" x14ac:dyDescent="0.2"/>
    <row r="19" spans="125:125" ht="13.2" x14ac:dyDescent="0.2"/>
    <row r="20" spans="125:125" ht="13.2" x14ac:dyDescent="0.2">
      <c r="DU20" s="5"/>
    </row>
    <row r="21" spans="125:125" ht="13.2" x14ac:dyDescent="0.2">
      <c r="DU21" s="5"/>
    </row>
    <row r="22" spans="125:125" ht="13.2" x14ac:dyDescent="0.2"/>
    <row r="23" spans="125:125" ht="13.2" x14ac:dyDescent="0.2"/>
    <row r="24" spans="125:125" ht="13.2" x14ac:dyDescent="0.2"/>
    <row r="25" spans="125:125" ht="13.2" x14ac:dyDescent="0.2"/>
    <row r="26" spans="125:125" ht="13.2" x14ac:dyDescent="0.2"/>
    <row r="27" spans="125:125" ht="13.2" x14ac:dyDescent="0.2"/>
    <row r="28" spans="125:125" ht="13.2" x14ac:dyDescent="0.2">
      <c r="DU28" s="5"/>
    </row>
    <row r="29" spans="125:125" ht="13.2" x14ac:dyDescent="0.2"/>
    <row r="30" spans="125:125" ht="13.2" x14ac:dyDescent="0.2"/>
    <row r="31" spans="125:125" ht="13.2" x14ac:dyDescent="0.2"/>
    <row r="32" spans="125:125" ht="13.2" x14ac:dyDescent="0.2"/>
    <row r="33" spans="2:125" ht="13.2" x14ac:dyDescent="0.2">
      <c r="B33" s="5"/>
      <c r="G33" s="5"/>
      <c r="I33" s="5"/>
    </row>
    <row r="34" spans="2:125" ht="13.2" x14ac:dyDescent="0.2">
      <c r="C34" s="5"/>
      <c r="P34" s="5"/>
      <c r="DE34" s="5"/>
      <c r="DH34" s="5"/>
    </row>
    <row r="35" spans="2:125" ht="13.2" x14ac:dyDescent="0.2">
      <c r="D35" s="5"/>
      <c r="E35" s="5"/>
      <c r="DG35" s="5"/>
      <c r="DJ35" s="5"/>
      <c r="DP35" s="5"/>
      <c r="DQ35" s="5"/>
      <c r="DR35" s="5"/>
      <c r="DS35" s="5"/>
      <c r="DT35" s="5"/>
      <c r="DU35" s="5"/>
    </row>
    <row r="36" spans="2:125" ht="13.2" x14ac:dyDescent="0.2">
      <c r="F36" s="5"/>
      <c r="H36" s="5"/>
      <c r="J36" s="5"/>
      <c r="K36" s="5"/>
      <c r="L36" s="5"/>
      <c r="M36" s="5"/>
      <c r="N36" s="5"/>
      <c r="O36" s="5"/>
      <c r="Q36" s="5"/>
      <c r="R36" s="5"/>
      <c r="S36" s="5"/>
      <c r="T36" s="5"/>
      <c r="U36" s="5"/>
      <c r="V36" s="5"/>
      <c r="W36" s="5"/>
      <c r="X36" s="5"/>
      <c r="Y36" s="5"/>
      <c r="Z36" s="5"/>
      <c r="AA36" s="5"/>
      <c r="AB36" s="5"/>
      <c r="AC36" s="5"/>
      <c r="AD36" s="5"/>
      <c r="AE36" s="5"/>
      <c r="AF36" s="5"/>
      <c r="AG36" s="5"/>
      <c r="AH36" s="5"/>
      <c r="AI36" s="5"/>
      <c r="AJ36" s="5"/>
      <c r="AK36" s="5"/>
      <c r="AL36" s="5"/>
      <c r="AM36" s="5"/>
      <c r="AN36" s="5"/>
      <c r="AO36" s="5"/>
      <c r="AP36" s="5"/>
      <c r="AQ36" s="5"/>
      <c r="AR36" s="5"/>
      <c r="AS36" s="5"/>
      <c r="AT36" s="5"/>
      <c r="AU36" s="5"/>
      <c r="AV36" s="5"/>
      <c r="AW36" s="5"/>
      <c r="AX36" s="5"/>
      <c r="AY36" s="5"/>
      <c r="AZ36" s="5"/>
      <c r="BA36" s="5"/>
      <c r="BB36" s="5"/>
      <c r="BC36" s="5"/>
      <c r="BD36" s="5"/>
      <c r="BE36" s="5"/>
      <c r="BF36" s="5"/>
      <c r="BG36" s="5"/>
      <c r="BH36" s="5"/>
      <c r="BI36" s="5"/>
      <c r="BJ36" s="5"/>
      <c r="BK36" s="5"/>
      <c r="BL36" s="5"/>
      <c r="BM36" s="5"/>
      <c r="BN36" s="5"/>
      <c r="BO36" s="5"/>
      <c r="BP36" s="5"/>
      <c r="BQ36" s="5"/>
      <c r="BR36" s="5"/>
      <c r="BS36" s="5"/>
      <c r="BT36" s="5"/>
      <c r="BU36" s="5"/>
      <c r="BV36" s="5"/>
      <c r="BW36" s="5"/>
      <c r="BX36" s="5"/>
      <c r="BY36" s="5"/>
      <c r="BZ36" s="5"/>
      <c r="CA36" s="5"/>
      <c r="CB36" s="5"/>
      <c r="CC36" s="5"/>
      <c r="CD36" s="5"/>
      <c r="CE36" s="5"/>
      <c r="CF36" s="5"/>
      <c r="CG36" s="5"/>
      <c r="CH36" s="5"/>
      <c r="CI36" s="5"/>
      <c r="CJ36" s="5"/>
      <c r="CK36" s="5"/>
      <c r="CL36" s="5"/>
      <c r="CM36" s="5"/>
      <c r="CN36" s="5"/>
      <c r="CO36" s="5"/>
      <c r="CP36" s="5"/>
      <c r="CQ36" s="5"/>
      <c r="CR36" s="5"/>
      <c r="CS36" s="5"/>
      <c r="CT36" s="5"/>
      <c r="CU36" s="5"/>
      <c r="CV36" s="5"/>
      <c r="CW36" s="5"/>
      <c r="CX36" s="5"/>
      <c r="CY36" s="5"/>
      <c r="CZ36" s="5"/>
      <c r="DA36" s="5"/>
      <c r="DB36" s="5"/>
      <c r="DC36" s="5"/>
      <c r="DD36" s="5"/>
      <c r="DF36" s="5"/>
      <c r="DI36" s="5"/>
      <c r="DK36" s="5"/>
      <c r="DL36" s="5"/>
      <c r="DM36" s="5"/>
      <c r="DN36" s="5"/>
      <c r="DO36" s="5"/>
      <c r="DP36" s="5"/>
      <c r="DQ36" s="5"/>
      <c r="DR36" s="5"/>
      <c r="DS36" s="5"/>
      <c r="DT36" s="5"/>
      <c r="DU36" s="5"/>
    </row>
    <row r="37" spans="2:125" ht="13.2" x14ac:dyDescent="0.2">
      <c r="DU37" s="5"/>
    </row>
    <row r="38" spans="2:125" ht="13.2" x14ac:dyDescent="0.2">
      <c r="DT38" s="5"/>
      <c r="DU38" s="5"/>
    </row>
    <row r="39" spans="2:125" ht="13.2" x14ac:dyDescent="0.2"/>
    <row r="40" spans="2:125" ht="13.2" x14ac:dyDescent="0.2">
      <c r="DH40" s="5"/>
    </row>
    <row r="41" spans="2:125" ht="13.2" x14ac:dyDescent="0.2">
      <c r="DE41" s="5"/>
    </row>
    <row r="42" spans="2:125" ht="13.2" x14ac:dyDescent="0.2">
      <c r="DG42" s="5"/>
      <c r="DJ42" s="5"/>
    </row>
    <row r="43" spans="2:125" ht="13.2" x14ac:dyDescent="0.2">
      <c r="Q43" s="5"/>
      <c r="R43" s="5"/>
      <c r="S43" s="5"/>
      <c r="T43" s="5"/>
      <c r="U43" s="5"/>
      <c r="V43" s="5"/>
      <c r="W43" s="5"/>
      <c r="X43" s="5"/>
      <c r="Y43" s="5"/>
      <c r="Z43" s="5"/>
      <c r="AA43" s="5"/>
      <c r="AB43" s="5"/>
      <c r="AC43" s="5"/>
      <c r="AD43" s="5"/>
      <c r="AE43" s="5"/>
      <c r="AF43" s="5"/>
      <c r="AG43" s="5"/>
      <c r="AH43" s="5"/>
      <c r="AI43" s="5"/>
      <c r="AJ43" s="5"/>
      <c r="AK43" s="5"/>
      <c r="AL43" s="5"/>
      <c r="AM43" s="5"/>
      <c r="AN43" s="5"/>
      <c r="AO43" s="5"/>
      <c r="AP43" s="5"/>
      <c r="AQ43" s="5"/>
      <c r="AR43" s="5"/>
      <c r="AS43" s="5"/>
      <c r="AT43" s="5"/>
      <c r="AU43" s="5"/>
      <c r="AV43" s="5"/>
      <c r="AW43" s="5"/>
      <c r="AX43" s="5"/>
      <c r="AY43" s="5"/>
      <c r="AZ43" s="5"/>
      <c r="BA43" s="5"/>
      <c r="BB43" s="5"/>
      <c r="BC43" s="5"/>
      <c r="BD43" s="5"/>
      <c r="BE43" s="5"/>
      <c r="BF43" s="5"/>
      <c r="BG43" s="5"/>
      <c r="BH43" s="5"/>
      <c r="BI43" s="5"/>
      <c r="BJ43" s="5"/>
      <c r="BK43" s="5"/>
      <c r="BL43" s="5"/>
      <c r="BM43" s="5"/>
      <c r="BN43" s="5"/>
      <c r="BO43" s="5"/>
      <c r="BP43" s="5"/>
      <c r="BQ43" s="5"/>
      <c r="BR43" s="5"/>
      <c r="BS43" s="5"/>
      <c r="BT43" s="5"/>
      <c r="BU43" s="5"/>
      <c r="BV43" s="5"/>
      <c r="BW43" s="5"/>
      <c r="BX43" s="5"/>
      <c r="BY43" s="5"/>
      <c r="BZ43" s="5"/>
      <c r="CA43" s="5"/>
      <c r="CB43" s="5"/>
      <c r="CC43" s="5"/>
      <c r="CD43" s="5"/>
      <c r="CE43" s="5"/>
      <c r="CF43" s="5"/>
      <c r="CG43" s="5"/>
      <c r="CH43" s="5"/>
      <c r="CI43" s="5"/>
      <c r="CJ43" s="5"/>
      <c r="CK43" s="5"/>
      <c r="CL43" s="5"/>
      <c r="CM43" s="5"/>
      <c r="CN43" s="5"/>
      <c r="CO43" s="5"/>
      <c r="CP43" s="5"/>
      <c r="CQ43" s="5"/>
      <c r="CR43" s="5"/>
      <c r="CS43" s="5"/>
      <c r="CT43" s="5"/>
      <c r="CU43" s="5"/>
      <c r="CV43" s="5"/>
      <c r="CW43" s="5"/>
      <c r="CX43" s="5"/>
      <c r="CY43" s="5"/>
      <c r="CZ43" s="5"/>
      <c r="DA43" s="5"/>
      <c r="DB43" s="5"/>
      <c r="DC43" s="5"/>
      <c r="DD43" s="5"/>
      <c r="DF43" s="5"/>
      <c r="DI43" s="5"/>
      <c r="DK43" s="5"/>
      <c r="DL43" s="5"/>
      <c r="DM43" s="5"/>
      <c r="DN43" s="5"/>
      <c r="DO43" s="5"/>
      <c r="DP43" s="5"/>
      <c r="DQ43" s="5"/>
      <c r="DR43" s="5"/>
      <c r="DS43" s="5"/>
      <c r="DT43" s="5"/>
      <c r="DU43" s="5"/>
    </row>
    <row r="44" spans="2:125" ht="13.2" x14ac:dyDescent="0.2">
      <c r="DU44" s="5"/>
    </row>
    <row r="45" spans="2:125" ht="13.2" x14ac:dyDescent="0.2"/>
    <row r="46" spans="2:125" ht="13.2" x14ac:dyDescent="0.2"/>
    <row r="47" spans="2:125" ht="13.2" x14ac:dyDescent="0.2"/>
    <row r="48" spans="2:125" ht="13.2" x14ac:dyDescent="0.2">
      <c r="DT48" s="5"/>
      <c r="DU48" s="5"/>
    </row>
    <row r="49" spans="120:125" ht="13.2" x14ac:dyDescent="0.2">
      <c r="DU49" s="5"/>
    </row>
    <row r="50" spans="120:125" ht="13.2" x14ac:dyDescent="0.2">
      <c r="DU50" s="5"/>
    </row>
    <row r="51" spans="120:125" ht="13.2" x14ac:dyDescent="0.2">
      <c r="DP51" s="5"/>
      <c r="DQ51" s="5"/>
      <c r="DR51" s="5"/>
      <c r="DS51" s="5"/>
      <c r="DT51" s="5"/>
      <c r="DU51" s="5"/>
    </row>
    <row r="52" spans="120:125" ht="13.2" x14ac:dyDescent="0.2"/>
    <row r="53" spans="120:125" ht="13.2" x14ac:dyDescent="0.2"/>
    <row r="54" spans="120:125" ht="13.2" x14ac:dyDescent="0.2">
      <c r="DU54" s="5"/>
    </row>
    <row r="55" spans="120:125" ht="13.2" x14ac:dyDescent="0.2"/>
    <row r="56" spans="120:125" ht="13.2" x14ac:dyDescent="0.2"/>
    <row r="57" spans="120:125" ht="13.2" x14ac:dyDescent="0.2"/>
    <row r="58" spans="120:125" ht="13.2" x14ac:dyDescent="0.2">
      <c r="DU58" s="5"/>
    </row>
    <row r="59" spans="120:125" ht="13.2" x14ac:dyDescent="0.2"/>
    <row r="60" spans="120:125" ht="13.2" x14ac:dyDescent="0.2"/>
    <row r="61" spans="120:125" ht="13.2" x14ac:dyDescent="0.2"/>
    <row r="62" spans="120:125" ht="13.2" x14ac:dyDescent="0.2"/>
    <row r="63" spans="120:125" ht="13.2" x14ac:dyDescent="0.2">
      <c r="DU63" s="5"/>
    </row>
    <row r="64" spans="120:125" ht="13.2" x14ac:dyDescent="0.2">
      <c r="DT64" s="5"/>
      <c r="DU64" s="5"/>
    </row>
    <row r="65" spans="123:125" ht="13.2" x14ac:dyDescent="0.2"/>
    <row r="66" spans="123:125" ht="13.2" x14ac:dyDescent="0.2"/>
    <row r="67" spans="123:125" ht="13.2" x14ac:dyDescent="0.2"/>
    <row r="68" spans="123:125" ht="13.2" x14ac:dyDescent="0.2"/>
    <row r="69" spans="123:125" ht="13.2" x14ac:dyDescent="0.2">
      <c r="DS69" s="5"/>
      <c r="DT69" s="5"/>
      <c r="DU69" s="5"/>
    </row>
    <row r="70" spans="123:125" ht="13.2" x14ac:dyDescent="0.2"/>
    <row r="71" spans="123:125" ht="13.2" x14ac:dyDescent="0.2"/>
    <row r="72" spans="123:125" ht="13.2" x14ac:dyDescent="0.2"/>
    <row r="73" spans="123:125" ht="13.2" x14ac:dyDescent="0.2"/>
    <row r="74" spans="123:125" ht="13.2" x14ac:dyDescent="0.2"/>
    <row r="75" spans="123:125" ht="13.2" x14ac:dyDescent="0.2"/>
    <row r="76" spans="123:125" ht="13.2" x14ac:dyDescent="0.2"/>
    <row r="77" spans="123:125" ht="13.2" x14ac:dyDescent="0.2"/>
    <row r="78" spans="123:125" ht="13.2" x14ac:dyDescent="0.2"/>
    <row r="79" spans="123:125" ht="13.2" x14ac:dyDescent="0.2"/>
    <row r="80" spans="123:125" ht="13.2" x14ac:dyDescent="0.2"/>
    <row r="81" spans="116:125" ht="13.2" x14ac:dyDescent="0.2"/>
    <row r="82" spans="116:125" ht="13.2" x14ac:dyDescent="0.2">
      <c r="DL82" s="5"/>
    </row>
    <row r="83" spans="116:125" ht="13.2" x14ac:dyDescent="0.2">
      <c r="DM83" s="5"/>
      <c r="DN83" s="5"/>
      <c r="DO83" s="5"/>
      <c r="DP83" s="5"/>
      <c r="DQ83" s="5"/>
      <c r="DR83" s="5"/>
      <c r="DS83" s="5"/>
      <c r="DT83" s="5"/>
      <c r="DU83" s="5"/>
    </row>
    <row r="84" spans="116:125" ht="13.2" x14ac:dyDescent="0.2"/>
    <row r="85" spans="116:125" ht="13.2" x14ac:dyDescent="0.2"/>
    <row r="86" spans="116:125" ht="13.2" x14ac:dyDescent="0.2"/>
    <row r="87" spans="116:125" ht="13.2" x14ac:dyDescent="0.2"/>
    <row r="88" spans="116:125" ht="13.2" x14ac:dyDescent="0.2">
      <c r="DU88" s="5"/>
    </row>
    <row r="89" spans="116:125" ht="13.2" x14ac:dyDescent="0.2"/>
    <row r="90" spans="116:125" ht="13.2" x14ac:dyDescent="0.2"/>
    <row r="91" spans="116:125" ht="13.2" x14ac:dyDescent="0.2"/>
    <row r="92" spans="116:125" ht="13.5" customHeight="1" x14ac:dyDescent="0.2"/>
    <row r="93" spans="116:125" ht="13.5" customHeight="1" x14ac:dyDescent="0.2"/>
    <row r="94" spans="116:125" ht="13.5" customHeight="1" x14ac:dyDescent="0.2">
      <c r="DS94" s="5"/>
      <c r="DT94" s="5"/>
      <c r="DU94" s="5"/>
    </row>
    <row r="95" spans="116:125" ht="13.5" customHeight="1" x14ac:dyDescent="0.2">
      <c r="DU95" s="5"/>
    </row>
    <row r="96" spans="116:125" ht="13.5" customHeight="1" x14ac:dyDescent="0.2"/>
    <row r="97" spans="124:125" ht="13.5" customHeight="1" x14ac:dyDescent="0.2"/>
    <row r="98" spans="124:125" ht="13.5" customHeight="1" x14ac:dyDescent="0.2"/>
    <row r="99" spans="124:125" ht="13.5" customHeight="1" x14ac:dyDescent="0.2"/>
    <row r="100" spans="124:125" ht="13.5" customHeight="1" x14ac:dyDescent="0.2"/>
    <row r="101" spans="124:125" ht="13.5" customHeight="1" x14ac:dyDescent="0.2">
      <c r="DU101" s="5"/>
    </row>
    <row r="102" spans="124:125" ht="13.5" customHeight="1" x14ac:dyDescent="0.2"/>
    <row r="103" spans="124:125" ht="13.5" customHeight="1" x14ac:dyDescent="0.2"/>
    <row r="104" spans="124:125" ht="13.5" customHeight="1" x14ac:dyDescent="0.2">
      <c r="DT104" s="5"/>
      <c r="DU104" s="5"/>
    </row>
    <row r="105" spans="124:125" ht="13.5" customHeight="1" x14ac:dyDescent="0.2"/>
    <row r="106" spans="124:125" ht="13.5" customHeight="1" x14ac:dyDescent="0.2"/>
    <row r="107" spans="124:125" ht="13.5" customHeight="1" x14ac:dyDescent="0.2"/>
    <row r="108" spans="124:125" ht="13.5" customHeight="1" x14ac:dyDescent="0.2"/>
    <row r="109" spans="124:125" ht="13.5" customHeight="1" x14ac:dyDescent="0.2"/>
    <row r="110" spans="124:125" ht="13.5" customHeight="1" x14ac:dyDescent="0.2"/>
    <row r="111" spans="124:125" ht="13.5" customHeight="1" x14ac:dyDescent="0.2"/>
    <row r="112" spans="124:125" ht="13.5" customHeight="1" x14ac:dyDescent="0.2"/>
    <row r="113" spans="125:125" ht="13.5" customHeight="1" x14ac:dyDescent="0.2"/>
    <row r="114" spans="125:125" ht="13.5" customHeight="1" x14ac:dyDescent="0.2"/>
    <row r="115" spans="125:125" ht="13.5" customHeight="1" x14ac:dyDescent="0.2"/>
    <row r="116" spans="125:125" ht="13.5" customHeight="1" x14ac:dyDescent="0.2">
      <c r="DU116" s="5" t="s">
        <v>14</v>
      </c>
    </row>
    <row r="121" spans="125:125" ht="13.5" hidden="1" customHeight="1" x14ac:dyDescent="0.2">
      <c r="DU121" s="5"/>
    </row>
  </sheetData>
  <sheetProtection algorithmName="SHA-512" hashValue="SYXmPwSqpqs0iFhVaDMotLWEtdjbr3j1Bec7+658imjA1WdmIa2n7ubKOhoKFYokUGk5YSQkzj96ZxZL1I3t/w==" saltValue="h7Y1PVm3R0qEu6YdwPPCpw==" spinCount="100000" sheet="1" objects="1" scenarios="1"/>
  <dataConsolidate/>
  <phoneticPr fontId="2"/>
  <printOptions horizontalCentered="1"/>
  <pageMargins left="0" right="0" top="0.39370078740157483" bottom="0.39370078740157483" header="0.19685039370078741" footer="0.19685039370078741"/>
  <pageSetup paperSize="8" scale="48" orientation="portrait" cellComments="asDisplayed" horizontalDpi="1200" verticalDpi="1200" r:id="rId1"/>
  <headerFooter>
    <oddFooter>&amp;C&amp;P/&amp;N</oddFooter>
  </headerFooter>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DE34BC2-F632-4DB1-960F-BA6DBE7C2B8D}">
  <sheetPr>
    <pageSetUpPr fitToPage="1"/>
  </sheetPr>
  <dimension ref="A1:EL116"/>
  <sheetViews>
    <sheetView showGridLines="0" topLeftCell="A100" zoomScaleNormal="100" zoomScaleSheetLayoutView="55" workbookViewId="0"/>
  </sheetViews>
  <sheetFormatPr defaultColWidth="0" defaultRowHeight="13.5" customHeight="1" zeroHeight="1" x14ac:dyDescent="0.2"/>
  <cols>
    <col min="1" max="125" width="2.44140625" style="38" customWidth="1"/>
    <col min="126" max="142" width="0" style="5" hidden="1" customWidth="1"/>
    <col min="143" max="16384" width="9" style="5" hidden="1"/>
  </cols>
  <sheetData>
    <row r="1" spans="1:125" ht="13.5" customHeight="1" x14ac:dyDescent="0.2">
      <c r="A1" s="5"/>
      <c r="B1" s="5"/>
      <c r="C1" s="5"/>
      <c r="D1" s="5"/>
      <c r="E1" s="5"/>
      <c r="F1" s="5"/>
      <c r="G1" s="5"/>
      <c r="H1" s="5"/>
      <c r="I1" s="5"/>
      <c r="J1" s="5"/>
      <c r="K1" s="5"/>
      <c r="L1" s="5"/>
      <c r="M1" s="5"/>
      <c r="N1" s="5"/>
      <c r="O1" s="5"/>
      <c r="P1" s="5"/>
      <c r="Q1" s="5"/>
      <c r="R1" s="5"/>
      <c r="S1" s="5"/>
      <c r="T1" s="5"/>
      <c r="U1" s="5"/>
      <c r="V1" s="5"/>
      <c r="W1" s="5"/>
      <c r="X1" s="5"/>
      <c r="Y1" s="5"/>
      <c r="Z1" s="5"/>
      <c r="AA1" s="5"/>
      <c r="AB1" s="5"/>
      <c r="AC1" s="5"/>
      <c r="AD1" s="5"/>
      <c r="AE1" s="5"/>
      <c r="AF1" s="5"/>
      <c r="AG1" s="5"/>
      <c r="AH1" s="5"/>
      <c r="AI1" s="5"/>
      <c r="AJ1" s="5"/>
      <c r="AK1" s="5"/>
      <c r="AL1" s="5"/>
      <c r="AM1" s="5"/>
      <c r="AN1" s="5"/>
      <c r="AO1" s="5"/>
      <c r="AP1" s="5"/>
      <c r="AQ1" s="5"/>
      <c r="AR1" s="5"/>
      <c r="AS1" s="5"/>
      <c r="AT1" s="5"/>
      <c r="AU1" s="5"/>
      <c r="AV1" s="5"/>
      <c r="AW1" s="5"/>
      <c r="AX1" s="5"/>
      <c r="AY1" s="5"/>
      <c r="AZ1" s="5"/>
      <c r="BA1" s="5"/>
      <c r="BB1" s="5"/>
      <c r="BC1" s="5"/>
      <c r="BD1" s="5"/>
      <c r="BE1" s="5"/>
      <c r="BF1" s="5"/>
      <c r="BG1" s="5"/>
      <c r="BH1" s="5"/>
      <c r="BI1" s="5"/>
      <c r="BJ1" s="5"/>
      <c r="BK1" s="5"/>
      <c r="BL1" s="5"/>
      <c r="BM1" s="5"/>
      <c r="BN1" s="5"/>
      <c r="BO1" s="5"/>
      <c r="BP1" s="5"/>
      <c r="BQ1" s="5"/>
      <c r="BR1" s="5"/>
      <c r="BS1" s="5"/>
      <c r="BT1" s="5"/>
      <c r="BU1" s="5"/>
      <c r="BV1" s="5"/>
      <c r="BW1" s="5"/>
      <c r="BX1" s="5"/>
      <c r="BY1" s="5"/>
      <c r="BZ1" s="5"/>
      <c r="CA1" s="5"/>
      <c r="CB1" s="5"/>
      <c r="CC1" s="5"/>
      <c r="CD1" s="5"/>
      <c r="CE1" s="5"/>
      <c r="CF1" s="5"/>
      <c r="CG1" s="5"/>
      <c r="CH1" s="5"/>
      <c r="CI1" s="5"/>
      <c r="CJ1" s="5"/>
      <c r="CK1" s="5"/>
      <c r="CL1" s="5"/>
      <c r="CM1" s="5"/>
      <c r="CN1" s="5"/>
      <c r="CO1" s="5"/>
      <c r="CP1" s="5"/>
      <c r="CQ1" s="5"/>
      <c r="CR1" s="5"/>
      <c r="CS1" s="5"/>
      <c r="CT1" s="5"/>
      <c r="CU1" s="5"/>
      <c r="CV1" s="5"/>
      <c r="CW1" s="5"/>
      <c r="CX1" s="5"/>
      <c r="CY1" s="5"/>
      <c r="CZ1" s="5"/>
      <c r="DA1" s="5"/>
      <c r="DB1" s="5"/>
      <c r="DC1" s="5"/>
      <c r="DD1" s="5"/>
      <c r="DE1" s="5"/>
      <c r="DF1" s="5"/>
      <c r="DG1" s="5"/>
      <c r="DH1" s="5"/>
      <c r="DI1" s="5"/>
      <c r="DJ1" s="5"/>
      <c r="DK1" s="5"/>
      <c r="DL1" s="5"/>
      <c r="DM1" s="5"/>
      <c r="DN1" s="5"/>
      <c r="DO1" s="5"/>
      <c r="DP1" s="5"/>
      <c r="DQ1" s="5"/>
      <c r="DR1" s="5"/>
      <c r="DS1" s="5"/>
      <c r="DT1" s="5"/>
      <c r="DU1" s="5"/>
    </row>
    <row r="2" spans="1:125" ht="13.2" x14ac:dyDescent="0.2">
      <c r="B2" s="5"/>
      <c r="T2" s="5"/>
    </row>
    <row r="3" spans="1:125" ht="13.2" x14ac:dyDescent="0.2">
      <c r="C3" s="5"/>
      <c r="D3" s="5"/>
      <c r="E3" s="5"/>
      <c r="F3" s="5"/>
      <c r="G3" s="5"/>
      <c r="H3" s="5"/>
      <c r="I3" s="5"/>
      <c r="J3" s="5"/>
      <c r="K3" s="5"/>
      <c r="L3" s="5"/>
      <c r="M3" s="5"/>
      <c r="N3" s="5"/>
      <c r="O3" s="5"/>
      <c r="P3" s="5"/>
      <c r="Q3" s="5"/>
      <c r="R3" s="5"/>
      <c r="S3" s="5"/>
      <c r="U3" s="5"/>
      <c r="V3" s="5"/>
      <c r="W3" s="5"/>
      <c r="X3" s="5"/>
      <c r="Y3" s="5"/>
      <c r="Z3" s="5"/>
      <c r="AA3" s="5"/>
      <c r="AB3" s="5"/>
      <c r="AC3" s="5"/>
      <c r="AD3" s="5"/>
      <c r="AE3" s="5"/>
      <c r="AF3" s="5"/>
      <c r="AG3" s="5"/>
      <c r="AH3" s="5"/>
      <c r="AI3" s="5"/>
      <c r="AJ3" s="5"/>
      <c r="AK3" s="5"/>
      <c r="AL3" s="5"/>
      <c r="AM3" s="5"/>
      <c r="AN3" s="5"/>
      <c r="AO3" s="5"/>
      <c r="AP3" s="5"/>
      <c r="AQ3" s="5"/>
      <c r="AR3" s="5"/>
      <c r="AS3" s="5"/>
      <c r="AT3" s="5"/>
      <c r="AU3" s="5"/>
      <c r="AV3" s="5"/>
      <c r="AW3" s="5"/>
      <c r="AX3" s="5"/>
      <c r="AY3" s="5"/>
      <c r="AZ3" s="5"/>
      <c r="BA3" s="5"/>
      <c r="BB3" s="5"/>
      <c r="BC3" s="5"/>
      <c r="BD3" s="5"/>
      <c r="BE3" s="5"/>
      <c r="BF3" s="5"/>
      <c r="BG3" s="5"/>
      <c r="BH3" s="5"/>
      <c r="BI3" s="5"/>
      <c r="BJ3" s="5"/>
      <c r="BK3" s="5"/>
      <c r="BL3" s="5"/>
      <c r="BM3" s="5"/>
      <c r="BN3" s="5"/>
      <c r="BO3" s="5"/>
      <c r="BP3" s="5"/>
      <c r="BQ3" s="5"/>
      <c r="BR3" s="5"/>
      <c r="BS3" s="5"/>
      <c r="BT3" s="5"/>
      <c r="BU3" s="5"/>
      <c r="BV3" s="5"/>
      <c r="BW3" s="5"/>
      <c r="BX3" s="5"/>
      <c r="BY3" s="5"/>
      <c r="BZ3" s="5"/>
      <c r="CA3" s="5"/>
      <c r="CB3" s="5"/>
      <c r="CC3" s="5"/>
      <c r="CD3" s="5"/>
      <c r="CE3" s="5"/>
      <c r="CF3" s="5"/>
      <c r="CG3" s="5"/>
      <c r="CH3" s="5"/>
      <c r="CI3" s="5"/>
      <c r="CJ3" s="5"/>
      <c r="CK3" s="5"/>
      <c r="CL3" s="5"/>
      <c r="CM3" s="5"/>
      <c r="CN3" s="5"/>
      <c r="CO3" s="5"/>
      <c r="CP3" s="5"/>
      <c r="CQ3" s="5"/>
      <c r="CR3" s="5"/>
      <c r="CS3" s="5"/>
      <c r="CT3" s="5"/>
      <c r="CU3" s="5"/>
      <c r="CV3" s="5"/>
      <c r="CW3" s="5"/>
      <c r="CX3" s="5"/>
      <c r="CY3" s="5"/>
      <c r="CZ3" s="5"/>
      <c r="DA3" s="5"/>
      <c r="DB3" s="5"/>
      <c r="DC3" s="5"/>
      <c r="DD3" s="5"/>
      <c r="DE3" s="5"/>
      <c r="DF3" s="5"/>
      <c r="DG3" s="5"/>
      <c r="DH3" s="5"/>
      <c r="DI3" s="5"/>
      <c r="DJ3" s="5"/>
      <c r="DK3" s="5"/>
      <c r="DL3" s="5"/>
      <c r="DM3" s="5"/>
      <c r="DN3" s="5"/>
      <c r="DO3" s="5"/>
      <c r="DP3" s="5"/>
      <c r="DQ3" s="5"/>
      <c r="DR3" s="5"/>
      <c r="DS3" s="5"/>
      <c r="DT3" s="5"/>
      <c r="DU3" s="5"/>
    </row>
    <row r="4" spans="1:125" ht="13.2" x14ac:dyDescent="0.2"/>
    <row r="5" spans="1:125" ht="13.2" x14ac:dyDescent="0.2"/>
    <row r="6" spans="1:125" ht="13.2" x14ac:dyDescent="0.2"/>
    <row r="7" spans="1:125" ht="13.2" x14ac:dyDescent="0.2"/>
    <row r="8" spans="1:125" ht="13.2" x14ac:dyDescent="0.2"/>
    <row r="9" spans="1:125" ht="13.2" x14ac:dyDescent="0.2"/>
    <row r="10" spans="1:125" ht="13.2" x14ac:dyDescent="0.2"/>
    <row r="11" spans="1:125" ht="13.2" x14ac:dyDescent="0.2"/>
    <row r="12" spans="1:125" ht="13.2" x14ac:dyDescent="0.2"/>
    <row r="13" spans="1:125" ht="13.2" x14ac:dyDescent="0.2"/>
    <row r="14" spans="1:125" ht="13.2" x14ac:dyDescent="0.2"/>
    <row r="15" spans="1:125" ht="13.2" x14ac:dyDescent="0.2"/>
    <row r="16" spans="1:125" ht="13.2" x14ac:dyDescent="0.2"/>
    <row r="17" ht="13.2" x14ac:dyDescent="0.2"/>
    <row r="18" ht="13.2" x14ac:dyDescent="0.2"/>
    <row r="19" ht="13.2" x14ac:dyDescent="0.2"/>
    <row r="20" ht="13.2" x14ac:dyDescent="0.2"/>
    <row r="21" ht="13.2" x14ac:dyDescent="0.2"/>
    <row r="22" ht="13.2" x14ac:dyDescent="0.2"/>
    <row r="23" ht="13.2" x14ac:dyDescent="0.2"/>
    <row r="24" ht="13.2" x14ac:dyDescent="0.2"/>
    <row r="25" ht="13.2" x14ac:dyDescent="0.2"/>
    <row r="26" ht="13.2" x14ac:dyDescent="0.2"/>
    <row r="27" ht="13.2" x14ac:dyDescent="0.2"/>
    <row r="28" ht="13.2" x14ac:dyDescent="0.2"/>
    <row r="29" ht="13.2" x14ac:dyDescent="0.2"/>
    <row r="30" ht="13.2" x14ac:dyDescent="0.2"/>
    <row r="31" ht="13.2" x14ac:dyDescent="0.2"/>
    <row r="32" ht="13.2" x14ac:dyDescent="0.2"/>
    <row r="33" spans="2:125" ht="13.2" x14ac:dyDescent="0.2">
      <c r="B33" s="5"/>
      <c r="G33" s="5"/>
      <c r="I33" s="5"/>
    </row>
    <row r="34" spans="2:125" ht="13.2" x14ac:dyDescent="0.2">
      <c r="C34" s="5"/>
      <c r="P34" s="5"/>
      <c r="R34" s="5"/>
      <c r="U34" s="5"/>
    </row>
    <row r="35" spans="2:125" ht="13.2" x14ac:dyDescent="0.2">
      <c r="D35" s="5"/>
      <c r="E35" s="5"/>
      <c r="T35" s="5"/>
      <c r="W35" s="5"/>
      <c r="X35" s="5"/>
      <c r="Y35" s="5"/>
      <c r="Z35" s="5"/>
      <c r="AA35" s="5"/>
      <c r="AB35" s="5"/>
      <c r="AC35" s="5"/>
      <c r="AD35" s="5"/>
      <c r="AE35" s="5"/>
      <c r="AF35" s="5"/>
      <c r="AG35" s="5"/>
      <c r="AH35" s="5"/>
      <c r="AI35" s="5"/>
      <c r="AJ35" s="5"/>
      <c r="AK35" s="5"/>
      <c r="AL35" s="5"/>
      <c r="AM35" s="5"/>
      <c r="AN35" s="5"/>
      <c r="AO35" s="5"/>
      <c r="AP35" s="5"/>
      <c r="AQ35" s="5"/>
      <c r="AR35" s="5"/>
      <c r="AS35" s="5"/>
      <c r="AT35" s="5"/>
      <c r="AU35" s="5"/>
      <c r="AV35" s="5"/>
      <c r="AW35" s="5"/>
      <c r="AX35" s="5"/>
      <c r="AY35" s="5"/>
      <c r="AZ35" s="5"/>
      <c r="BA35" s="5"/>
      <c r="BB35" s="5"/>
      <c r="BC35" s="5"/>
      <c r="BD35" s="5"/>
      <c r="BE35" s="5"/>
      <c r="BF35" s="5"/>
      <c r="BG35" s="5"/>
      <c r="BH35" s="5"/>
      <c r="BI35" s="5"/>
      <c r="BJ35" s="5"/>
      <c r="BK35" s="5"/>
      <c r="BL35" s="5"/>
      <c r="BM35" s="5"/>
      <c r="BN35" s="5"/>
      <c r="BO35" s="5"/>
      <c r="BP35" s="5"/>
      <c r="BQ35" s="5"/>
      <c r="BR35" s="5"/>
      <c r="BS35" s="5"/>
      <c r="BT35" s="5"/>
      <c r="BU35" s="5"/>
      <c r="BV35" s="5"/>
      <c r="BW35" s="5"/>
      <c r="BX35" s="5"/>
      <c r="BY35" s="5"/>
      <c r="BZ35" s="5"/>
      <c r="CA35" s="5"/>
      <c r="CB35" s="5"/>
      <c r="CC35" s="5"/>
      <c r="CD35" s="5"/>
      <c r="CE35" s="5"/>
      <c r="CF35" s="5"/>
      <c r="CG35" s="5"/>
      <c r="CH35" s="5"/>
      <c r="CI35" s="5"/>
      <c r="CJ35" s="5"/>
      <c r="CK35" s="5"/>
      <c r="CL35" s="5"/>
      <c r="CM35" s="5"/>
      <c r="CN35" s="5"/>
      <c r="CO35" s="5"/>
      <c r="CP35" s="5"/>
      <c r="CQ35" s="5"/>
      <c r="CR35" s="5"/>
      <c r="CS35" s="5"/>
      <c r="CT35" s="5"/>
      <c r="CU35" s="5"/>
      <c r="CV35" s="5"/>
      <c r="CW35" s="5"/>
      <c r="CX35" s="5"/>
      <c r="CY35" s="5"/>
      <c r="CZ35" s="5"/>
      <c r="DA35" s="5"/>
      <c r="DB35" s="5"/>
      <c r="DC35" s="5"/>
      <c r="DD35" s="5"/>
      <c r="DE35" s="5"/>
      <c r="DF35" s="5"/>
      <c r="DG35" s="5"/>
      <c r="DH35" s="5"/>
      <c r="DI35" s="5"/>
      <c r="DJ35" s="5"/>
      <c r="DK35" s="5"/>
      <c r="DL35" s="5"/>
      <c r="DM35" s="5"/>
      <c r="DN35" s="5"/>
      <c r="DO35" s="5"/>
      <c r="DP35" s="5"/>
      <c r="DQ35" s="5"/>
      <c r="DR35" s="5"/>
      <c r="DS35" s="5"/>
      <c r="DT35" s="5"/>
      <c r="DU35" s="5"/>
    </row>
    <row r="36" spans="2:125" ht="13.2" x14ac:dyDescent="0.2">
      <c r="F36" s="5"/>
      <c r="H36" s="5"/>
      <c r="J36" s="5"/>
      <c r="K36" s="5"/>
      <c r="L36" s="5"/>
      <c r="M36" s="5"/>
      <c r="N36" s="5"/>
      <c r="O36" s="5"/>
      <c r="Q36" s="5"/>
      <c r="S36" s="5"/>
      <c r="V36" s="5"/>
    </row>
    <row r="37" spans="2:125" ht="13.2" x14ac:dyDescent="0.2"/>
    <row r="38" spans="2:125" ht="13.2" x14ac:dyDescent="0.2"/>
    <row r="39" spans="2:125" ht="13.2" x14ac:dyDescent="0.2"/>
    <row r="40" spans="2:125" ht="13.2" x14ac:dyDescent="0.2">
      <c r="U40" s="5"/>
    </row>
    <row r="41" spans="2:125" ht="13.2" x14ac:dyDescent="0.2">
      <c r="R41" s="5"/>
    </row>
    <row r="42" spans="2:125" ht="13.2" x14ac:dyDescent="0.2">
      <c r="T42" s="5"/>
      <c r="W42" s="5"/>
      <c r="X42" s="5"/>
      <c r="Y42" s="5"/>
      <c r="Z42" s="5"/>
      <c r="AA42" s="5"/>
      <c r="AB42" s="5"/>
      <c r="AC42" s="5"/>
      <c r="AD42" s="5"/>
      <c r="AE42" s="5"/>
      <c r="AF42" s="5"/>
      <c r="AG42" s="5"/>
      <c r="AH42" s="5"/>
      <c r="AI42" s="5"/>
      <c r="AJ42" s="5"/>
      <c r="AK42" s="5"/>
      <c r="AL42" s="5"/>
      <c r="AM42" s="5"/>
      <c r="AN42" s="5"/>
      <c r="AO42" s="5"/>
      <c r="AP42" s="5"/>
      <c r="AQ42" s="5"/>
      <c r="AR42" s="5"/>
      <c r="AS42" s="5"/>
      <c r="AT42" s="5"/>
      <c r="AU42" s="5"/>
      <c r="AV42" s="5"/>
      <c r="AW42" s="5"/>
      <c r="AX42" s="5"/>
      <c r="AY42" s="5"/>
      <c r="AZ42" s="5"/>
      <c r="BA42" s="5"/>
      <c r="BB42" s="5"/>
      <c r="BC42" s="5"/>
      <c r="BD42" s="5"/>
      <c r="BE42" s="5"/>
      <c r="BF42" s="5"/>
      <c r="BG42" s="5"/>
      <c r="BH42" s="5"/>
      <c r="BI42" s="5"/>
      <c r="BJ42" s="5"/>
      <c r="BK42" s="5"/>
      <c r="BL42" s="5"/>
      <c r="BM42" s="5"/>
      <c r="BN42" s="5"/>
      <c r="BO42" s="5"/>
      <c r="BP42" s="5"/>
      <c r="BQ42" s="5"/>
      <c r="BR42" s="5"/>
      <c r="BS42" s="5"/>
      <c r="BT42" s="5"/>
      <c r="BU42" s="5"/>
      <c r="BV42" s="5"/>
      <c r="BW42" s="5"/>
      <c r="BX42" s="5"/>
      <c r="BY42" s="5"/>
      <c r="BZ42" s="5"/>
      <c r="CA42" s="5"/>
      <c r="CB42" s="5"/>
      <c r="CC42" s="5"/>
      <c r="CD42" s="5"/>
      <c r="CE42" s="5"/>
      <c r="CF42" s="5"/>
      <c r="CG42" s="5"/>
      <c r="CH42" s="5"/>
      <c r="CI42" s="5"/>
      <c r="CJ42" s="5"/>
      <c r="CK42" s="5"/>
      <c r="CL42" s="5"/>
      <c r="CM42" s="5"/>
      <c r="CN42" s="5"/>
      <c r="CO42" s="5"/>
      <c r="CP42" s="5"/>
      <c r="CQ42" s="5"/>
      <c r="CR42" s="5"/>
      <c r="CS42" s="5"/>
      <c r="CT42" s="5"/>
      <c r="CU42" s="5"/>
      <c r="CV42" s="5"/>
      <c r="CW42" s="5"/>
      <c r="CX42" s="5"/>
      <c r="CY42" s="5"/>
      <c r="CZ42" s="5"/>
      <c r="DA42" s="5"/>
      <c r="DB42" s="5"/>
      <c r="DC42" s="5"/>
      <c r="DD42" s="5"/>
      <c r="DE42" s="5"/>
      <c r="DF42" s="5"/>
      <c r="DG42" s="5"/>
      <c r="DH42" s="5"/>
      <c r="DI42" s="5"/>
      <c r="DJ42" s="5"/>
      <c r="DK42" s="5"/>
      <c r="DL42" s="5"/>
      <c r="DM42" s="5"/>
      <c r="DN42" s="5"/>
      <c r="DO42" s="5"/>
      <c r="DP42" s="5"/>
      <c r="DQ42" s="5"/>
      <c r="DR42" s="5"/>
      <c r="DS42" s="5"/>
      <c r="DT42" s="5"/>
      <c r="DU42" s="5"/>
    </row>
    <row r="43" spans="2:125" ht="13.2" x14ac:dyDescent="0.2">
      <c r="Q43" s="5"/>
      <c r="S43" s="5"/>
      <c r="V43" s="5"/>
    </row>
    <row r="44" spans="2:125" ht="13.2" x14ac:dyDescent="0.2"/>
    <row r="45" spans="2:125" ht="13.2" x14ac:dyDescent="0.2"/>
    <row r="46" spans="2:125" ht="13.2" x14ac:dyDescent="0.2"/>
    <row r="47" spans="2:125" ht="13.2" x14ac:dyDescent="0.2"/>
    <row r="48" spans="2:125" ht="13.2" x14ac:dyDescent="0.2"/>
    <row r="49" ht="13.2" x14ac:dyDescent="0.2"/>
    <row r="50" ht="13.2" x14ac:dyDescent="0.2"/>
    <row r="51" ht="13.2" x14ac:dyDescent="0.2"/>
    <row r="52" ht="13.2" x14ac:dyDescent="0.2"/>
    <row r="53" ht="13.2" x14ac:dyDescent="0.2"/>
    <row r="54" ht="13.2" x14ac:dyDescent="0.2"/>
    <row r="55" ht="13.2" x14ac:dyDescent="0.2"/>
    <row r="56" ht="13.2" x14ac:dyDescent="0.2"/>
    <row r="57" ht="13.2" x14ac:dyDescent="0.2"/>
    <row r="58" ht="13.2" x14ac:dyDescent="0.2"/>
    <row r="59" ht="13.2" x14ac:dyDescent="0.2"/>
    <row r="60" ht="13.2" x14ac:dyDescent="0.2"/>
    <row r="61" ht="13.2" x14ac:dyDescent="0.2"/>
    <row r="62" ht="13.2" x14ac:dyDescent="0.2"/>
    <row r="63" ht="13.2" x14ac:dyDescent="0.2"/>
    <row r="64" ht="13.2" x14ac:dyDescent="0.2"/>
    <row r="65" ht="13.2" x14ac:dyDescent="0.2"/>
    <row r="66" ht="13.2" x14ac:dyDescent="0.2"/>
    <row r="67" ht="13.2" x14ac:dyDescent="0.2"/>
    <row r="68" ht="13.2" x14ac:dyDescent="0.2"/>
    <row r="69" ht="13.2" x14ac:dyDescent="0.2"/>
    <row r="70" ht="13.2" x14ac:dyDescent="0.2"/>
    <row r="71" ht="13.2" x14ac:dyDescent="0.2"/>
    <row r="72" ht="13.2" x14ac:dyDescent="0.2"/>
    <row r="73" ht="13.2" x14ac:dyDescent="0.2"/>
    <row r="74" ht="13.2" x14ac:dyDescent="0.2"/>
    <row r="75" ht="13.2" x14ac:dyDescent="0.2"/>
    <row r="76" ht="13.2" x14ac:dyDescent="0.2"/>
    <row r="77" ht="13.2" x14ac:dyDescent="0.2"/>
    <row r="78" ht="13.2" x14ac:dyDescent="0.2"/>
    <row r="79" ht="13.2" x14ac:dyDescent="0.2"/>
    <row r="80" ht="13.2" x14ac:dyDescent="0.2"/>
    <row r="81" ht="13.2" x14ac:dyDescent="0.2"/>
    <row r="82" ht="13.2" x14ac:dyDescent="0.2"/>
    <row r="83" ht="13.2" x14ac:dyDescent="0.2"/>
    <row r="84" ht="13.2" x14ac:dyDescent="0.2"/>
    <row r="85" ht="13.2" x14ac:dyDescent="0.2"/>
    <row r="86" ht="13.2" x14ac:dyDescent="0.2"/>
    <row r="87" ht="13.2" x14ac:dyDescent="0.2"/>
    <row r="88" ht="13.2" x14ac:dyDescent="0.2"/>
    <row r="89" ht="13.2" x14ac:dyDescent="0.2"/>
    <row r="90" ht="13.2" x14ac:dyDescent="0.2"/>
    <row r="91" ht="13.2" x14ac:dyDescent="0.2"/>
    <row r="92" ht="13.5" customHeight="1" x14ac:dyDescent="0.2"/>
    <row r="93" ht="13.5" customHeight="1" x14ac:dyDescent="0.2"/>
    <row r="94" ht="13.5" customHeight="1" x14ac:dyDescent="0.2"/>
    <row r="95" ht="13.5" customHeight="1" x14ac:dyDescent="0.2"/>
    <row r="96" ht="13.5" customHeight="1" x14ac:dyDescent="0.2"/>
    <row r="97" ht="13.5" customHeight="1" x14ac:dyDescent="0.2"/>
    <row r="98" ht="13.5" customHeight="1" x14ac:dyDescent="0.2"/>
    <row r="99" ht="13.5" customHeight="1" x14ac:dyDescent="0.2"/>
    <row r="100" ht="13.5" customHeight="1" x14ac:dyDescent="0.2"/>
    <row r="101" ht="13.5" customHeight="1" x14ac:dyDescent="0.2"/>
    <row r="102" ht="13.5" customHeight="1" x14ac:dyDescent="0.2"/>
    <row r="103" ht="13.5" customHeight="1" x14ac:dyDescent="0.2"/>
    <row r="104" ht="13.5" customHeight="1" x14ac:dyDescent="0.2"/>
    <row r="105" ht="13.5" customHeight="1" x14ac:dyDescent="0.2"/>
    <row r="106" ht="13.5" customHeight="1" x14ac:dyDescent="0.2"/>
    <row r="107" ht="13.5" customHeight="1" x14ac:dyDescent="0.2"/>
    <row r="108" ht="13.5" customHeight="1" x14ac:dyDescent="0.2"/>
    <row r="109" ht="13.5" customHeight="1" x14ac:dyDescent="0.2"/>
    <row r="110" ht="13.5" customHeight="1" x14ac:dyDescent="0.2"/>
    <row r="111" ht="13.5" customHeight="1" x14ac:dyDescent="0.2"/>
    <row r="112" ht="13.5" customHeight="1" x14ac:dyDescent="0.2"/>
    <row r="113" spans="125:125" ht="13.5" customHeight="1" x14ac:dyDescent="0.2"/>
    <row r="114" spans="125:125" ht="13.5" customHeight="1" x14ac:dyDescent="0.2"/>
    <row r="115" spans="125:125" ht="13.5" customHeight="1" x14ac:dyDescent="0.2"/>
    <row r="116" spans="125:125" ht="13.5" customHeight="1" x14ac:dyDescent="0.2">
      <c r="DU116" s="38" t="s">
        <v>14</v>
      </c>
    </row>
  </sheetData>
  <sheetProtection algorithmName="SHA-512" hashValue="C5Bng49UJL2CyGKmED5k11/xknQX2G4dx5Fo6H3uBFl6jaohVKTF/vZT4kScVqzjPtvm8e3SJwp3pMFymgwnUA==" saltValue="CfrWNySmpiO7FQ2dTe967Q==" spinCount="100000" sheet="1" objects="1" scenarios="1"/>
  <dataConsolidate/>
  <phoneticPr fontId="2"/>
  <printOptions horizontalCentered="1"/>
  <pageMargins left="0" right="0" top="0.39370078740157483" bottom="0.39370078740157483" header="0.19685039370078741" footer="0.19685039370078741"/>
  <pageSetup paperSize="8" scale="48" orientation="portrait" cellComments="asDisplayed" horizontalDpi="1200" verticalDpi="1200" r:id="rId1"/>
  <headerFooter>
    <oddFooter>&amp;C&amp;P/&amp;N</oddFooter>
  </headerFooter>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8640B2E-4D05-498B-90DE-1ABFC44CDF71}">
  <sheetPr>
    <pageSetUpPr fitToPage="1"/>
  </sheetPr>
  <dimension ref="B1:J50"/>
  <sheetViews>
    <sheetView showGridLines="0" zoomScale="70" zoomScaleNormal="70" zoomScaleSheetLayoutView="100" workbookViewId="0"/>
  </sheetViews>
  <sheetFormatPr defaultColWidth="0" defaultRowHeight="13.5" customHeight="1" zeroHeight="1" x14ac:dyDescent="0.2"/>
  <cols>
    <col min="1" max="1" width="8.21875" style="1003" customWidth="1"/>
    <col min="2" max="16" width="14.6640625" style="1003" customWidth="1"/>
    <col min="17" max="16384" width="0" style="1003" hidden="1"/>
  </cols>
  <sheetData>
    <row r="1" ht="16.5" customHeight="1" x14ac:dyDescent="0.2"/>
    <row r="2" ht="16.5" customHeight="1" x14ac:dyDescent="0.2"/>
    <row r="3" ht="16.5" customHeight="1" x14ac:dyDescent="0.2"/>
    <row r="4" ht="16.5" customHeight="1" x14ac:dyDescent="0.2"/>
    <row r="5" ht="16.5" customHeight="1" x14ac:dyDescent="0.2"/>
    <row r="6" ht="16.5" customHeight="1" x14ac:dyDescent="0.2"/>
    <row r="7" ht="16.5" customHeight="1" x14ac:dyDescent="0.2"/>
    <row r="8" ht="16.5" customHeight="1" x14ac:dyDescent="0.2"/>
    <row r="9" ht="16.5" customHeight="1" x14ac:dyDescent="0.2"/>
    <row r="10" ht="16.5" customHeight="1" x14ac:dyDescent="0.2"/>
    <row r="11" ht="16.5" customHeight="1" x14ac:dyDescent="0.2"/>
    <row r="12" ht="16.5" customHeight="1" x14ac:dyDescent="0.2"/>
    <row r="13" ht="16.5" customHeight="1" x14ac:dyDescent="0.2"/>
    <row r="14" ht="16.5" customHeight="1" x14ac:dyDescent="0.2"/>
    <row r="15" ht="16.5" customHeight="1" x14ac:dyDescent="0.2"/>
    <row r="16" ht="16.5" customHeight="1" x14ac:dyDescent="0.2"/>
    <row r="17" ht="16.5" customHeight="1" x14ac:dyDescent="0.2"/>
    <row r="18" ht="16.5" customHeight="1" x14ac:dyDescent="0.2"/>
    <row r="19" ht="16.5" customHeight="1" x14ac:dyDescent="0.2"/>
    <row r="20" ht="16.5" customHeight="1" x14ac:dyDescent="0.2"/>
    <row r="21" ht="16.5" customHeight="1" x14ac:dyDescent="0.2"/>
    <row r="22" ht="16.5" customHeight="1" x14ac:dyDescent="0.2"/>
    <row r="23" ht="16.5" customHeight="1" x14ac:dyDescent="0.2"/>
    <row r="24" ht="16.5" customHeight="1" x14ac:dyDescent="0.2"/>
    <row r="25" ht="16.5" customHeight="1" x14ac:dyDescent="0.2"/>
    <row r="26" ht="16.5" customHeight="1" x14ac:dyDescent="0.2"/>
    <row r="27" ht="16.5" customHeight="1" x14ac:dyDescent="0.2"/>
    <row r="28" ht="16.5" customHeight="1" x14ac:dyDescent="0.2"/>
    <row r="29" ht="16.5" customHeight="1" x14ac:dyDescent="0.2"/>
    <row r="30" ht="16.5" customHeight="1" x14ac:dyDescent="0.2"/>
    <row r="31" ht="16.5" customHeight="1" x14ac:dyDescent="0.2"/>
    <row r="32" ht="16.5" customHeight="1" x14ac:dyDescent="0.2"/>
    <row r="33" spans="2:10" ht="16.5" customHeight="1" x14ac:dyDescent="0.2"/>
    <row r="34" spans="2:10" ht="16.5" customHeight="1" x14ac:dyDescent="0.2"/>
    <row r="35" spans="2:10" ht="16.5" customHeight="1" x14ac:dyDescent="0.2"/>
    <row r="36" spans="2:10" ht="16.5" customHeight="1" x14ac:dyDescent="0.2"/>
    <row r="37" spans="2:10" ht="16.5" customHeight="1" x14ac:dyDescent="0.2"/>
    <row r="38" spans="2:10" ht="16.5" customHeight="1" x14ac:dyDescent="0.2"/>
    <row r="39" spans="2:10" ht="16.5" customHeight="1" x14ac:dyDescent="0.2"/>
    <row r="40" spans="2:10" ht="16.5" customHeight="1" x14ac:dyDescent="0.2"/>
    <row r="41" spans="2:10" ht="16.5" customHeight="1" x14ac:dyDescent="0.2"/>
    <row r="42" spans="2:10" ht="16.5" customHeight="1" x14ac:dyDescent="0.2"/>
    <row r="43" spans="2:10" ht="16.5" customHeight="1" x14ac:dyDescent="0.2"/>
    <row r="44" spans="2:10" ht="16.5" customHeight="1" x14ac:dyDescent="0.2"/>
    <row r="45" spans="2:10" ht="29.25" customHeight="1" thickBot="1" x14ac:dyDescent="0.25">
      <c r="B45" s="1004"/>
      <c r="C45" s="1004"/>
      <c r="D45" s="1004"/>
      <c r="E45" s="1004"/>
      <c r="F45" s="1004"/>
      <c r="G45" s="1004"/>
      <c r="H45" s="1004"/>
      <c r="I45" s="1004"/>
      <c r="J45" s="1005" t="s">
        <v>480</v>
      </c>
    </row>
    <row r="46" spans="2:10" ht="29.25" customHeight="1" thickBot="1" x14ac:dyDescent="0.25">
      <c r="B46" s="1006" t="s">
        <v>24</v>
      </c>
      <c r="C46" s="1007"/>
      <c r="D46" s="1007"/>
      <c r="E46" s="1008" t="s">
        <v>481</v>
      </c>
      <c r="F46" s="1009" t="s">
        <v>3</v>
      </c>
      <c r="G46" s="1010" t="s">
        <v>4</v>
      </c>
      <c r="H46" s="1010" t="s">
        <v>5</v>
      </c>
      <c r="I46" s="1010" t="s">
        <v>6</v>
      </c>
      <c r="J46" s="1011" t="s">
        <v>7</v>
      </c>
    </row>
    <row r="47" spans="2:10" ht="57.75" customHeight="1" x14ac:dyDescent="0.2">
      <c r="B47" s="1012"/>
      <c r="C47" s="1013" t="s">
        <v>482</v>
      </c>
      <c r="D47" s="1013"/>
      <c r="E47" s="1014"/>
      <c r="F47" s="1015">
        <v>45.7</v>
      </c>
      <c r="G47" s="1016">
        <v>60.07</v>
      </c>
      <c r="H47" s="1016">
        <v>61.22</v>
      </c>
      <c r="I47" s="1016">
        <v>59.96</v>
      </c>
      <c r="J47" s="1017">
        <v>54.53</v>
      </c>
    </row>
    <row r="48" spans="2:10" ht="57.75" customHeight="1" x14ac:dyDescent="0.2">
      <c r="B48" s="1018"/>
      <c r="C48" s="1019" t="s">
        <v>483</v>
      </c>
      <c r="D48" s="1019"/>
      <c r="E48" s="1020"/>
      <c r="F48" s="1021">
        <v>5.99</v>
      </c>
      <c r="G48" s="1022">
        <v>5.36</v>
      </c>
      <c r="H48" s="1022">
        <v>8.26</v>
      </c>
      <c r="I48" s="1022">
        <v>7.77</v>
      </c>
      <c r="J48" s="1023">
        <v>8.4499999999999993</v>
      </c>
    </row>
    <row r="49" spans="2:10" ht="57.75" customHeight="1" thickBot="1" x14ac:dyDescent="0.25">
      <c r="B49" s="1024"/>
      <c r="C49" s="1025" t="s">
        <v>484</v>
      </c>
      <c r="D49" s="1025"/>
      <c r="E49" s="1026"/>
      <c r="F49" s="1027">
        <v>7.27</v>
      </c>
      <c r="G49" s="1028">
        <v>19.04</v>
      </c>
      <c r="H49" s="1028">
        <v>2.6</v>
      </c>
      <c r="I49" s="1028" t="s">
        <v>485</v>
      </c>
      <c r="J49" s="1029" t="s">
        <v>486</v>
      </c>
    </row>
    <row r="50" spans="2:10" ht="13.2" x14ac:dyDescent="0.2"/>
  </sheetData>
  <sheetProtection algorithmName="SHA-512" hashValue="iF4egPkRpwnIn0DCC0yCyQUNjpYLKochmXa4QlILvkWZ078a0K65sVewNVzQxuE5mYy/PBV7j5cGpN6NIIsNIg==" saltValue="Nts8OQGJrNcWlaoPfIxCAQ==" spinCount="100000" sheet="1" objects="1" scenarios="1"/>
  <mergeCells count="3">
    <mergeCell ref="C47:E47"/>
    <mergeCell ref="C48:E48"/>
    <mergeCell ref="C49:E49"/>
  </mergeCells>
  <phoneticPr fontId="2"/>
  <printOptions horizontalCentered="1"/>
  <pageMargins left="0" right="0" top="0.39370078740157483" bottom="0.39370078740157483" header="0.19685039370078741" footer="0.19685039370078741"/>
  <pageSetup paperSize="8" scale="64" orientation="portrait" cellComments="asDisplayed" horizontalDpi="1200" verticalDpi="1200" r:id="rId1"/>
  <headerFooter>
    <oddFooter>&amp;C&amp;P/&amp;N</oddFooter>
  </headerFooter>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5948052-7817-4AA2-9CB4-F1FBB56BB899}">
  <sheetPr>
    <pageSetUpPr fitToPage="1"/>
  </sheetPr>
  <dimension ref="A1:P45"/>
  <sheetViews>
    <sheetView showGridLines="0" zoomScaleSheetLayoutView="100" workbookViewId="0"/>
  </sheetViews>
  <sheetFormatPr defaultColWidth="0" defaultRowHeight="13.5" customHeight="1" zeroHeight="1" x14ac:dyDescent="0.2"/>
  <cols>
    <col min="1" max="1" width="6.6640625" style="1031" customWidth="1"/>
    <col min="2" max="2" width="11" style="1031" customWidth="1"/>
    <col min="3" max="3" width="17" style="1031" customWidth="1"/>
    <col min="4" max="5" width="16.6640625" style="1031" customWidth="1"/>
    <col min="6" max="15" width="15" style="1031" customWidth="1"/>
    <col min="16" max="16" width="24" style="1031" customWidth="1"/>
    <col min="17" max="16384" width="0" style="1031" hidden="1"/>
  </cols>
  <sheetData>
    <row r="1" spans="1:16" ht="16.5" customHeight="1" x14ac:dyDescent="0.2">
      <c r="A1" s="1030"/>
      <c r="B1" s="1030"/>
      <c r="C1" s="1030"/>
      <c r="D1" s="1030"/>
      <c r="E1" s="1030"/>
      <c r="F1" s="1030"/>
      <c r="G1" s="1030"/>
      <c r="H1" s="1030"/>
      <c r="I1" s="1030"/>
      <c r="J1" s="1030"/>
      <c r="K1" s="1030"/>
      <c r="L1" s="1030"/>
      <c r="M1" s="1030"/>
      <c r="N1" s="1030"/>
      <c r="O1" s="1030"/>
      <c r="P1" s="1030"/>
    </row>
    <row r="2" spans="1:16" ht="16.5" customHeight="1" x14ac:dyDescent="0.2">
      <c r="A2" s="1030"/>
      <c r="B2" s="1030"/>
      <c r="C2" s="1030"/>
      <c r="D2" s="1030"/>
      <c r="E2" s="1030"/>
      <c r="F2" s="1030"/>
      <c r="G2" s="1030"/>
      <c r="H2" s="1030"/>
      <c r="I2" s="1030"/>
      <c r="J2" s="1030"/>
      <c r="K2" s="1030"/>
      <c r="L2" s="1030"/>
      <c r="M2" s="1030"/>
      <c r="N2" s="1030"/>
      <c r="O2" s="1030"/>
      <c r="P2" s="1030"/>
    </row>
    <row r="3" spans="1:16" ht="16.5" customHeight="1" x14ac:dyDescent="0.2">
      <c r="A3" s="1030"/>
      <c r="B3" s="1030"/>
      <c r="C3" s="1030"/>
      <c r="D3" s="1030"/>
      <c r="E3" s="1030"/>
      <c r="F3" s="1030"/>
      <c r="G3" s="1030"/>
      <c r="H3" s="1030"/>
      <c r="I3" s="1030"/>
      <c r="J3" s="1030"/>
      <c r="K3" s="1030"/>
      <c r="L3" s="1030"/>
      <c r="M3" s="1030"/>
      <c r="N3" s="1030"/>
      <c r="O3" s="1030"/>
      <c r="P3" s="1030"/>
    </row>
    <row r="4" spans="1:16" ht="16.5" customHeight="1" x14ac:dyDescent="0.2">
      <c r="A4" s="1030"/>
      <c r="B4" s="1030"/>
      <c r="C4" s="1030"/>
      <c r="D4" s="1030"/>
      <c r="E4" s="1030"/>
      <c r="F4" s="1030"/>
      <c r="G4" s="1030"/>
      <c r="H4" s="1030"/>
      <c r="I4" s="1030"/>
      <c r="J4" s="1030"/>
      <c r="K4" s="1030"/>
      <c r="L4" s="1030"/>
      <c r="M4" s="1030"/>
      <c r="N4" s="1030"/>
      <c r="O4" s="1030"/>
      <c r="P4" s="1030"/>
    </row>
    <row r="5" spans="1:16" ht="16.5" customHeight="1" x14ac:dyDescent="0.2">
      <c r="A5" s="1030"/>
      <c r="B5" s="1030"/>
      <c r="C5" s="1030"/>
      <c r="D5" s="1030"/>
      <c r="E5" s="1030"/>
      <c r="F5" s="1030"/>
      <c r="G5" s="1030"/>
      <c r="H5" s="1030"/>
      <c r="I5" s="1030"/>
      <c r="J5" s="1030"/>
      <c r="K5" s="1030"/>
      <c r="L5" s="1030"/>
      <c r="M5" s="1030"/>
      <c r="N5" s="1030"/>
      <c r="O5" s="1030"/>
      <c r="P5" s="1030"/>
    </row>
    <row r="6" spans="1:16" ht="16.5" customHeight="1" x14ac:dyDescent="0.2">
      <c r="A6" s="1030"/>
      <c r="B6" s="1030"/>
      <c r="C6" s="1030"/>
      <c r="D6" s="1030"/>
      <c r="E6" s="1030"/>
      <c r="F6" s="1030"/>
      <c r="G6" s="1030"/>
      <c r="H6" s="1030"/>
      <c r="I6" s="1030"/>
      <c r="J6" s="1030"/>
      <c r="K6" s="1030"/>
      <c r="L6" s="1030"/>
      <c r="M6" s="1030"/>
      <c r="N6" s="1030"/>
      <c r="O6" s="1030"/>
      <c r="P6" s="1030"/>
    </row>
    <row r="7" spans="1:16" ht="16.5" customHeight="1" x14ac:dyDescent="0.2">
      <c r="A7" s="1030"/>
      <c r="B7" s="1030"/>
      <c r="C7" s="1030"/>
      <c r="D7" s="1030"/>
      <c r="E7" s="1030"/>
      <c r="F7" s="1030"/>
      <c r="G7" s="1030"/>
      <c r="H7" s="1030"/>
      <c r="I7" s="1030"/>
      <c r="J7" s="1030"/>
      <c r="K7" s="1030"/>
      <c r="L7" s="1030"/>
      <c r="M7" s="1030"/>
      <c r="N7" s="1030"/>
      <c r="O7" s="1030"/>
      <c r="P7" s="1030"/>
    </row>
    <row r="8" spans="1:16" ht="16.5" customHeight="1" x14ac:dyDescent="0.2">
      <c r="A8" s="1030"/>
      <c r="B8" s="1030"/>
      <c r="C8" s="1030"/>
      <c r="D8" s="1030"/>
      <c r="E8" s="1030"/>
      <c r="F8" s="1030"/>
      <c r="G8" s="1030"/>
      <c r="H8" s="1030"/>
      <c r="I8" s="1030"/>
      <c r="J8" s="1030"/>
      <c r="K8" s="1030"/>
      <c r="L8" s="1030"/>
      <c r="M8" s="1030"/>
      <c r="N8" s="1030"/>
      <c r="O8" s="1030"/>
      <c r="P8" s="1030"/>
    </row>
    <row r="9" spans="1:16" ht="16.5" customHeight="1" x14ac:dyDescent="0.2">
      <c r="A9" s="1030"/>
      <c r="B9" s="1030"/>
      <c r="C9" s="1030"/>
      <c r="D9" s="1030"/>
      <c r="E9" s="1030"/>
      <c r="F9" s="1030"/>
      <c r="G9" s="1030"/>
      <c r="H9" s="1030"/>
      <c r="I9" s="1030"/>
      <c r="J9" s="1030"/>
      <c r="K9" s="1030"/>
      <c r="L9" s="1030"/>
      <c r="M9" s="1030"/>
      <c r="N9" s="1030"/>
      <c r="O9" s="1030"/>
      <c r="P9" s="1030"/>
    </row>
    <row r="10" spans="1:16" ht="16.5" customHeight="1" x14ac:dyDescent="0.2">
      <c r="A10" s="1030"/>
      <c r="B10" s="1030"/>
      <c r="C10" s="1030"/>
      <c r="D10" s="1030"/>
      <c r="E10" s="1030"/>
      <c r="F10" s="1030"/>
      <c r="G10" s="1030"/>
      <c r="H10" s="1030"/>
      <c r="I10" s="1030"/>
      <c r="J10" s="1030"/>
      <c r="K10" s="1030"/>
      <c r="L10" s="1030"/>
      <c r="M10" s="1030"/>
      <c r="N10" s="1030"/>
      <c r="O10" s="1030"/>
      <c r="P10" s="1030"/>
    </row>
    <row r="11" spans="1:16" ht="16.5" customHeight="1" x14ac:dyDescent="0.2">
      <c r="A11" s="1030"/>
      <c r="B11" s="1030"/>
      <c r="C11" s="1030"/>
      <c r="D11" s="1030"/>
      <c r="E11" s="1030"/>
      <c r="F11" s="1030"/>
      <c r="G11" s="1030"/>
      <c r="H11" s="1030"/>
      <c r="I11" s="1030"/>
      <c r="J11" s="1030"/>
      <c r="K11" s="1030"/>
      <c r="L11" s="1030"/>
      <c r="M11" s="1030"/>
      <c r="N11" s="1030"/>
      <c r="O11" s="1030"/>
      <c r="P11" s="1030"/>
    </row>
    <row r="12" spans="1:16" ht="16.5" customHeight="1" x14ac:dyDescent="0.2">
      <c r="A12" s="1030"/>
      <c r="B12" s="1030"/>
      <c r="C12" s="1030"/>
      <c r="D12" s="1030"/>
      <c r="E12" s="1030"/>
      <c r="F12" s="1030"/>
      <c r="G12" s="1030"/>
      <c r="H12" s="1030"/>
      <c r="I12" s="1030"/>
      <c r="J12" s="1030"/>
      <c r="K12" s="1030"/>
      <c r="L12" s="1030"/>
      <c r="M12" s="1030"/>
      <c r="N12" s="1030"/>
      <c r="O12" s="1030"/>
      <c r="P12" s="1030"/>
    </row>
    <row r="13" spans="1:16" ht="16.5" customHeight="1" x14ac:dyDescent="0.2">
      <c r="A13" s="1030"/>
      <c r="B13" s="1030"/>
      <c r="C13" s="1030"/>
      <c r="D13" s="1030"/>
      <c r="E13" s="1030"/>
      <c r="F13" s="1030"/>
      <c r="G13" s="1030"/>
      <c r="H13" s="1030"/>
      <c r="I13" s="1030"/>
      <c r="J13" s="1030"/>
      <c r="K13" s="1030"/>
      <c r="L13" s="1030"/>
      <c r="M13" s="1030"/>
      <c r="N13" s="1030"/>
      <c r="O13" s="1030"/>
      <c r="P13" s="1030"/>
    </row>
    <row r="14" spans="1:16" ht="16.5" customHeight="1" x14ac:dyDescent="0.2">
      <c r="A14" s="1030"/>
      <c r="B14" s="1030"/>
      <c r="C14" s="1030"/>
      <c r="D14" s="1030"/>
      <c r="E14" s="1030"/>
      <c r="F14" s="1030"/>
      <c r="G14" s="1030"/>
      <c r="H14" s="1030"/>
      <c r="I14" s="1030"/>
      <c r="J14" s="1030"/>
      <c r="K14" s="1030"/>
      <c r="L14" s="1030"/>
      <c r="M14" s="1030"/>
      <c r="N14" s="1030"/>
      <c r="O14" s="1030"/>
      <c r="P14" s="1030"/>
    </row>
    <row r="15" spans="1:16" ht="16.5" customHeight="1" x14ac:dyDescent="0.2">
      <c r="A15" s="1030"/>
      <c r="B15" s="1030"/>
      <c r="C15" s="1030"/>
      <c r="D15" s="1030"/>
      <c r="E15" s="1030"/>
      <c r="F15" s="1030"/>
      <c r="G15" s="1030"/>
      <c r="H15" s="1030"/>
      <c r="I15" s="1030"/>
      <c r="J15" s="1030"/>
      <c r="K15" s="1030"/>
      <c r="L15" s="1030"/>
      <c r="M15" s="1030"/>
      <c r="N15" s="1030"/>
      <c r="O15" s="1030"/>
      <c r="P15" s="1030"/>
    </row>
    <row r="16" spans="1:16" ht="16.5" customHeight="1" x14ac:dyDescent="0.2">
      <c r="A16" s="1030"/>
      <c r="B16" s="1030"/>
      <c r="C16" s="1030"/>
      <c r="D16" s="1030"/>
      <c r="E16" s="1030"/>
      <c r="F16" s="1030"/>
      <c r="G16" s="1030"/>
      <c r="H16" s="1030"/>
      <c r="I16" s="1030"/>
      <c r="J16" s="1030"/>
      <c r="K16" s="1030"/>
      <c r="L16" s="1030"/>
      <c r="M16" s="1030"/>
      <c r="N16" s="1030"/>
      <c r="O16" s="1030"/>
      <c r="P16" s="1030"/>
    </row>
    <row r="17" spans="1:16" ht="16.5" customHeight="1" x14ac:dyDescent="0.2">
      <c r="A17" s="1030"/>
      <c r="B17" s="1030"/>
      <c r="C17" s="1030"/>
      <c r="D17" s="1030"/>
      <c r="E17" s="1030"/>
      <c r="F17" s="1030"/>
      <c r="G17" s="1030"/>
      <c r="H17" s="1030"/>
      <c r="I17" s="1030"/>
      <c r="J17" s="1030"/>
      <c r="K17" s="1030"/>
      <c r="L17" s="1030"/>
      <c r="M17" s="1030"/>
      <c r="N17" s="1030"/>
      <c r="O17" s="1030"/>
      <c r="P17" s="1030"/>
    </row>
    <row r="18" spans="1:16" ht="16.5" customHeight="1" x14ac:dyDescent="0.2">
      <c r="A18" s="1030"/>
      <c r="B18" s="1030"/>
      <c r="C18" s="1030"/>
      <c r="D18" s="1030"/>
      <c r="E18" s="1030"/>
      <c r="F18" s="1030"/>
      <c r="G18" s="1030"/>
      <c r="H18" s="1030"/>
      <c r="I18" s="1030"/>
      <c r="J18" s="1030"/>
      <c r="K18" s="1030"/>
      <c r="L18" s="1030"/>
      <c r="M18" s="1030"/>
      <c r="N18" s="1030"/>
      <c r="O18" s="1030"/>
      <c r="P18" s="1030"/>
    </row>
    <row r="19" spans="1:16" ht="16.5" customHeight="1" x14ac:dyDescent="0.2">
      <c r="A19" s="1030"/>
      <c r="B19" s="1030"/>
      <c r="C19" s="1030"/>
      <c r="D19" s="1030"/>
      <c r="E19" s="1030"/>
      <c r="F19" s="1030"/>
      <c r="G19" s="1030"/>
      <c r="H19" s="1030"/>
      <c r="I19" s="1030"/>
      <c r="J19" s="1030"/>
      <c r="K19" s="1030"/>
      <c r="L19" s="1030"/>
      <c r="M19" s="1030"/>
      <c r="N19" s="1030"/>
      <c r="O19" s="1030"/>
      <c r="P19" s="1030"/>
    </row>
    <row r="20" spans="1:16" ht="16.5" customHeight="1" x14ac:dyDescent="0.2">
      <c r="A20" s="1030"/>
      <c r="B20" s="1030"/>
      <c r="C20" s="1030"/>
      <c r="D20" s="1030"/>
      <c r="E20" s="1030"/>
      <c r="F20" s="1030"/>
      <c r="G20" s="1030"/>
      <c r="H20" s="1030"/>
      <c r="I20" s="1030"/>
      <c r="J20" s="1030"/>
      <c r="K20" s="1030"/>
      <c r="L20" s="1030"/>
      <c r="M20" s="1030"/>
      <c r="N20" s="1030"/>
      <c r="O20" s="1030"/>
      <c r="P20" s="1030"/>
    </row>
    <row r="21" spans="1:16" ht="16.5" customHeight="1" x14ac:dyDescent="0.2">
      <c r="A21" s="1030"/>
      <c r="B21" s="1030"/>
      <c r="C21" s="1030"/>
      <c r="D21" s="1030"/>
      <c r="E21" s="1030"/>
      <c r="F21" s="1030"/>
      <c r="G21" s="1030"/>
      <c r="H21" s="1030"/>
      <c r="I21" s="1030"/>
      <c r="J21" s="1030"/>
      <c r="K21" s="1030"/>
      <c r="L21" s="1030"/>
      <c r="M21" s="1030"/>
      <c r="N21" s="1030"/>
      <c r="O21" s="1030"/>
      <c r="P21" s="1030"/>
    </row>
    <row r="22" spans="1:16" ht="16.5" customHeight="1" x14ac:dyDescent="0.2">
      <c r="A22" s="1030"/>
      <c r="B22" s="1030"/>
      <c r="C22" s="1030"/>
      <c r="D22" s="1030"/>
      <c r="E22" s="1030"/>
      <c r="F22" s="1030"/>
      <c r="G22" s="1030"/>
      <c r="H22" s="1030"/>
      <c r="I22" s="1030"/>
      <c r="J22" s="1030"/>
      <c r="K22" s="1030"/>
      <c r="L22" s="1030"/>
      <c r="M22" s="1030"/>
      <c r="N22" s="1030"/>
      <c r="O22" s="1030"/>
      <c r="P22" s="1030"/>
    </row>
    <row r="23" spans="1:16" ht="16.5" customHeight="1" x14ac:dyDescent="0.2">
      <c r="A23" s="1030"/>
      <c r="B23" s="1030"/>
      <c r="C23" s="1030"/>
      <c r="D23" s="1030"/>
      <c r="E23" s="1030"/>
      <c r="F23" s="1030"/>
      <c r="G23" s="1030"/>
      <c r="H23" s="1030"/>
      <c r="I23" s="1030"/>
      <c r="J23" s="1030"/>
      <c r="K23" s="1030"/>
      <c r="L23" s="1030"/>
      <c r="M23" s="1030"/>
      <c r="N23" s="1030"/>
      <c r="O23" s="1030"/>
      <c r="P23" s="1030"/>
    </row>
    <row r="24" spans="1:16" ht="16.5" customHeight="1" x14ac:dyDescent="0.2">
      <c r="A24" s="1030"/>
      <c r="B24" s="1030"/>
      <c r="C24" s="1030"/>
      <c r="D24" s="1030"/>
      <c r="E24" s="1030"/>
      <c r="F24" s="1030"/>
      <c r="G24" s="1030"/>
      <c r="H24" s="1030"/>
      <c r="I24" s="1030"/>
      <c r="J24" s="1030"/>
      <c r="K24" s="1030"/>
      <c r="L24" s="1030"/>
      <c r="M24" s="1030"/>
      <c r="N24" s="1030"/>
      <c r="O24" s="1030"/>
      <c r="P24" s="1030"/>
    </row>
    <row r="25" spans="1:16" ht="16.5" customHeight="1" x14ac:dyDescent="0.2">
      <c r="A25" s="1030"/>
      <c r="B25" s="1030"/>
      <c r="C25" s="1030"/>
      <c r="D25" s="1030"/>
      <c r="E25" s="1030"/>
      <c r="F25" s="1030"/>
      <c r="G25" s="1030"/>
      <c r="H25" s="1030"/>
      <c r="I25" s="1030"/>
      <c r="J25" s="1030"/>
      <c r="K25" s="1030"/>
      <c r="L25" s="1030"/>
      <c r="M25" s="1030"/>
      <c r="N25" s="1030"/>
      <c r="O25" s="1030"/>
      <c r="P25" s="1030"/>
    </row>
    <row r="26" spans="1:16" ht="16.5" customHeight="1" x14ac:dyDescent="0.2">
      <c r="A26" s="1030"/>
      <c r="B26" s="1030"/>
      <c r="C26" s="1030"/>
      <c r="D26" s="1030"/>
      <c r="E26" s="1030"/>
      <c r="F26" s="1030"/>
      <c r="G26" s="1030"/>
      <c r="H26" s="1030"/>
      <c r="I26" s="1030"/>
      <c r="J26" s="1030"/>
      <c r="K26" s="1030"/>
      <c r="L26" s="1030"/>
      <c r="M26" s="1030"/>
      <c r="N26" s="1030"/>
      <c r="O26" s="1030"/>
      <c r="P26" s="1030"/>
    </row>
    <row r="27" spans="1:16" ht="16.5" customHeight="1" x14ac:dyDescent="0.2">
      <c r="A27" s="1030"/>
      <c r="B27" s="1030"/>
      <c r="C27" s="1030"/>
      <c r="D27" s="1030"/>
      <c r="E27" s="1030"/>
      <c r="F27" s="1030"/>
      <c r="G27" s="1030"/>
      <c r="H27" s="1030"/>
      <c r="I27" s="1030"/>
      <c r="J27" s="1030"/>
      <c r="K27" s="1030"/>
      <c r="L27" s="1030"/>
      <c r="M27" s="1030"/>
      <c r="N27" s="1030"/>
      <c r="O27" s="1030"/>
      <c r="P27" s="1030"/>
    </row>
    <row r="28" spans="1:16" ht="16.5" customHeight="1" x14ac:dyDescent="0.2">
      <c r="A28" s="1030"/>
      <c r="B28" s="1030"/>
      <c r="C28" s="1030"/>
      <c r="D28" s="1030"/>
      <c r="E28" s="1030"/>
      <c r="F28" s="1030"/>
      <c r="G28" s="1030"/>
      <c r="H28" s="1030"/>
      <c r="I28" s="1030"/>
      <c r="J28" s="1030"/>
      <c r="K28" s="1030"/>
      <c r="L28" s="1030"/>
      <c r="M28" s="1030"/>
      <c r="N28" s="1030"/>
      <c r="O28" s="1030"/>
      <c r="P28" s="1030"/>
    </row>
    <row r="29" spans="1:16" ht="16.5" customHeight="1" x14ac:dyDescent="0.2">
      <c r="A29" s="1030"/>
      <c r="B29" s="1030"/>
      <c r="C29" s="1030"/>
      <c r="D29" s="1030"/>
      <c r="E29" s="1030"/>
      <c r="F29" s="1030"/>
      <c r="G29" s="1030"/>
      <c r="H29" s="1030"/>
      <c r="I29" s="1030"/>
      <c r="J29" s="1030"/>
      <c r="K29" s="1030"/>
      <c r="L29" s="1030"/>
      <c r="M29" s="1030"/>
      <c r="N29" s="1030"/>
      <c r="O29" s="1030"/>
      <c r="P29" s="1030"/>
    </row>
    <row r="30" spans="1:16" ht="16.5" customHeight="1" x14ac:dyDescent="0.2">
      <c r="A30" s="1030"/>
      <c r="B30" s="1030"/>
      <c r="C30" s="1030"/>
      <c r="D30" s="1030"/>
      <c r="E30" s="1030"/>
      <c r="F30" s="1030"/>
      <c r="G30" s="1030"/>
      <c r="H30" s="1030"/>
      <c r="I30" s="1030"/>
      <c r="J30" s="1030"/>
      <c r="K30" s="1030"/>
      <c r="L30" s="1030"/>
      <c r="M30" s="1030"/>
      <c r="N30" s="1030"/>
      <c r="O30" s="1030"/>
      <c r="P30" s="1030"/>
    </row>
    <row r="31" spans="1:16" ht="16.5" customHeight="1" x14ac:dyDescent="0.2">
      <c r="A31" s="1030"/>
      <c r="B31" s="1030"/>
      <c r="C31" s="1030"/>
      <c r="D31" s="1030"/>
      <c r="E31" s="1030"/>
      <c r="F31" s="1030"/>
      <c r="G31" s="1030"/>
      <c r="H31" s="1030"/>
      <c r="I31" s="1030"/>
      <c r="J31" s="1030"/>
      <c r="K31" s="1030"/>
      <c r="L31" s="1030"/>
      <c r="M31" s="1030"/>
      <c r="N31" s="1030"/>
      <c r="O31" s="1030"/>
      <c r="P31" s="1030"/>
    </row>
    <row r="32" spans="1:16" ht="31.5" customHeight="1" thickBot="1" x14ac:dyDescent="0.25">
      <c r="A32" s="1030"/>
      <c r="B32" s="1030"/>
      <c r="C32" s="1030"/>
      <c r="D32" s="1030"/>
      <c r="E32" s="1030"/>
      <c r="F32" s="1030"/>
      <c r="G32" s="1030"/>
      <c r="H32" s="1030"/>
      <c r="I32" s="1030"/>
      <c r="J32" s="1032" t="s">
        <v>480</v>
      </c>
      <c r="K32" s="1030"/>
      <c r="L32" s="1030"/>
      <c r="M32" s="1030"/>
      <c r="N32" s="1030"/>
      <c r="O32" s="1030"/>
      <c r="P32" s="1030"/>
    </row>
    <row r="33" spans="1:16" ht="39" customHeight="1" thickBot="1" x14ac:dyDescent="0.25">
      <c r="A33" s="1030"/>
      <c r="B33" s="1033" t="s">
        <v>487</v>
      </c>
      <c r="C33" s="1034"/>
      <c r="D33" s="1034"/>
      <c r="E33" s="1035" t="s">
        <v>481</v>
      </c>
      <c r="F33" s="1036" t="s">
        <v>3</v>
      </c>
      <c r="G33" s="1037" t="s">
        <v>4</v>
      </c>
      <c r="H33" s="1037" t="s">
        <v>5</v>
      </c>
      <c r="I33" s="1037" t="s">
        <v>6</v>
      </c>
      <c r="J33" s="1038" t="s">
        <v>7</v>
      </c>
      <c r="K33" s="1030"/>
      <c r="L33" s="1030"/>
      <c r="M33" s="1030"/>
      <c r="N33" s="1030"/>
      <c r="O33" s="1030"/>
      <c r="P33" s="1030"/>
    </row>
    <row r="34" spans="1:16" ht="39" customHeight="1" x14ac:dyDescent="0.2">
      <c r="A34" s="1030"/>
      <c r="B34" s="1039"/>
      <c r="C34" s="1040" t="s">
        <v>488</v>
      </c>
      <c r="D34" s="1040"/>
      <c r="E34" s="1041"/>
      <c r="F34" s="1042">
        <v>5.99</v>
      </c>
      <c r="G34" s="1043">
        <v>5.35</v>
      </c>
      <c r="H34" s="1043">
        <v>8.25</v>
      </c>
      <c r="I34" s="1043">
        <v>7.77</v>
      </c>
      <c r="J34" s="1044">
        <v>8.44</v>
      </c>
      <c r="K34" s="1030"/>
      <c r="L34" s="1030"/>
      <c r="M34" s="1030"/>
      <c r="N34" s="1030"/>
      <c r="O34" s="1030"/>
      <c r="P34" s="1030"/>
    </row>
    <row r="35" spans="1:16" ht="39" customHeight="1" x14ac:dyDescent="0.2">
      <c r="A35" s="1030"/>
      <c r="B35" s="1045"/>
      <c r="C35" s="1046" t="s">
        <v>489</v>
      </c>
      <c r="D35" s="1046"/>
      <c r="E35" s="1047"/>
      <c r="F35" s="1048" t="s">
        <v>349</v>
      </c>
      <c r="G35" s="1049" t="s">
        <v>349</v>
      </c>
      <c r="H35" s="1049">
        <v>5.31</v>
      </c>
      <c r="I35" s="1049">
        <v>6.99</v>
      </c>
      <c r="J35" s="1050">
        <v>7.65</v>
      </c>
      <c r="K35" s="1030"/>
      <c r="L35" s="1030"/>
      <c r="M35" s="1030"/>
      <c r="N35" s="1030"/>
      <c r="O35" s="1030"/>
      <c r="P35" s="1030"/>
    </row>
    <row r="36" spans="1:16" ht="39" customHeight="1" x14ac:dyDescent="0.2">
      <c r="A36" s="1030"/>
      <c r="B36" s="1045"/>
      <c r="C36" s="1046" t="s">
        <v>490</v>
      </c>
      <c r="D36" s="1046"/>
      <c r="E36" s="1047"/>
      <c r="F36" s="1048" t="s">
        <v>349</v>
      </c>
      <c r="G36" s="1049" t="s">
        <v>349</v>
      </c>
      <c r="H36" s="1049" t="s">
        <v>349</v>
      </c>
      <c r="I36" s="1049">
        <v>3.07</v>
      </c>
      <c r="J36" s="1050">
        <v>3.94</v>
      </c>
      <c r="K36" s="1030"/>
      <c r="L36" s="1030"/>
      <c r="M36" s="1030"/>
      <c r="N36" s="1030"/>
      <c r="O36" s="1030"/>
      <c r="P36" s="1030"/>
    </row>
    <row r="37" spans="1:16" ht="39" customHeight="1" x14ac:dyDescent="0.2">
      <c r="A37" s="1030"/>
      <c r="B37" s="1045"/>
      <c r="C37" s="1046" t="s">
        <v>491</v>
      </c>
      <c r="D37" s="1046"/>
      <c r="E37" s="1047"/>
      <c r="F37" s="1048">
        <v>1.24</v>
      </c>
      <c r="G37" s="1049">
        <v>2.16</v>
      </c>
      <c r="H37" s="1049">
        <v>3.18</v>
      </c>
      <c r="I37" s="1049">
        <v>1.9</v>
      </c>
      <c r="J37" s="1050">
        <v>1.78</v>
      </c>
      <c r="K37" s="1030"/>
      <c r="L37" s="1030"/>
      <c r="M37" s="1030"/>
      <c r="N37" s="1030"/>
      <c r="O37" s="1030"/>
      <c r="P37" s="1030"/>
    </row>
    <row r="38" spans="1:16" ht="39" customHeight="1" x14ac:dyDescent="0.2">
      <c r="A38" s="1030"/>
      <c r="B38" s="1045"/>
      <c r="C38" s="1046" t="s">
        <v>492</v>
      </c>
      <c r="D38" s="1046"/>
      <c r="E38" s="1047"/>
      <c r="F38" s="1048">
        <v>3.53</v>
      </c>
      <c r="G38" s="1049">
        <v>3.54</v>
      </c>
      <c r="H38" s="1049">
        <v>1.3</v>
      </c>
      <c r="I38" s="1049">
        <v>0.98</v>
      </c>
      <c r="J38" s="1050">
        <v>1.39</v>
      </c>
      <c r="K38" s="1030"/>
      <c r="L38" s="1030"/>
      <c r="M38" s="1030"/>
      <c r="N38" s="1030"/>
      <c r="O38" s="1030"/>
      <c r="P38" s="1030"/>
    </row>
    <row r="39" spans="1:16" ht="39" customHeight="1" x14ac:dyDescent="0.2">
      <c r="A39" s="1030"/>
      <c r="B39" s="1045"/>
      <c r="C39" s="1046" t="s">
        <v>493</v>
      </c>
      <c r="D39" s="1046"/>
      <c r="E39" s="1047"/>
      <c r="F39" s="1048">
        <v>3.51</v>
      </c>
      <c r="G39" s="1049">
        <v>1.98</v>
      </c>
      <c r="H39" s="1049">
        <v>2.09</v>
      </c>
      <c r="I39" s="1049">
        <v>1.42</v>
      </c>
      <c r="J39" s="1050">
        <v>1.37</v>
      </c>
      <c r="K39" s="1030"/>
      <c r="L39" s="1030"/>
      <c r="M39" s="1030"/>
      <c r="N39" s="1030"/>
      <c r="O39" s="1030"/>
      <c r="P39" s="1030"/>
    </row>
    <row r="40" spans="1:16" ht="39" customHeight="1" x14ac:dyDescent="0.2">
      <c r="A40" s="1030"/>
      <c r="B40" s="1045"/>
      <c r="C40" s="1046" t="s">
        <v>494</v>
      </c>
      <c r="D40" s="1046"/>
      <c r="E40" s="1047"/>
      <c r="F40" s="1048" t="s">
        <v>349</v>
      </c>
      <c r="G40" s="1049" t="s">
        <v>349</v>
      </c>
      <c r="H40" s="1049" t="s">
        <v>349</v>
      </c>
      <c r="I40" s="1049">
        <v>1.04</v>
      </c>
      <c r="J40" s="1050">
        <v>1.34</v>
      </c>
      <c r="K40" s="1030"/>
      <c r="L40" s="1030"/>
      <c r="M40" s="1030"/>
      <c r="N40" s="1030"/>
      <c r="O40" s="1030"/>
      <c r="P40" s="1030"/>
    </row>
    <row r="41" spans="1:16" ht="39" customHeight="1" x14ac:dyDescent="0.2">
      <c r="A41" s="1030"/>
      <c r="B41" s="1045"/>
      <c r="C41" s="1046" t="s">
        <v>495</v>
      </c>
      <c r="D41" s="1046"/>
      <c r="E41" s="1047"/>
      <c r="F41" s="1048">
        <v>0.2</v>
      </c>
      <c r="G41" s="1049">
        <v>0.34</v>
      </c>
      <c r="H41" s="1049">
        <v>0.42</v>
      </c>
      <c r="I41" s="1049">
        <v>0.39</v>
      </c>
      <c r="J41" s="1050">
        <v>0.39</v>
      </c>
      <c r="K41" s="1030"/>
      <c r="L41" s="1030"/>
      <c r="M41" s="1030"/>
      <c r="N41" s="1030"/>
      <c r="O41" s="1030"/>
      <c r="P41" s="1030"/>
    </row>
    <row r="42" spans="1:16" ht="39" customHeight="1" x14ac:dyDescent="0.2">
      <c r="A42" s="1030"/>
      <c r="B42" s="1051"/>
      <c r="C42" s="1046" t="s">
        <v>496</v>
      </c>
      <c r="D42" s="1046"/>
      <c r="E42" s="1047"/>
      <c r="F42" s="1048" t="s">
        <v>349</v>
      </c>
      <c r="G42" s="1049" t="s">
        <v>349</v>
      </c>
      <c r="H42" s="1049" t="s">
        <v>349</v>
      </c>
      <c r="I42" s="1049" t="s">
        <v>349</v>
      </c>
      <c r="J42" s="1050" t="s">
        <v>349</v>
      </c>
      <c r="K42" s="1030"/>
      <c r="L42" s="1030"/>
      <c r="M42" s="1030"/>
      <c r="N42" s="1030"/>
      <c r="O42" s="1030"/>
      <c r="P42" s="1030"/>
    </row>
    <row r="43" spans="1:16" ht="39" customHeight="1" thickBot="1" x14ac:dyDescent="0.25">
      <c r="A43" s="1030"/>
      <c r="B43" s="1052"/>
      <c r="C43" s="1053" t="s">
        <v>497</v>
      </c>
      <c r="D43" s="1053"/>
      <c r="E43" s="1054"/>
      <c r="F43" s="1055">
        <v>6.86</v>
      </c>
      <c r="G43" s="1056">
        <v>6.58</v>
      </c>
      <c r="H43" s="1056">
        <v>2.78</v>
      </c>
      <c r="I43" s="1056">
        <v>0.18</v>
      </c>
      <c r="J43" s="1057">
        <v>0.16</v>
      </c>
      <c r="K43" s="1030"/>
      <c r="L43" s="1030"/>
      <c r="M43" s="1030"/>
      <c r="N43" s="1030"/>
      <c r="O43" s="1030"/>
      <c r="P43" s="1030"/>
    </row>
    <row r="44" spans="1:16" ht="39" customHeight="1" x14ac:dyDescent="0.2">
      <c r="A44" s="1030"/>
      <c r="B44" s="1058"/>
      <c r="C44" s="1059"/>
      <c r="D44" s="1059"/>
      <c r="E44" s="1059"/>
      <c r="F44" s="1030"/>
      <c r="G44" s="1030"/>
      <c r="H44" s="1030"/>
      <c r="I44" s="1030"/>
      <c r="J44" s="1030"/>
      <c r="K44" s="1030"/>
      <c r="L44" s="1030"/>
      <c r="M44" s="1030"/>
      <c r="N44" s="1030"/>
      <c r="O44" s="1030"/>
      <c r="P44" s="1030"/>
    </row>
    <row r="45" spans="1:16" ht="16.2" x14ac:dyDescent="0.2">
      <c r="A45" s="1030"/>
      <c r="B45" s="1030"/>
      <c r="C45" s="1030"/>
      <c r="D45" s="1030"/>
      <c r="E45" s="1030"/>
      <c r="F45" s="1030"/>
      <c r="G45" s="1030"/>
      <c r="H45" s="1030"/>
      <c r="I45" s="1030"/>
      <c r="J45" s="1030"/>
      <c r="K45" s="1030"/>
      <c r="L45" s="1030"/>
      <c r="M45" s="1030"/>
      <c r="N45" s="1030"/>
      <c r="O45" s="1030"/>
      <c r="P45" s="1030"/>
    </row>
  </sheetData>
  <sheetProtection algorithmName="SHA-512" hashValue="7RaI4MjvhjN82ieGPlZ2DpplcU5rDBHycccGxq0WIoxz61JmmjorKJNzzACzJCd6CU4XJiHLWCVeOsaXw3uBSg==" saltValue="5P6aKfGVvA+NFwBSTMvlZg==" spinCount="100000" sheet="1" objects="1" scenarios="1"/>
  <mergeCells count="10">
    <mergeCell ref="C40:E40"/>
    <mergeCell ref="C41:E41"/>
    <mergeCell ref="C42:E42"/>
    <mergeCell ref="C43:E43"/>
    <mergeCell ref="C34:E34"/>
    <mergeCell ref="C35:E35"/>
    <mergeCell ref="C36:E36"/>
    <mergeCell ref="C37:E37"/>
    <mergeCell ref="C38:E38"/>
    <mergeCell ref="C39:E39"/>
  </mergeCells>
  <phoneticPr fontId="2"/>
  <printOptions horizontalCentered="1"/>
  <pageMargins left="0" right="0" top="0.39370078740157483" bottom="0.39370078740157483" header="0.19685039370078741" footer="0.19685039370078741"/>
  <pageSetup paperSize="8" scale="61" orientation="portrait" cellComments="asDisplayed" horizontalDpi="1200" verticalDpi="1200" r:id="rId1"/>
  <headerFooter>
    <oddFooter>&amp;C&amp;P/&amp;N</oddFooter>
  </headerFooter>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3CA2875-64A2-4D1C-B9C3-93DDC8C5E35A}">
  <sheetPr>
    <pageSetUpPr fitToPage="1"/>
  </sheetPr>
  <dimension ref="A1:U64"/>
  <sheetViews>
    <sheetView showGridLines="0" zoomScaleSheetLayoutView="55" workbookViewId="0"/>
  </sheetViews>
  <sheetFormatPr defaultColWidth="0" defaultRowHeight="12.6" customHeight="1" zeroHeight="1" x14ac:dyDescent="0.2"/>
  <cols>
    <col min="1" max="1" width="6.6640625" style="1061" customWidth="1"/>
    <col min="2" max="3" width="10.88671875" style="1061" customWidth="1"/>
    <col min="4" max="4" width="10" style="1061" customWidth="1"/>
    <col min="5" max="10" width="11" style="1061" customWidth="1"/>
    <col min="11" max="15" width="13.109375" style="1061" customWidth="1"/>
    <col min="16" max="21" width="11.44140625" style="1061" customWidth="1"/>
    <col min="22" max="16384" width="0" style="1061" hidden="1"/>
  </cols>
  <sheetData>
    <row r="1" spans="1:21" ht="13.5" customHeight="1" x14ac:dyDescent="0.2">
      <c r="A1" s="1060"/>
      <c r="B1" s="1060"/>
      <c r="C1" s="1060"/>
      <c r="D1" s="1060"/>
      <c r="E1" s="1060"/>
      <c r="F1" s="1060"/>
      <c r="G1" s="1060"/>
      <c r="H1" s="1060"/>
      <c r="I1" s="1060"/>
      <c r="J1" s="1060"/>
      <c r="K1" s="1060"/>
      <c r="L1" s="1060"/>
      <c r="M1" s="1060"/>
      <c r="N1" s="1060"/>
      <c r="O1" s="1060"/>
      <c r="P1" s="1060"/>
      <c r="Q1" s="1060"/>
      <c r="R1" s="1060"/>
      <c r="S1" s="1060"/>
      <c r="T1" s="1060"/>
      <c r="U1" s="1060"/>
    </row>
    <row r="2" spans="1:21" ht="13.5" customHeight="1" x14ac:dyDescent="0.2">
      <c r="A2" s="1060"/>
      <c r="B2" s="1060"/>
      <c r="C2" s="1060"/>
      <c r="D2" s="1060"/>
      <c r="E2" s="1060"/>
      <c r="F2" s="1060"/>
      <c r="G2" s="1060"/>
      <c r="H2" s="1060"/>
      <c r="I2" s="1060"/>
      <c r="J2" s="1060"/>
      <c r="K2" s="1060"/>
      <c r="L2" s="1060"/>
      <c r="M2" s="1060"/>
      <c r="N2" s="1060"/>
      <c r="O2" s="1060"/>
      <c r="P2" s="1060"/>
      <c r="Q2" s="1060"/>
      <c r="R2" s="1060"/>
      <c r="S2" s="1060"/>
      <c r="T2" s="1060"/>
      <c r="U2" s="1060"/>
    </row>
    <row r="3" spans="1:21" ht="13.5" customHeight="1" x14ac:dyDescent="0.2">
      <c r="A3" s="1060"/>
      <c r="B3" s="1060"/>
      <c r="C3" s="1060"/>
      <c r="D3" s="1060"/>
      <c r="E3" s="1060"/>
      <c r="F3" s="1060"/>
      <c r="G3" s="1060"/>
      <c r="H3" s="1060"/>
      <c r="I3" s="1060"/>
      <c r="J3" s="1060"/>
      <c r="K3" s="1060"/>
      <c r="L3" s="1060"/>
      <c r="M3" s="1060"/>
      <c r="N3" s="1060"/>
      <c r="O3" s="1060"/>
      <c r="P3" s="1060"/>
      <c r="Q3" s="1060"/>
      <c r="R3" s="1060"/>
      <c r="S3" s="1060"/>
      <c r="T3" s="1060"/>
      <c r="U3" s="1060"/>
    </row>
    <row r="4" spans="1:21" ht="13.5" customHeight="1" x14ac:dyDescent="0.2">
      <c r="A4" s="1060"/>
      <c r="B4" s="1060"/>
      <c r="C4" s="1060"/>
      <c r="D4" s="1060"/>
      <c r="E4" s="1060"/>
      <c r="F4" s="1060"/>
      <c r="G4" s="1060"/>
      <c r="H4" s="1060"/>
      <c r="I4" s="1060"/>
      <c r="J4" s="1060"/>
      <c r="K4" s="1060"/>
      <c r="L4" s="1060"/>
      <c r="M4" s="1060"/>
      <c r="N4" s="1060"/>
      <c r="O4" s="1060"/>
      <c r="P4" s="1060"/>
      <c r="Q4" s="1060"/>
      <c r="R4" s="1060"/>
      <c r="S4" s="1060"/>
      <c r="T4" s="1060"/>
      <c r="U4" s="1060"/>
    </row>
    <row r="5" spans="1:21" ht="13.5" customHeight="1" x14ac:dyDescent="0.2">
      <c r="A5" s="1060"/>
      <c r="B5" s="1060"/>
      <c r="C5" s="1060"/>
      <c r="D5" s="1060"/>
      <c r="E5" s="1060"/>
      <c r="F5" s="1060"/>
      <c r="G5" s="1060"/>
      <c r="H5" s="1060"/>
      <c r="I5" s="1060"/>
      <c r="J5" s="1060"/>
      <c r="K5" s="1060"/>
      <c r="L5" s="1060"/>
      <c r="M5" s="1060"/>
      <c r="N5" s="1060"/>
      <c r="O5" s="1060"/>
      <c r="P5" s="1060"/>
      <c r="Q5" s="1060"/>
      <c r="R5" s="1060"/>
      <c r="S5" s="1060"/>
      <c r="T5" s="1060"/>
      <c r="U5" s="1060"/>
    </row>
    <row r="6" spans="1:21" ht="13.5" customHeight="1" x14ac:dyDescent="0.2">
      <c r="A6" s="1060"/>
      <c r="B6" s="1060"/>
      <c r="C6" s="1060"/>
      <c r="D6" s="1060"/>
      <c r="E6" s="1060"/>
      <c r="F6" s="1060"/>
      <c r="G6" s="1060"/>
      <c r="H6" s="1060"/>
      <c r="I6" s="1060"/>
      <c r="J6" s="1060"/>
      <c r="K6" s="1060"/>
      <c r="L6" s="1060"/>
      <c r="M6" s="1060"/>
      <c r="N6" s="1060"/>
      <c r="O6" s="1060"/>
      <c r="P6" s="1060"/>
      <c r="Q6" s="1060"/>
      <c r="R6" s="1060"/>
      <c r="S6" s="1060"/>
      <c r="T6" s="1060"/>
      <c r="U6" s="1060"/>
    </row>
    <row r="7" spans="1:21" ht="13.5" customHeight="1" x14ac:dyDescent="0.2">
      <c r="A7" s="1060"/>
      <c r="B7" s="1060"/>
      <c r="C7" s="1060"/>
      <c r="D7" s="1060"/>
      <c r="E7" s="1060"/>
      <c r="F7" s="1060"/>
      <c r="G7" s="1060"/>
      <c r="H7" s="1060"/>
      <c r="I7" s="1060"/>
      <c r="J7" s="1060"/>
      <c r="K7" s="1060"/>
      <c r="L7" s="1060"/>
      <c r="M7" s="1060"/>
      <c r="N7" s="1060"/>
      <c r="O7" s="1060"/>
      <c r="P7" s="1060"/>
      <c r="Q7" s="1060"/>
      <c r="R7" s="1060"/>
      <c r="S7" s="1060"/>
      <c r="T7" s="1060"/>
      <c r="U7" s="1060"/>
    </row>
    <row r="8" spans="1:21" ht="13.5" customHeight="1" x14ac:dyDescent="0.2">
      <c r="A8" s="1060"/>
      <c r="B8" s="1060"/>
      <c r="C8" s="1060"/>
      <c r="D8" s="1060"/>
      <c r="E8" s="1060"/>
      <c r="F8" s="1060"/>
      <c r="G8" s="1060"/>
      <c r="H8" s="1060"/>
      <c r="I8" s="1060"/>
      <c r="J8" s="1060"/>
      <c r="K8" s="1060"/>
      <c r="L8" s="1060"/>
      <c r="M8" s="1060"/>
      <c r="N8" s="1060"/>
      <c r="O8" s="1060"/>
      <c r="P8" s="1060"/>
      <c r="Q8" s="1060"/>
      <c r="R8" s="1060"/>
      <c r="S8" s="1060"/>
      <c r="T8" s="1060"/>
      <c r="U8" s="1060"/>
    </row>
    <row r="9" spans="1:21" ht="13.5" customHeight="1" x14ac:dyDescent="0.2">
      <c r="A9" s="1060"/>
      <c r="B9" s="1060"/>
      <c r="C9" s="1060"/>
      <c r="D9" s="1060"/>
      <c r="E9" s="1060"/>
      <c r="F9" s="1060"/>
      <c r="G9" s="1060"/>
      <c r="H9" s="1060"/>
      <c r="I9" s="1060"/>
      <c r="J9" s="1060"/>
      <c r="K9" s="1060"/>
      <c r="L9" s="1060"/>
      <c r="M9" s="1060"/>
      <c r="N9" s="1060"/>
      <c r="O9" s="1060"/>
      <c r="P9" s="1060"/>
      <c r="Q9" s="1060"/>
      <c r="R9" s="1060"/>
      <c r="S9" s="1060"/>
      <c r="T9" s="1060"/>
      <c r="U9" s="1060"/>
    </row>
    <row r="10" spans="1:21" ht="13.5" customHeight="1" x14ac:dyDescent="0.2">
      <c r="A10" s="1060"/>
      <c r="B10" s="1060"/>
      <c r="C10" s="1060"/>
      <c r="D10" s="1060"/>
      <c r="E10" s="1060"/>
      <c r="F10" s="1060"/>
      <c r="G10" s="1060"/>
      <c r="H10" s="1060"/>
      <c r="I10" s="1060"/>
      <c r="J10" s="1060"/>
      <c r="K10" s="1060"/>
      <c r="L10" s="1060"/>
      <c r="M10" s="1060"/>
      <c r="N10" s="1060"/>
      <c r="O10" s="1060"/>
      <c r="P10" s="1060"/>
      <c r="Q10" s="1060"/>
      <c r="R10" s="1060"/>
      <c r="S10" s="1060"/>
      <c r="T10" s="1060"/>
      <c r="U10" s="1060"/>
    </row>
    <row r="11" spans="1:21" ht="13.5" customHeight="1" x14ac:dyDescent="0.2">
      <c r="A11" s="1060"/>
      <c r="B11" s="1060"/>
      <c r="C11" s="1060"/>
      <c r="D11" s="1060"/>
      <c r="E11" s="1060"/>
      <c r="F11" s="1060"/>
      <c r="G11" s="1060"/>
      <c r="H11" s="1060"/>
      <c r="I11" s="1060"/>
      <c r="J11" s="1060"/>
      <c r="K11" s="1060"/>
      <c r="L11" s="1060"/>
      <c r="M11" s="1060"/>
      <c r="N11" s="1060"/>
      <c r="O11" s="1060"/>
      <c r="P11" s="1060"/>
      <c r="Q11" s="1060"/>
      <c r="R11" s="1060"/>
      <c r="S11" s="1060"/>
      <c r="T11" s="1060"/>
      <c r="U11" s="1060"/>
    </row>
    <row r="12" spans="1:21" ht="13.5" customHeight="1" x14ac:dyDescent="0.2">
      <c r="A12" s="1060"/>
      <c r="B12" s="1060"/>
      <c r="C12" s="1060"/>
      <c r="D12" s="1060"/>
      <c r="E12" s="1060"/>
      <c r="F12" s="1060"/>
      <c r="G12" s="1060"/>
      <c r="H12" s="1060"/>
      <c r="I12" s="1060"/>
      <c r="J12" s="1060"/>
      <c r="K12" s="1060"/>
      <c r="L12" s="1060"/>
      <c r="M12" s="1060"/>
      <c r="N12" s="1060"/>
      <c r="O12" s="1060"/>
      <c r="P12" s="1060"/>
      <c r="Q12" s="1060"/>
      <c r="R12" s="1060"/>
      <c r="S12" s="1060"/>
      <c r="T12" s="1060"/>
      <c r="U12" s="1060"/>
    </row>
    <row r="13" spans="1:21" ht="13.5" customHeight="1" x14ac:dyDescent="0.2">
      <c r="A13" s="1060"/>
      <c r="B13" s="1060"/>
      <c r="C13" s="1060"/>
      <c r="D13" s="1060"/>
      <c r="E13" s="1060"/>
      <c r="F13" s="1060"/>
      <c r="G13" s="1060"/>
      <c r="H13" s="1060"/>
      <c r="I13" s="1060"/>
      <c r="J13" s="1060"/>
      <c r="K13" s="1060"/>
      <c r="L13" s="1060"/>
      <c r="M13" s="1060"/>
      <c r="N13" s="1060"/>
      <c r="O13" s="1060"/>
      <c r="P13" s="1060"/>
      <c r="Q13" s="1060"/>
      <c r="R13" s="1060"/>
      <c r="S13" s="1060"/>
      <c r="T13" s="1060"/>
      <c r="U13" s="1060"/>
    </row>
    <row r="14" spans="1:21" ht="13.5" customHeight="1" x14ac:dyDescent="0.2">
      <c r="A14" s="1060"/>
      <c r="B14" s="1060"/>
      <c r="C14" s="1060"/>
      <c r="D14" s="1060"/>
      <c r="E14" s="1060"/>
      <c r="F14" s="1060"/>
      <c r="G14" s="1060"/>
      <c r="H14" s="1060"/>
      <c r="I14" s="1060"/>
      <c r="J14" s="1060"/>
      <c r="K14" s="1060"/>
      <c r="L14" s="1060"/>
      <c r="M14" s="1060"/>
      <c r="N14" s="1060"/>
      <c r="O14" s="1060"/>
      <c r="P14" s="1060"/>
      <c r="Q14" s="1060"/>
      <c r="R14" s="1060"/>
      <c r="S14" s="1060"/>
      <c r="T14" s="1060"/>
      <c r="U14" s="1060"/>
    </row>
    <row r="15" spans="1:21" ht="13.5" customHeight="1" x14ac:dyDescent="0.2">
      <c r="A15" s="1060"/>
      <c r="B15" s="1060"/>
      <c r="C15" s="1060"/>
      <c r="D15" s="1060"/>
      <c r="E15" s="1060"/>
      <c r="F15" s="1060"/>
      <c r="G15" s="1060"/>
      <c r="H15" s="1060"/>
      <c r="I15" s="1060"/>
      <c r="J15" s="1060"/>
      <c r="K15" s="1060"/>
      <c r="L15" s="1060"/>
      <c r="M15" s="1060"/>
      <c r="N15" s="1060"/>
      <c r="O15" s="1060"/>
      <c r="P15" s="1060"/>
      <c r="Q15" s="1060"/>
      <c r="R15" s="1060"/>
      <c r="S15" s="1060"/>
      <c r="T15" s="1060"/>
      <c r="U15" s="1060"/>
    </row>
    <row r="16" spans="1:21" ht="13.5" customHeight="1" x14ac:dyDescent="0.2">
      <c r="A16" s="1060"/>
      <c r="B16" s="1060"/>
      <c r="C16" s="1060"/>
      <c r="D16" s="1060"/>
      <c r="E16" s="1060"/>
      <c r="F16" s="1060"/>
      <c r="G16" s="1060"/>
      <c r="H16" s="1060"/>
      <c r="I16" s="1060"/>
      <c r="J16" s="1060"/>
      <c r="K16" s="1060"/>
      <c r="L16" s="1060"/>
      <c r="M16" s="1060"/>
      <c r="N16" s="1060"/>
      <c r="O16" s="1060"/>
      <c r="P16" s="1060"/>
      <c r="Q16" s="1060"/>
      <c r="R16" s="1060"/>
      <c r="S16" s="1060"/>
      <c r="T16" s="1060"/>
      <c r="U16" s="1060"/>
    </row>
    <row r="17" spans="1:21" ht="13.5" customHeight="1" x14ac:dyDescent="0.2">
      <c r="A17" s="1060"/>
      <c r="B17" s="1060"/>
      <c r="C17" s="1060"/>
      <c r="D17" s="1060"/>
      <c r="E17" s="1060"/>
      <c r="F17" s="1060"/>
      <c r="G17" s="1060"/>
      <c r="H17" s="1060"/>
      <c r="I17" s="1060"/>
      <c r="J17" s="1060"/>
      <c r="K17" s="1060"/>
      <c r="L17" s="1060"/>
      <c r="M17" s="1060"/>
      <c r="N17" s="1060"/>
      <c r="O17" s="1060"/>
      <c r="P17" s="1060"/>
      <c r="Q17" s="1060"/>
      <c r="R17" s="1060"/>
      <c r="S17" s="1060"/>
      <c r="T17" s="1060"/>
      <c r="U17" s="1060"/>
    </row>
    <row r="18" spans="1:21" ht="13.5" customHeight="1" x14ac:dyDescent="0.2">
      <c r="A18" s="1060"/>
      <c r="B18" s="1060"/>
      <c r="C18" s="1060"/>
      <c r="D18" s="1060"/>
      <c r="E18" s="1060"/>
      <c r="F18" s="1060"/>
      <c r="G18" s="1060"/>
      <c r="H18" s="1060"/>
      <c r="I18" s="1060"/>
      <c r="J18" s="1060"/>
      <c r="K18" s="1060"/>
      <c r="L18" s="1060"/>
      <c r="M18" s="1060"/>
      <c r="N18" s="1060"/>
      <c r="O18" s="1060"/>
      <c r="P18" s="1060"/>
      <c r="Q18" s="1060"/>
      <c r="R18" s="1060"/>
      <c r="S18" s="1060"/>
      <c r="T18" s="1060"/>
      <c r="U18" s="1060"/>
    </row>
    <row r="19" spans="1:21" ht="13.5" customHeight="1" x14ac:dyDescent="0.2">
      <c r="A19" s="1060"/>
      <c r="B19" s="1060"/>
      <c r="C19" s="1060"/>
      <c r="D19" s="1060"/>
      <c r="E19" s="1060"/>
      <c r="F19" s="1060"/>
      <c r="G19" s="1060"/>
      <c r="H19" s="1060"/>
      <c r="I19" s="1060"/>
      <c r="J19" s="1060"/>
      <c r="K19" s="1060"/>
      <c r="L19" s="1060"/>
      <c r="M19" s="1060"/>
      <c r="N19" s="1060"/>
      <c r="O19" s="1060"/>
      <c r="P19" s="1060"/>
      <c r="Q19" s="1060"/>
      <c r="R19" s="1060"/>
      <c r="S19" s="1060"/>
      <c r="T19" s="1060"/>
      <c r="U19" s="1060"/>
    </row>
    <row r="20" spans="1:21" ht="13.5" customHeight="1" x14ac:dyDescent="0.2">
      <c r="A20" s="1060"/>
      <c r="B20" s="1060"/>
      <c r="C20" s="1060"/>
      <c r="D20" s="1060"/>
      <c r="E20" s="1060"/>
      <c r="F20" s="1060"/>
      <c r="G20" s="1060"/>
      <c r="H20" s="1060"/>
      <c r="I20" s="1060"/>
      <c r="J20" s="1060"/>
      <c r="K20" s="1060"/>
      <c r="L20" s="1060"/>
      <c r="M20" s="1060"/>
      <c r="N20" s="1060"/>
      <c r="O20" s="1060"/>
      <c r="P20" s="1060"/>
      <c r="Q20" s="1060"/>
      <c r="R20" s="1060"/>
      <c r="S20" s="1060"/>
      <c r="T20" s="1060"/>
      <c r="U20" s="1060"/>
    </row>
    <row r="21" spans="1:21" ht="13.5" customHeight="1" x14ac:dyDescent="0.2">
      <c r="A21" s="1060"/>
      <c r="B21" s="1060"/>
      <c r="C21" s="1060"/>
      <c r="D21" s="1060"/>
      <c r="E21" s="1060"/>
      <c r="F21" s="1060"/>
      <c r="G21" s="1060"/>
      <c r="H21" s="1060"/>
      <c r="I21" s="1060"/>
      <c r="J21" s="1060"/>
      <c r="K21" s="1060"/>
      <c r="L21" s="1060"/>
      <c r="M21" s="1060"/>
      <c r="N21" s="1060"/>
      <c r="O21" s="1060"/>
      <c r="P21" s="1060"/>
      <c r="Q21" s="1060"/>
      <c r="R21" s="1060"/>
      <c r="S21" s="1060"/>
      <c r="T21" s="1060"/>
      <c r="U21" s="1060"/>
    </row>
    <row r="22" spans="1:21" ht="13.5" customHeight="1" x14ac:dyDescent="0.2">
      <c r="A22" s="1060"/>
      <c r="B22" s="1060"/>
      <c r="C22" s="1060"/>
      <c r="D22" s="1060"/>
      <c r="E22" s="1060"/>
      <c r="F22" s="1060"/>
      <c r="G22" s="1060"/>
      <c r="H22" s="1060"/>
      <c r="I22" s="1060"/>
      <c r="J22" s="1060"/>
      <c r="K22" s="1060"/>
      <c r="L22" s="1060"/>
      <c r="M22" s="1060"/>
      <c r="N22" s="1060"/>
      <c r="O22" s="1060"/>
      <c r="P22" s="1060"/>
      <c r="Q22" s="1060"/>
      <c r="R22" s="1060"/>
      <c r="S22" s="1060"/>
      <c r="T22" s="1060"/>
      <c r="U22" s="1060"/>
    </row>
    <row r="23" spans="1:21" ht="13.5" customHeight="1" x14ac:dyDescent="0.2">
      <c r="A23" s="1060"/>
      <c r="B23" s="1060"/>
      <c r="C23" s="1060"/>
      <c r="D23" s="1060"/>
      <c r="E23" s="1060"/>
      <c r="F23" s="1060"/>
      <c r="G23" s="1060"/>
      <c r="H23" s="1060"/>
      <c r="I23" s="1060"/>
      <c r="J23" s="1060"/>
      <c r="K23" s="1060"/>
      <c r="L23" s="1060"/>
      <c r="M23" s="1060"/>
      <c r="N23" s="1060"/>
      <c r="O23" s="1060"/>
      <c r="P23" s="1060"/>
      <c r="Q23" s="1060"/>
      <c r="R23" s="1060"/>
      <c r="S23" s="1060"/>
      <c r="T23" s="1060"/>
      <c r="U23" s="1060"/>
    </row>
    <row r="24" spans="1:21" ht="13.5" customHeight="1" x14ac:dyDescent="0.2">
      <c r="A24" s="1060"/>
      <c r="B24" s="1060"/>
      <c r="C24" s="1060"/>
      <c r="D24" s="1060"/>
      <c r="E24" s="1060"/>
      <c r="F24" s="1060"/>
      <c r="G24" s="1060"/>
      <c r="H24" s="1060"/>
      <c r="I24" s="1060"/>
      <c r="J24" s="1060"/>
      <c r="K24" s="1060"/>
      <c r="L24" s="1060"/>
      <c r="M24" s="1060"/>
      <c r="N24" s="1060"/>
      <c r="O24" s="1060"/>
      <c r="P24" s="1060"/>
      <c r="Q24" s="1060"/>
      <c r="R24" s="1060"/>
      <c r="S24" s="1060"/>
      <c r="T24" s="1060"/>
      <c r="U24" s="1060"/>
    </row>
    <row r="25" spans="1:21" ht="13.5" customHeight="1" x14ac:dyDescent="0.2">
      <c r="A25" s="1060"/>
      <c r="B25" s="1060"/>
      <c r="C25" s="1060"/>
      <c r="D25" s="1060"/>
      <c r="E25" s="1060"/>
      <c r="F25" s="1060"/>
      <c r="G25" s="1060"/>
      <c r="H25" s="1060"/>
      <c r="I25" s="1060"/>
      <c r="J25" s="1060"/>
      <c r="K25" s="1060"/>
      <c r="L25" s="1060"/>
      <c r="M25" s="1060"/>
      <c r="N25" s="1060"/>
      <c r="O25" s="1060"/>
      <c r="P25" s="1060"/>
      <c r="Q25" s="1060"/>
      <c r="R25" s="1060"/>
      <c r="S25" s="1060"/>
      <c r="T25" s="1060"/>
      <c r="U25" s="1060"/>
    </row>
    <row r="26" spans="1:21" ht="13.5" customHeight="1" x14ac:dyDescent="0.2">
      <c r="A26" s="1060"/>
      <c r="B26" s="1060"/>
      <c r="C26" s="1060"/>
      <c r="D26" s="1060"/>
      <c r="E26" s="1060"/>
      <c r="F26" s="1060"/>
      <c r="G26" s="1060"/>
      <c r="H26" s="1060"/>
      <c r="I26" s="1060"/>
      <c r="J26" s="1060"/>
      <c r="K26" s="1060"/>
      <c r="L26" s="1060"/>
      <c r="M26" s="1060"/>
      <c r="N26" s="1060"/>
      <c r="O26" s="1060"/>
      <c r="P26" s="1060"/>
      <c r="Q26" s="1060"/>
      <c r="R26" s="1060"/>
      <c r="S26" s="1060"/>
      <c r="T26" s="1060"/>
      <c r="U26" s="1060"/>
    </row>
    <row r="27" spans="1:21" ht="13.5" customHeight="1" x14ac:dyDescent="0.2">
      <c r="A27" s="1060"/>
      <c r="B27" s="1060"/>
      <c r="C27" s="1060"/>
      <c r="D27" s="1060"/>
      <c r="E27" s="1060"/>
      <c r="F27" s="1060"/>
      <c r="G27" s="1060"/>
      <c r="H27" s="1060"/>
      <c r="I27" s="1060"/>
      <c r="J27" s="1060"/>
      <c r="K27" s="1060"/>
      <c r="L27" s="1060"/>
      <c r="M27" s="1060"/>
      <c r="N27" s="1060"/>
      <c r="O27" s="1060"/>
      <c r="P27" s="1060"/>
      <c r="Q27" s="1060"/>
      <c r="R27" s="1060"/>
      <c r="S27" s="1060"/>
      <c r="T27" s="1060"/>
      <c r="U27" s="1060"/>
    </row>
    <row r="28" spans="1:21" ht="13.5" customHeight="1" x14ac:dyDescent="0.2">
      <c r="A28" s="1060"/>
      <c r="B28" s="1060"/>
      <c r="C28" s="1060"/>
      <c r="D28" s="1060"/>
      <c r="E28" s="1060"/>
      <c r="F28" s="1060"/>
      <c r="G28" s="1060"/>
      <c r="H28" s="1060"/>
      <c r="I28" s="1060"/>
      <c r="J28" s="1060"/>
      <c r="K28" s="1060"/>
      <c r="L28" s="1060"/>
      <c r="M28" s="1060"/>
      <c r="N28" s="1060"/>
      <c r="O28" s="1060"/>
      <c r="P28" s="1060"/>
      <c r="Q28" s="1060"/>
      <c r="R28" s="1060"/>
      <c r="S28" s="1060"/>
      <c r="T28" s="1060"/>
      <c r="U28" s="1060"/>
    </row>
    <row r="29" spans="1:21" ht="13.5" customHeight="1" x14ac:dyDescent="0.2">
      <c r="A29" s="1060"/>
      <c r="B29" s="1060"/>
      <c r="C29" s="1060"/>
      <c r="D29" s="1060"/>
      <c r="E29" s="1060"/>
      <c r="F29" s="1060"/>
      <c r="G29" s="1060"/>
      <c r="H29" s="1060"/>
      <c r="I29" s="1060"/>
      <c r="J29" s="1060"/>
      <c r="K29" s="1060"/>
      <c r="L29" s="1060"/>
      <c r="M29" s="1060"/>
      <c r="N29" s="1060"/>
      <c r="O29" s="1060"/>
      <c r="P29" s="1060"/>
      <c r="Q29" s="1060"/>
      <c r="R29" s="1060"/>
      <c r="S29" s="1060"/>
      <c r="T29" s="1060"/>
      <c r="U29" s="1060"/>
    </row>
    <row r="30" spans="1:21" ht="13.5" customHeight="1" x14ac:dyDescent="0.2">
      <c r="A30" s="1060"/>
      <c r="B30" s="1060"/>
      <c r="C30" s="1060"/>
      <c r="D30" s="1060"/>
      <c r="E30" s="1060"/>
      <c r="F30" s="1060"/>
      <c r="G30" s="1060"/>
      <c r="H30" s="1060"/>
      <c r="I30" s="1060"/>
      <c r="J30" s="1060"/>
      <c r="K30" s="1060"/>
      <c r="L30" s="1060"/>
      <c r="M30" s="1060"/>
      <c r="N30" s="1060"/>
      <c r="O30" s="1060"/>
      <c r="P30" s="1060"/>
      <c r="Q30" s="1060"/>
      <c r="R30" s="1060"/>
      <c r="S30" s="1060"/>
      <c r="T30" s="1060"/>
      <c r="U30" s="1060"/>
    </row>
    <row r="31" spans="1:21" ht="13.5" customHeight="1" x14ac:dyDescent="0.2">
      <c r="A31" s="1060"/>
      <c r="B31" s="1060"/>
      <c r="C31" s="1060"/>
      <c r="D31" s="1060"/>
      <c r="E31" s="1060"/>
      <c r="F31" s="1060"/>
      <c r="G31" s="1060"/>
      <c r="H31" s="1060"/>
      <c r="I31" s="1060"/>
      <c r="J31" s="1060"/>
      <c r="K31" s="1060"/>
      <c r="L31" s="1060"/>
      <c r="M31" s="1060"/>
      <c r="N31" s="1060"/>
      <c r="O31" s="1060"/>
      <c r="P31" s="1060"/>
      <c r="Q31" s="1060"/>
      <c r="R31" s="1060"/>
      <c r="S31" s="1060"/>
      <c r="T31" s="1060"/>
      <c r="U31" s="1060"/>
    </row>
    <row r="32" spans="1:21" ht="13.5" customHeight="1" x14ac:dyDescent="0.2">
      <c r="A32" s="1060"/>
      <c r="B32" s="1060"/>
      <c r="C32" s="1060"/>
      <c r="D32" s="1060"/>
      <c r="E32" s="1060"/>
      <c r="F32" s="1060"/>
      <c r="G32" s="1060"/>
      <c r="H32" s="1060"/>
      <c r="I32" s="1060"/>
      <c r="J32" s="1060"/>
      <c r="K32" s="1060"/>
      <c r="L32" s="1060"/>
      <c r="M32" s="1060"/>
      <c r="N32" s="1060"/>
      <c r="O32" s="1060"/>
      <c r="P32" s="1060"/>
      <c r="Q32" s="1060"/>
      <c r="R32" s="1060"/>
      <c r="S32" s="1060"/>
      <c r="T32" s="1060"/>
      <c r="U32" s="1060"/>
    </row>
    <row r="33" spans="1:21" ht="13.5" customHeight="1" x14ac:dyDescent="0.2">
      <c r="A33" s="1060"/>
      <c r="B33" s="1060"/>
      <c r="C33" s="1060"/>
      <c r="D33" s="1060"/>
      <c r="E33" s="1060"/>
      <c r="F33" s="1060"/>
      <c r="G33" s="1060"/>
      <c r="H33" s="1060"/>
      <c r="I33" s="1060"/>
      <c r="J33" s="1060"/>
      <c r="K33" s="1060"/>
      <c r="L33" s="1060"/>
      <c r="M33" s="1060"/>
      <c r="N33" s="1060"/>
      <c r="O33" s="1060"/>
      <c r="P33" s="1060"/>
      <c r="Q33" s="1060"/>
      <c r="R33" s="1060"/>
      <c r="S33" s="1060"/>
      <c r="T33" s="1060"/>
      <c r="U33" s="1060"/>
    </row>
    <row r="34" spans="1:21" ht="13.5" customHeight="1" x14ac:dyDescent="0.2">
      <c r="A34" s="1060"/>
      <c r="B34" s="1060"/>
      <c r="C34" s="1060"/>
      <c r="D34" s="1060"/>
      <c r="E34" s="1060"/>
      <c r="F34" s="1060"/>
      <c r="G34" s="1060"/>
      <c r="H34" s="1060"/>
      <c r="I34" s="1060"/>
      <c r="J34" s="1060"/>
      <c r="K34" s="1060"/>
      <c r="L34" s="1060"/>
      <c r="M34" s="1060"/>
      <c r="N34" s="1060"/>
      <c r="O34" s="1060"/>
      <c r="P34" s="1060"/>
      <c r="Q34" s="1060"/>
      <c r="R34" s="1060"/>
      <c r="S34" s="1060"/>
      <c r="T34" s="1060"/>
      <c r="U34" s="1060"/>
    </row>
    <row r="35" spans="1:21" ht="13.5" customHeight="1" x14ac:dyDescent="0.2">
      <c r="A35" s="1060"/>
      <c r="B35" s="1060"/>
      <c r="C35" s="1060"/>
      <c r="D35" s="1060"/>
      <c r="E35" s="1060"/>
      <c r="F35" s="1060"/>
      <c r="G35" s="1060"/>
      <c r="H35" s="1060"/>
      <c r="I35" s="1060"/>
      <c r="J35" s="1060"/>
      <c r="K35" s="1060"/>
      <c r="L35" s="1060"/>
      <c r="M35" s="1060"/>
      <c r="N35" s="1060"/>
      <c r="O35" s="1060"/>
      <c r="P35" s="1060"/>
      <c r="Q35" s="1060"/>
      <c r="R35" s="1060"/>
      <c r="S35" s="1060"/>
      <c r="T35" s="1060"/>
      <c r="U35" s="1060"/>
    </row>
    <row r="36" spans="1:21" ht="13.5" customHeight="1" x14ac:dyDescent="0.2">
      <c r="A36" s="1060"/>
      <c r="B36" s="1060"/>
      <c r="C36" s="1060"/>
      <c r="D36" s="1060"/>
      <c r="E36" s="1060"/>
      <c r="F36" s="1060"/>
      <c r="G36" s="1060"/>
      <c r="H36" s="1060"/>
      <c r="I36" s="1060"/>
      <c r="J36" s="1060"/>
      <c r="K36" s="1060"/>
      <c r="L36" s="1060"/>
      <c r="M36" s="1060"/>
      <c r="N36" s="1060"/>
      <c r="O36" s="1060"/>
      <c r="P36" s="1060"/>
      <c r="Q36" s="1060"/>
      <c r="R36" s="1060"/>
      <c r="S36" s="1060"/>
      <c r="T36" s="1060"/>
      <c r="U36" s="1060"/>
    </row>
    <row r="37" spans="1:21" ht="13.5" customHeight="1" x14ac:dyDescent="0.2">
      <c r="A37" s="1060"/>
      <c r="B37" s="1060"/>
      <c r="C37" s="1060"/>
      <c r="D37" s="1060"/>
      <c r="E37" s="1060"/>
      <c r="F37" s="1060"/>
      <c r="G37" s="1060"/>
      <c r="H37" s="1060"/>
      <c r="I37" s="1060"/>
      <c r="J37" s="1060"/>
      <c r="K37" s="1060"/>
      <c r="L37" s="1060"/>
      <c r="M37" s="1060"/>
      <c r="N37" s="1060"/>
      <c r="O37" s="1060"/>
      <c r="P37" s="1060"/>
      <c r="Q37" s="1060"/>
      <c r="R37" s="1060"/>
      <c r="S37" s="1060"/>
      <c r="T37" s="1060"/>
      <c r="U37" s="1060"/>
    </row>
    <row r="38" spans="1:21" ht="13.5" customHeight="1" x14ac:dyDescent="0.2">
      <c r="A38" s="1060"/>
      <c r="B38" s="1060"/>
      <c r="C38" s="1060"/>
      <c r="D38" s="1060"/>
      <c r="E38" s="1060"/>
      <c r="F38" s="1060"/>
      <c r="G38" s="1060"/>
      <c r="H38" s="1060"/>
      <c r="I38" s="1060"/>
      <c r="J38" s="1060"/>
      <c r="K38" s="1060"/>
      <c r="L38" s="1060"/>
      <c r="M38" s="1060"/>
      <c r="N38" s="1060"/>
      <c r="O38" s="1060"/>
      <c r="P38" s="1060"/>
      <c r="Q38" s="1060"/>
      <c r="R38" s="1060"/>
      <c r="S38" s="1060"/>
      <c r="T38" s="1060"/>
      <c r="U38" s="1060"/>
    </row>
    <row r="39" spans="1:21" ht="13.5" customHeight="1" x14ac:dyDescent="0.2">
      <c r="A39" s="1060"/>
      <c r="B39" s="1060"/>
      <c r="C39" s="1060"/>
      <c r="D39" s="1060"/>
      <c r="E39" s="1060"/>
      <c r="F39" s="1060"/>
      <c r="G39" s="1060"/>
      <c r="H39" s="1060"/>
      <c r="I39" s="1060"/>
      <c r="J39" s="1060"/>
      <c r="K39" s="1060"/>
      <c r="L39" s="1060"/>
      <c r="M39" s="1060"/>
      <c r="N39" s="1060"/>
      <c r="O39" s="1060"/>
      <c r="P39" s="1060"/>
      <c r="Q39" s="1060"/>
      <c r="R39" s="1060"/>
      <c r="S39" s="1060"/>
      <c r="T39" s="1060"/>
      <c r="U39" s="1060"/>
    </row>
    <row r="40" spans="1:21" ht="13.5" customHeight="1" x14ac:dyDescent="0.2">
      <c r="A40" s="1060"/>
      <c r="B40" s="1060"/>
      <c r="C40" s="1060"/>
      <c r="D40" s="1060"/>
      <c r="E40" s="1060"/>
      <c r="F40" s="1060"/>
      <c r="G40" s="1060"/>
      <c r="H40" s="1060"/>
      <c r="I40" s="1060"/>
      <c r="J40" s="1060"/>
      <c r="K40" s="1060"/>
      <c r="L40" s="1060"/>
      <c r="M40" s="1060"/>
      <c r="N40" s="1060"/>
      <c r="O40" s="1060"/>
      <c r="P40" s="1060"/>
      <c r="Q40" s="1060"/>
      <c r="R40" s="1060"/>
      <c r="S40" s="1060"/>
      <c r="T40" s="1060"/>
      <c r="U40" s="1060"/>
    </row>
    <row r="41" spans="1:21" ht="13.5" customHeight="1" x14ac:dyDescent="0.2">
      <c r="A41" s="1060"/>
      <c r="B41" s="1060"/>
      <c r="C41" s="1060"/>
      <c r="D41" s="1060"/>
      <c r="E41" s="1060"/>
      <c r="F41" s="1060"/>
      <c r="G41" s="1060"/>
      <c r="H41" s="1060"/>
      <c r="I41" s="1060"/>
      <c r="J41" s="1060"/>
      <c r="K41" s="1060"/>
      <c r="L41" s="1060"/>
      <c r="M41" s="1060"/>
      <c r="N41" s="1060"/>
      <c r="O41" s="1060"/>
      <c r="P41" s="1060"/>
      <c r="Q41" s="1060"/>
      <c r="R41" s="1060"/>
      <c r="S41" s="1060"/>
      <c r="T41" s="1060"/>
      <c r="U41" s="1060"/>
    </row>
    <row r="42" spans="1:21" ht="13.5" customHeight="1" x14ac:dyDescent="0.2">
      <c r="A42" s="1060"/>
      <c r="B42" s="1060"/>
      <c r="C42" s="1060"/>
      <c r="D42" s="1060"/>
      <c r="E42" s="1060"/>
      <c r="F42" s="1060"/>
      <c r="G42" s="1060"/>
      <c r="H42" s="1060"/>
      <c r="I42" s="1060"/>
      <c r="J42" s="1060"/>
      <c r="K42" s="1060"/>
      <c r="L42" s="1060"/>
      <c r="M42" s="1060"/>
      <c r="N42" s="1060"/>
      <c r="O42" s="1060"/>
      <c r="P42" s="1060"/>
      <c r="Q42" s="1060"/>
      <c r="R42" s="1060"/>
      <c r="S42" s="1060"/>
      <c r="T42" s="1060"/>
      <c r="U42" s="1060"/>
    </row>
    <row r="43" spans="1:21" ht="30.75" customHeight="1" thickBot="1" x14ac:dyDescent="0.25">
      <c r="A43" s="1060"/>
      <c r="B43" s="1060"/>
      <c r="C43" s="1060"/>
      <c r="D43" s="1060"/>
      <c r="E43" s="1060"/>
      <c r="F43" s="1060"/>
      <c r="G43" s="1060"/>
      <c r="H43" s="1060"/>
      <c r="I43" s="1060"/>
      <c r="J43" s="1060"/>
      <c r="K43" s="1060"/>
      <c r="L43" s="1060"/>
      <c r="M43" s="1060"/>
      <c r="N43" s="1060"/>
      <c r="O43" s="1062" t="s">
        <v>498</v>
      </c>
      <c r="P43" s="1060"/>
      <c r="Q43" s="1060"/>
      <c r="R43" s="1060"/>
      <c r="S43" s="1060"/>
      <c r="T43" s="1060"/>
      <c r="U43" s="1060"/>
    </row>
    <row r="44" spans="1:21" ht="30.75" customHeight="1" thickBot="1" x14ac:dyDescent="0.25">
      <c r="A44" s="1060"/>
      <c r="B44" s="1063" t="s">
        <v>499</v>
      </c>
      <c r="C44" s="1064"/>
      <c r="D44" s="1064"/>
      <c r="E44" s="1065"/>
      <c r="F44" s="1065"/>
      <c r="G44" s="1065"/>
      <c r="H44" s="1065"/>
      <c r="I44" s="1065"/>
      <c r="J44" s="1066" t="s">
        <v>481</v>
      </c>
      <c r="K44" s="1067" t="s">
        <v>3</v>
      </c>
      <c r="L44" s="1068" t="s">
        <v>4</v>
      </c>
      <c r="M44" s="1068" t="s">
        <v>5</v>
      </c>
      <c r="N44" s="1068" t="s">
        <v>6</v>
      </c>
      <c r="O44" s="1069" t="s">
        <v>7</v>
      </c>
      <c r="P44" s="1060"/>
      <c r="Q44" s="1060"/>
      <c r="R44" s="1060"/>
      <c r="S44" s="1060"/>
      <c r="T44" s="1060"/>
      <c r="U44" s="1060"/>
    </row>
    <row r="45" spans="1:21" ht="30.75" customHeight="1" x14ac:dyDescent="0.2">
      <c r="A45" s="1060"/>
      <c r="B45" s="1070" t="s">
        <v>500</v>
      </c>
      <c r="C45" s="1071"/>
      <c r="D45" s="1072"/>
      <c r="E45" s="1073" t="s">
        <v>501</v>
      </c>
      <c r="F45" s="1073"/>
      <c r="G45" s="1073"/>
      <c r="H45" s="1073"/>
      <c r="I45" s="1073"/>
      <c r="J45" s="1074"/>
      <c r="K45" s="1075">
        <v>335</v>
      </c>
      <c r="L45" s="1076">
        <v>349</v>
      </c>
      <c r="M45" s="1076">
        <v>383</v>
      </c>
      <c r="N45" s="1076">
        <v>393</v>
      </c>
      <c r="O45" s="1077">
        <v>400</v>
      </c>
      <c r="P45" s="1060"/>
      <c r="Q45" s="1060"/>
      <c r="R45" s="1060"/>
      <c r="S45" s="1060"/>
      <c r="T45" s="1060"/>
      <c r="U45" s="1060"/>
    </row>
    <row r="46" spans="1:21" ht="30.75" customHeight="1" x14ac:dyDescent="0.2">
      <c r="A46" s="1060"/>
      <c r="B46" s="1078"/>
      <c r="C46" s="1079"/>
      <c r="D46" s="1080"/>
      <c r="E46" s="1081" t="s">
        <v>502</v>
      </c>
      <c r="F46" s="1081"/>
      <c r="G46" s="1081"/>
      <c r="H46" s="1081"/>
      <c r="I46" s="1081"/>
      <c r="J46" s="1082"/>
      <c r="K46" s="1083" t="s">
        <v>349</v>
      </c>
      <c r="L46" s="1084" t="s">
        <v>349</v>
      </c>
      <c r="M46" s="1084" t="s">
        <v>349</v>
      </c>
      <c r="N46" s="1084" t="s">
        <v>349</v>
      </c>
      <c r="O46" s="1085" t="s">
        <v>349</v>
      </c>
      <c r="P46" s="1060"/>
      <c r="Q46" s="1060"/>
      <c r="R46" s="1060"/>
      <c r="S46" s="1060"/>
      <c r="T46" s="1060"/>
      <c r="U46" s="1060"/>
    </row>
    <row r="47" spans="1:21" ht="30.75" customHeight="1" x14ac:dyDescent="0.2">
      <c r="A47" s="1060"/>
      <c r="B47" s="1078"/>
      <c r="C47" s="1079"/>
      <c r="D47" s="1080"/>
      <c r="E47" s="1081" t="s">
        <v>503</v>
      </c>
      <c r="F47" s="1081"/>
      <c r="G47" s="1081"/>
      <c r="H47" s="1081"/>
      <c r="I47" s="1081"/>
      <c r="J47" s="1082"/>
      <c r="K47" s="1083" t="s">
        <v>349</v>
      </c>
      <c r="L47" s="1084" t="s">
        <v>349</v>
      </c>
      <c r="M47" s="1084" t="s">
        <v>349</v>
      </c>
      <c r="N47" s="1084" t="s">
        <v>349</v>
      </c>
      <c r="O47" s="1085" t="s">
        <v>349</v>
      </c>
      <c r="P47" s="1060"/>
      <c r="Q47" s="1060"/>
      <c r="R47" s="1060"/>
      <c r="S47" s="1060"/>
      <c r="T47" s="1060"/>
      <c r="U47" s="1060"/>
    </row>
    <row r="48" spans="1:21" ht="30.75" customHeight="1" x14ac:dyDescent="0.2">
      <c r="A48" s="1060"/>
      <c r="B48" s="1078"/>
      <c r="C48" s="1079"/>
      <c r="D48" s="1080"/>
      <c r="E48" s="1081" t="s">
        <v>504</v>
      </c>
      <c r="F48" s="1081"/>
      <c r="G48" s="1081"/>
      <c r="H48" s="1081"/>
      <c r="I48" s="1081"/>
      <c r="J48" s="1082"/>
      <c r="K48" s="1083">
        <v>88</v>
      </c>
      <c r="L48" s="1084">
        <v>90</v>
      </c>
      <c r="M48" s="1084">
        <v>94</v>
      </c>
      <c r="N48" s="1084">
        <v>120</v>
      </c>
      <c r="O48" s="1085">
        <v>127</v>
      </c>
      <c r="P48" s="1060"/>
      <c r="Q48" s="1060"/>
      <c r="R48" s="1060"/>
      <c r="S48" s="1060"/>
      <c r="T48" s="1060"/>
      <c r="U48" s="1060"/>
    </row>
    <row r="49" spans="1:21" ht="30.75" customHeight="1" x14ac:dyDescent="0.2">
      <c r="A49" s="1060"/>
      <c r="B49" s="1078"/>
      <c r="C49" s="1079"/>
      <c r="D49" s="1080"/>
      <c r="E49" s="1081" t="s">
        <v>505</v>
      </c>
      <c r="F49" s="1081"/>
      <c r="G49" s="1081"/>
      <c r="H49" s="1081"/>
      <c r="I49" s="1081"/>
      <c r="J49" s="1082"/>
      <c r="K49" s="1083">
        <v>18</v>
      </c>
      <c r="L49" s="1084">
        <v>21</v>
      </c>
      <c r="M49" s="1084">
        <v>19</v>
      </c>
      <c r="N49" s="1084">
        <v>16</v>
      </c>
      <c r="O49" s="1085">
        <v>5</v>
      </c>
      <c r="P49" s="1060"/>
      <c r="Q49" s="1060"/>
      <c r="R49" s="1060"/>
      <c r="S49" s="1060"/>
      <c r="T49" s="1060"/>
      <c r="U49" s="1060"/>
    </row>
    <row r="50" spans="1:21" ht="30.75" customHeight="1" x14ac:dyDescent="0.2">
      <c r="A50" s="1060"/>
      <c r="B50" s="1078"/>
      <c r="C50" s="1079"/>
      <c r="D50" s="1080"/>
      <c r="E50" s="1081" t="s">
        <v>506</v>
      </c>
      <c r="F50" s="1081"/>
      <c r="G50" s="1081"/>
      <c r="H50" s="1081"/>
      <c r="I50" s="1081"/>
      <c r="J50" s="1082"/>
      <c r="K50" s="1083" t="s">
        <v>349</v>
      </c>
      <c r="L50" s="1084" t="s">
        <v>349</v>
      </c>
      <c r="M50" s="1084" t="s">
        <v>349</v>
      </c>
      <c r="N50" s="1084" t="s">
        <v>349</v>
      </c>
      <c r="O50" s="1085" t="s">
        <v>349</v>
      </c>
      <c r="P50" s="1060"/>
      <c r="Q50" s="1060"/>
      <c r="R50" s="1060"/>
      <c r="S50" s="1060"/>
      <c r="T50" s="1060"/>
      <c r="U50" s="1060"/>
    </row>
    <row r="51" spans="1:21" ht="30.75" customHeight="1" x14ac:dyDescent="0.2">
      <c r="A51" s="1060"/>
      <c r="B51" s="1086"/>
      <c r="C51" s="1087"/>
      <c r="D51" s="1088"/>
      <c r="E51" s="1081" t="s">
        <v>507</v>
      </c>
      <c r="F51" s="1081"/>
      <c r="G51" s="1081"/>
      <c r="H51" s="1081"/>
      <c r="I51" s="1081"/>
      <c r="J51" s="1082"/>
      <c r="K51" s="1083" t="s">
        <v>349</v>
      </c>
      <c r="L51" s="1084" t="s">
        <v>349</v>
      </c>
      <c r="M51" s="1084" t="s">
        <v>349</v>
      </c>
      <c r="N51" s="1084" t="s">
        <v>349</v>
      </c>
      <c r="O51" s="1085" t="s">
        <v>349</v>
      </c>
      <c r="P51" s="1060"/>
      <c r="Q51" s="1060"/>
      <c r="R51" s="1060"/>
      <c r="S51" s="1060"/>
      <c r="T51" s="1060"/>
      <c r="U51" s="1060"/>
    </row>
    <row r="52" spans="1:21" ht="30.75" customHeight="1" x14ac:dyDescent="0.2">
      <c r="A52" s="1060"/>
      <c r="B52" s="1089" t="s">
        <v>508</v>
      </c>
      <c r="C52" s="1090"/>
      <c r="D52" s="1088"/>
      <c r="E52" s="1081" t="s">
        <v>509</v>
      </c>
      <c r="F52" s="1081"/>
      <c r="G52" s="1081"/>
      <c r="H52" s="1081"/>
      <c r="I52" s="1081"/>
      <c r="J52" s="1082"/>
      <c r="K52" s="1083">
        <v>363</v>
      </c>
      <c r="L52" s="1084">
        <v>389</v>
      </c>
      <c r="M52" s="1084">
        <v>423</v>
      </c>
      <c r="N52" s="1084">
        <v>418</v>
      </c>
      <c r="O52" s="1085">
        <v>424</v>
      </c>
      <c r="P52" s="1060"/>
      <c r="Q52" s="1060"/>
      <c r="R52" s="1060"/>
      <c r="S52" s="1060"/>
      <c r="T52" s="1060"/>
      <c r="U52" s="1060"/>
    </row>
    <row r="53" spans="1:21" ht="30.75" customHeight="1" thickBot="1" x14ac:dyDescent="0.25">
      <c r="A53" s="1060"/>
      <c r="B53" s="1091" t="s">
        <v>510</v>
      </c>
      <c r="C53" s="1092"/>
      <c r="D53" s="1093"/>
      <c r="E53" s="1094" t="s">
        <v>511</v>
      </c>
      <c r="F53" s="1094"/>
      <c r="G53" s="1094"/>
      <c r="H53" s="1094"/>
      <c r="I53" s="1094"/>
      <c r="J53" s="1095"/>
      <c r="K53" s="1096">
        <v>78</v>
      </c>
      <c r="L53" s="1097">
        <v>71</v>
      </c>
      <c r="M53" s="1097">
        <v>73</v>
      </c>
      <c r="N53" s="1097">
        <v>111</v>
      </c>
      <c r="O53" s="1098">
        <v>108</v>
      </c>
      <c r="P53" s="1060"/>
      <c r="Q53" s="1060"/>
      <c r="R53" s="1060"/>
      <c r="S53" s="1060"/>
      <c r="T53" s="1060"/>
      <c r="U53" s="1060"/>
    </row>
    <row r="54" spans="1:21" ht="24" customHeight="1" x14ac:dyDescent="0.2">
      <c r="A54" s="1060"/>
      <c r="B54" s="1099" t="s">
        <v>512</v>
      </c>
      <c r="C54" s="1060"/>
      <c r="D54" s="1060"/>
      <c r="E54" s="1060"/>
      <c r="F54" s="1060"/>
      <c r="G54" s="1060"/>
      <c r="H54" s="1060"/>
      <c r="I54" s="1060"/>
      <c r="J54" s="1060"/>
      <c r="K54" s="1060"/>
      <c r="L54" s="1060"/>
      <c r="M54" s="1060"/>
      <c r="N54" s="1060"/>
      <c r="O54" s="1060"/>
      <c r="P54" s="1060"/>
      <c r="Q54" s="1060"/>
      <c r="R54" s="1060"/>
      <c r="S54" s="1060"/>
      <c r="T54" s="1060"/>
      <c r="U54" s="1060"/>
    </row>
    <row r="55" spans="1:21" ht="24" customHeight="1" x14ac:dyDescent="0.2">
      <c r="A55" s="1060"/>
      <c r="B55" s="1099"/>
      <c r="C55" s="1060"/>
      <c r="D55" s="1060"/>
      <c r="E55" s="1060"/>
      <c r="F55" s="1060"/>
      <c r="G55" s="1060"/>
      <c r="H55" s="1060"/>
      <c r="I55" s="1060"/>
      <c r="J55" s="1060"/>
      <c r="K55" s="1060"/>
      <c r="L55" s="1060"/>
      <c r="M55" s="1060"/>
      <c r="N55" s="1060"/>
      <c r="O55" s="1060"/>
      <c r="P55" s="1060"/>
      <c r="Q55" s="1060"/>
      <c r="R55" s="1060"/>
      <c r="S55" s="1060"/>
      <c r="T55" s="1060"/>
      <c r="U55" s="1060"/>
    </row>
    <row r="56" spans="1:21" ht="24" customHeight="1" thickBot="1" x14ac:dyDescent="0.25">
      <c r="A56" s="1060"/>
      <c r="B56" s="1100" t="s">
        <v>513</v>
      </c>
      <c r="C56" s="1101"/>
      <c r="D56" s="1101"/>
      <c r="E56" s="1101"/>
      <c r="F56" s="1101"/>
      <c r="G56" s="1101"/>
      <c r="H56" s="1101"/>
      <c r="I56" s="1101"/>
      <c r="J56" s="1101"/>
      <c r="K56" s="1102"/>
      <c r="L56" s="1102"/>
      <c r="M56" s="1102"/>
      <c r="N56" s="1102"/>
      <c r="O56" s="1103" t="s">
        <v>514</v>
      </c>
      <c r="P56" s="1060"/>
      <c r="Q56" s="1060"/>
      <c r="R56" s="1060"/>
      <c r="S56" s="1060"/>
      <c r="T56" s="1060"/>
      <c r="U56" s="1060"/>
    </row>
    <row r="57" spans="1:21" ht="31.5" customHeight="1" thickBot="1" x14ac:dyDescent="0.25">
      <c r="A57" s="1060"/>
      <c r="B57" s="1104"/>
      <c r="C57" s="1105"/>
      <c r="D57" s="1105"/>
      <c r="E57" s="1106"/>
      <c r="F57" s="1106"/>
      <c r="G57" s="1106"/>
      <c r="H57" s="1106"/>
      <c r="I57" s="1106"/>
      <c r="J57" s="1107" t="s">
        <v>481</v>
      </c>
      <c r="K57" s="1108" t="s">
        <v>515</v>
      </c>
      <c r="L57" s="1109" t="s">
        <v>516</v>
      </c>
      <c r="M57" s="1109" t="s">
        <v>517</v>
      </c>
      <c r="N57" s="1109" t="s">
        <v>518</v>
      </c>
      <c r="O57" s="1110" t="s">
        <v>519</v>
      </c>
      <c r="P57" s="1060"/>
      <c r="Q57" s="1060"/>
      <c r="R57" s="1060"/>
      <c r="S57" s="1060"/>
      <c r="T57" s="1060"/>
      <c r="U57" s="1060"/>
    </row>
    <row r="58" spans="1:21" ht="31.5" customHeight="1" x14ac:dyDescent="0.2">
      <c r="B58" s="1111" t="s">
        <v>520</v>
      </c>
      <c r="C58" s="1112"/>
      <c r="D58" s="1113" t="s">
        <v>521</v>
      </c>
      <c r="E58" s="1114"/>
      <c r="F58" s="1114"/>
      <c r="G58" s="1114"/>
      <c r="H58" s="1114"/>
      <c r="I58" s="1114"/>
      <c r="J58" s="1115"/>
      <c r="K58" s="1116"/>
      <c r="L58" s="1117"/>
      <c r="M58" s="1117"/>
      <c r="N58" s="1117"/>
      <c r="O58" s="1118"/>
    </row>
    <row r="59" spans="1:21" ht="31.5" customHeight="1" x14ac:dyDescent="0.2">
      <c r="B59" s="1119"/>
      <c r="C59" s="1120"/>
      <c r="D59" s="1121" t="s">
        <v>522</v>
      </c>
      <c r="E59" s="1122"/>
      <c r="F59" s="1122"/>
      <c r="G59" s="1122"/>
      <c r="H59" s="1122"/>
      <c r="I59" s="1122"/>
      <c r="J59" s="1123"/>
      <c r="K59" s="1124"/>
      <c r="L59" s="1125"/>
      <c r="M59" s="1125"/>
      <c r="N59" s="1125"/>
      <c r="O59" s="1126"/>
    </row>
    <row r="60" spans="1:21" ht="31.5" customHeight="1" thickBot="1" x14ac:dyDescent="0.25">
      <c r="B60" s="1127"/>
      <c r="C60" s="1128"/>
      <c r="D60" s="1129" t="s">
        <v>523</v>
      </c>
      <c r="E60" s="1130"/>
      <c r="F60" s="1130"/>
      <c r="G60" s="1130"/>
      <c r="H60" s="1130"/>
      <c r="I60" s="1130"/>
      <c r="J60" s="1131"/>
      <c r="K60" s="1132"/>
      <c r="L60" s="1133"/>
      <c r="M60" s="1133"/>
      <c r="N60" s="1133"/>
      <c r="O60" s="1134"/>
    </row>
    <row r="61" spans="1:21" ht="24" customHeight="1" x14ac:dyDescent="0.2">
      <c r="B61" s="1135"/>
      <c r="C61" s="1135"/>
      <c r="D61" s="1136" t="s">
        <v>524</v>
      </c>
      <c r="E61" s="1137"/>
      <c r="F61" s="1137"/>
      <c r="G61" s="1137"/>
      <c r="H61" s="1137"/>
      <c r="I61" s="1137"/>
      <c r="J61" s="1137"/>
      <c r="K61" s="1137"/>
      <c r="L61" s="1137"/>
      <c r="M61" s="1137"/>
      <c r="N61" s="1137"/>
      <c r="O61" s="1137"/>
    </row>
    <row r="62" spans="1:21" ht="24" customHeight="1" x14ac:dyDescent="0.2">
      <c r="B62" s="1138"/>
      <c r="C62" s="1138"/>
      <c r="D62" s="1136" t="s">
        <v>525</v>
      </c>
      <c r="E62" s="1137"/>
      <c r="F62" s="1137"/>
      <c r="G62" s="1137"/>
      <c r="H62" s="1137"/>
      <c r="I62" s="1137"/>
      <c r="J62" s="1137"/>
      <c r="K62" s="1137"/>
      <c r="L62" s="1137"/>
      <c r="M62" s="1137"/>
      <c r="N62" s="1137"/>
      <c r="O62" s="1137"/>
    </row>
    <row r="63" spans="1:21" ht="24" customHeight="1" x14ac:dyDescent="0.2">
      <c r="A63" s="1060"/>
      <c r="B63" s="1099"/>
      <c r="C63" s="1060"/>
      <c r="D63" s="1060"/>
      <c r="E63" s="1060"/>
      <c r="F63" s="1060"/>
      <c r="G63" s="1060"/>
      <c r="H63" s="1060"/>
      <c r="I63" s="1060"/>
      <c r="J63" s="1060"/>
      <c r="K63" s="1060"/>
      <c r="L63" s="1060"/>
      <c r="M63" s="1060"/>
      <c r="N63" s="1060"/>
      <c r="O63" s="1060"/>
      <c r="P63" s="1060"/>
      <c r="Q63" s="1060"/>
      <c r="R63" s="1060"/>
      <c r="S63" s="1060"/>
      <c r="T63" s="1060"/>
      <c r="U63" s="1060"/>
    </row>
    <row r="64" spans="1:21" ht="24" customHeight="1" x14ac:dyDescent="0.2">
      <c r="A64" s="1060"/>
      <c r="B64" s="1099"/>
      <c r="C64" s="1060"/>
      <c r="D64" s="1060"/>
      <c r="E64" s="1060"/>
      <c r="F64" s="1060"/>
      <c r="G64" s="1060"/>
      <c r="H64" s="1060"/>
      <c r="I64" s="1060"/>
      <c r="J64" s="1060"/>
      <c r="K64" s="1060"/>
      <c r="L64" s="1060"/>
      <c r="M64" s="1060"/>
      <c r="N64" s="1060"/>
      <c r="O64" s="1060"/>
      <c r="P64" s="1060"/>
      <c r="Q64" s="1060"/>
      <c r="R64" s="1060"/>
      <c r="S64" s="1060"/>
      <c r="T64" s="1060"/>
      <c r="U64" s="1060"/>
    </row>
  </sheetData>
  <sheetProtection algorithmName="SHA-512" hashValue="gwFLzNN+lL8zMTOhdRduySyqslKFxpd/doOKjH01cf9ujc1sS5XcVYmW1asoIWypAIetZrMfsc0prwCG7uBi7Q==" saltValue="nrJ7ia5j3PxOLO066d2LcA==" spinCount="100000" sheet="1" objects="1" scenarios="1"/>
  <mergeCells count="16">
    <mergeCell ref="B52:C52"/>
    <mergeCell ref="E52:J52"/>
    <mergeCell ref="B53:C53"/>
    <mergeCell ref="E53:J53"/>
    <mergeCell ref="B58:C60"/>
    <mergeCell ref="D58:J58"/>
    <mergeCell ref="D59:J59"/>
    <mergeCell ref="D60:J60"/>
    <mergeCell ref="B45:C51"/>
    <mergeCell ref="E45:J45"/>
    <mergeCell ref="E46:J46"/>
    <mergeCell ref="E47:J47"/>
    <mergeCell ref="E48:J48"/>
    <mergeCell ref="E49:J49"/>
    <mergeCell ref="E50:J50"/>
    <mergeCell ref="E51:J51"/>
  </mergeCells>
  <phoneticPr fontId="2"/>
  <printOptions horizontalCentered="1"/>
  <pageMargins left="0" right="0" top="0.39370078740157483" bottom="0.39370078740157483" header="0.19685039370078741" footer="0.19685039370078741"/>
  <pageSetup paperSize="8" scale="62" orientation="portrait" cellComments="asDisplayed" horizontalDpi="1200" verticalDpi="1200" r:id="rId1"/>
  <headerFooter>
    <oddFooter>&amp;C&amp;P/&amp;N</oddFooter>
  </headerFooter>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BF21B47-0C18-4978-9D00-2B4100684BE9}">
  <sheetPr>
    <pageSetUpPr fitToPage="1"/>
  </sheetPr>
  <dimension ref="B1:M55"/>
  <sheetViews>
    <sheetView showGridLines="0" zoomScaleSheetLayoutView="100" workbookViewId="0"/>
  </sheetViews>
  <sheetFormatPr defaultColWidth="0" defaultRowHeight="13.5" customHeight="1" zeroHeight="1" x14ac:dyDescent="0.2"/>
  <cols>
    <col min="1" max="1" width="6.6640625" style="1139" customWidth="1"/>
    <col min="2" max="3" width="12.6640625" style="1139" customWidth="1"/>
    <col min="4" max="4" width="11.6640625" style="1139" customWidth="1"/>
    <col min="5" max="8" width="10.33203125" style="1139" customWidth="1"/>
    <col min="9" max="13" width="16.33203125" style="1139" customWidth="1"/>
    <col min="14" max="19" width="12.6640625" style="1139" customWidth="1"/>
    <col min="20" max="16384" width="0" style="1139" hidden="1"/>
  </cols>
  <sheetData>
    <row r="1" ht="15" customHeight="1" x14ac:dyDescent="0.2"/>
    <row r="2" ht="15" customHeight="1" x14ac:dyDescent="0.2"/>
    <row r="3" ht="15" customHeight="1" x14ac:dyDescent="0.2"/>
    <row r="4" ht="15" customHeight="1" x14ac:dyDescent="0.2"/>
    <row r="5" ht="15" customHeight="1" x14ac:dyDescent="0.2"/>
    <row r="6" ht="15" customHeight="1" x14ac:dyDescent="0.2"/>
    <row r="7" ht="15" customHeight="1" x14ac:dyDescent="0.2"/>
    <row r="8" ht="15" customHeight="1" x14ac:dyDescent="0.2"/>
    <row r="9" ht="15" customHeight="1" x14ac:dyDescent="0.2"/>
    <row r="10" ht="15" customHeight="1" x14ac:dyDescent="0.2"/>
    <row r="11" ht="15" customHeight="1" x14ac:dyDescent="0.2"/>
    <row r="12" ht="15" customHeight="1" x14ac:dyDescent="0.2"/>
    <row r="13" ht="15" customHeight="1" x14ac:dyDescent="0.2"/>
    <row r="14" ht="15" customHeight="1" x14ac:dyDescent="0.2"/>
    <row r="15" ht="15" customHeight="1" x14ac:dyDescent="0.2"/>
    <row r="16" ht="15" customHeight="1" x14ac:dyDescent="0.2"/>
    <row r="17" ht="15" customHeight="1" x14ac:dyDescent="0.2"/>
    <row r="18" ht="15" customHeight="1" x14ac:dyDescent="0.2"/>
    <row r="19" ht="15" customHeight="1" x14ac:dyDescent="0.2"/>
    <row r="20" ht="15" customHeight="1" x14ac:dyDescent="0.2"/>
    <row r="21" ht="15" customHeight="1" x14ac:dyDescent="0.2"/>
    <row r="22" ht="15" customHeight="1" x14ac:dyDescent="0.2"/>
    <row r="23" ht="15" customHeight="1" x14ac:dyDescent="0.2"/>
    <row r="24" ht="15" customHeight="1" x14ac:dyDescent="0.2"/>
    <row r="25" ht="15" customHeight="1" x14ac:dyDescent="0.2"/>
    <row r="26" ht="15" customHeight="1" x14ac:dyDescent="0.2"/>
    <row r="27" ht="15" customHeight="1" x14ac:dyDescent="0.2"/>
    <row r="28" ht="15" customHeight="1" x14ac:dyDescent="0.2"/>
    <row r="29" ht="15" customHeight="1" x14ac:dyDescent="0.2"/>
    <row r="30" ht="15" customHeight="1" x14ac:dyDescent="0.2"/>
    <row r="31" ht="15" customHeight="1" x14ac:dyDescent="0.2"/>
    <row r="32" ht="15" customHeight="1" x14ac:dyDescent="0.2"/>
    <row r="33" spans="2:13" ht="15" customHeight="1" x14ac:dyDescent="0.2"/>
    <row r="34" spans="2:13" ht="15" customHeight="1" x14ac:dyDescent="0.2"/>
    <row r="35" spans="2:13" ht="15" customHeight="1" x14ac:dyDescent="0.2"/>
    <row r="36" spans="2:13" ht="15" customHeight="1" x14ac:dyDescent="0.2"/>
    <row r="37" spans="2:13" ht="15" customHeight="1" x14ac:dyDescent="0.2"/>
    <row r="38" spans="2:13" ht="15" customHeight="1" x14ac:dyDescent="0.2"/>
    <row r="39" spans="2:13" ht="27.75" customHeight="1" thickBot="1" x14ac:dyDescent="0.25">
      <c r="M39" s="1140" t="s">
        <v>498</v>
      </c>
    </row>
    <row r="40" spans="2:13" ht="27.75" customHeight="1" thickBot="1" x14ac:dyDescent="0.25">
      <c r="B40" s="1141" t="s">
        <v>499</v>
      </c>
      <c r="C40" s="1142"/>
      <c r="D40" s="1142"/>
      <c r="E40" s="1143"/>
      <c r="F40" s="1143"/>
      <c r="G40" s="1143"/>
      <c r="H40" s="1144" t="s">
        <v>481</v>
      </c>
      <c r="I40" s="1145" t="s">
        <v>3</v>
      </c>
      <c r="J40" s="1146" t="s">
        <v>4</v>
      </c>
      <c r="K40" s="1146" t="s">
        <v>5</v>
      </c>
      <c r="L40" s="1146" t="s">
        <v>6</v>
      </c>
      <c r="M40" s="1147" t="s">
        <v>7</v>
      </c>
    </row>
    <row r="41" spans="2:13" ht="27.75" customHeight="1" x14ac:dyDescent="0.2">
      <c r="B41" s="1148" t="s">
        <v>526</v>
      </c>
      <c r="C41" s="1149"/>
      <c r="D41" s="1150"/>
      <c r="E41" s="1151" t="s">
        <v>527</v>
      </c>
      <c r="F41" s="1151"/>
      <c r="G41" s="1151"/>
      <c r="H41" s="1152"/>
      <c r="I41" s="1153">
        <v>3319</v>
      </c>
      <c r="J41" s="1154">
        <v>3840</v>
      </c>
      <c r="K41" s="1154">
        <v>4954</v>
      </c>
      <c r="L41" s="1154">
        <v>6460</v>
      </c>
      <c r="M41" s="1155">
        <v>7614</v>
      </c>
    </row>
    <row r="42" spans="2:13" ht="27.75" customHeight="1" x14ac:dyDescent="0.2">
      <c r="B42" s="1156"/>
      <c r="C42" s="1157"/>
      <c r="D42" s="1158"/>
      <c r="E42" s="1159" t="s">
        <v>528</v>
      </c>
      <c r="F42" s="1159"/>
      <c r="G42" s="1159"/>
      <c r="H42" s="1160"/>
      <c r="I42" s="1161" t="s">
        <v>349</v>
      </c>
      <c r="J42" s="1162" t="s">
        <v>349</v>
      </c>
      <c r="K42" s="1162" t="s">
        <v>349</v>
      </c>
      <c r="L42" s="1162" t="s">
        <v>349</v>
      </c>
      <c r="M42" s="1163" t="s">
        <v>349</v>
      </c>
    </row>
    <row r="43" spans="2:13" ht="27.75" customHeight="1" x14ac:dyDescent="0.2">
      <c r="B43" s="1156"/>
      <c r="C43" s="1157"/>
      <c r="D43" s="1158"/>
      <c r="E43" s="1159" t="s">
        <v>529</v>
      </c>
      <c r="F43" s="1159"/>
      <c r="G43" s="1159"/>
      <c r="H43" s="1160"/>
      <c r="I43" s="1161">
        <v>879</v>
      </c>
      <c r="J43" s="1162">
        <v>977</v>
      </c>
      <c r="K43" s="1162">
        <v>968</v>
      </c>
      <c r="L43" s="1162">
        <v>1019</v>
      </c>
      <c r="M43" s="1163">
        <v>1130</v>
      </c>
    </row>
    <row r="44" spans="2:13" ht="27.75" customHeight="1" x14ac:dyDescent="0.2">
      <c r="B44" s="1156"/>
      <c r="C44" s="1157"/>
      <c r="D44" s="1158"/>
      <c r="E44" s="1159" t="s">
        <v>530</v>
      </c>
      <c r="F44" s="1159"/>
      <c r="G44" s="1159"/>
      <c r="H44" s="1160"/>
      <c r="I44" s="1161">
        <v>86</v>
      </c>
      <c r="J44" s="1162">
        <v>58</v>
      </c>
      <c r="K44" s="1162">
        <v>31</v>
      </c>
      <c r="L44" s="1162">
        <v>9</v>
      </c>
      <c r="M44" s="1163">
        <v>1</v>
      </c>
    </row>
    <row r="45" spans="2:13" ht="27.75" customHeight="1" x14ac:dyDescent="0.2">
      <c r="B45" s="1156"/>
      <c r="C45" s="1157"/>
      <c r="D45" s="1158"/>
      <c r="E45" s="1159" t="s">
        <v>531</v>
      </c>
      <c r="F45" s="1159"/>
      <c r="G45" s="1159"/>
      <c r="H45" s="1160"/>
      <c r="I45" s="1161">
        <v>639</v>
      </c>
      <c r="J45" s="1162">
        <v>544</v>
      </c>
      <c r="K45" s="1162">
        <v>510</v>
      </c>
      <c r="L45" s="1162">
        <v>436</v>
      </c>
      <c r="M45" s="1163">
        <v>637</v>
      </c>
    </row>
    <row r="46" spans="2:13" ht="27.75" customHeight="1" x14ac:dyDescent="0.2">
      <c r="B46" s="1156"/>
      <c r="C46" s="1157"/>
      <c r="D46" s="1164"/>
      <c r="E46" s="1159" t="s">
        <v>532</v>
      </c>
      <c r="F46" s="1159"/>
      <c r="G46" s="1159"/>
      <c r="H46" s="1160"/>
      <c r="I46" s="1161" t="s">
        <v>349</v>
      </c>
      <c r="J46" s="1162" t="s">
        <v>349</v>
      </c>
      <c r="K46" s="1162" t="s">
        <v>349</v>
      </c>
      <c r="L46" s="1162" t="s">
        <v>349</v>
      </c>
      <c r="M46" s="1163" t="s">
        <v>349</v>
      </c>
    </row>
    <row r="47" spans="2:13" ht="27.75" customHeight="1" x14ac:dyDescent="0.2">
      <c r="B47" s="1156"/>
      <c r="C47" s="1157"/>
      <c r="D47" s="1165"/>
      <c r="E47" s="1166" t="s">
        <v>533</v>
      </c>
      <c r="F47" s="1167"/>
      <c r="G47" s="1167"/>
      <c r="H47" s="1168"/>
      <c r="I47" s="1161" t="s">
        <v>349</v>
      </c>
      <c r="J47" s="1162" t="s">
        <v>349</v>
      </c>
      <c r="K47" s="1162" t="s">
        <v>349</v>
      </c>
      <c r="L47" s="1162" t="s">
        <v>349</v>
      </c>
      <c r="M47" s="1163" t="s">
        <v>349</v>
      </c>
    </row>
    <row r="48" spans="2:13" ht="27.75" customHeight="1" x14ac:dyDescent="0.2">
      <c r="B48" s="1156"/>
      <c r="C48" s="1157"/>
      <c r="D48" s="1158"/>
      <c r="E48" s="1159" t="s">
        <v>534</v>
      </c>
      <c r="F48" s="1159"/>
      <c r="G48" s="1159"/>
      <c r="H48" s="1160"/>
      <c r="I48" s="1161" t="s">
        <v>349</v>
      </c>
      <c r="J48" s="1162" t="s">
        <v>349</v>
      </c>
      <c r="K48" s="1162" t="s">
        <v>349</v>
      </c>
      <c r="L48" s="1162" t="s">
        <v>349</v>
      </c>
      <c r="M48" s="1163" t="s">
        <v>349</v>
      </c>
    </row>
    <row r="49" spans="2:13" ht="27.75" customHeight="1" x14ac:dyDescent="0.2">
      <c r="B49" s="1169"/>
      <c r="C49" s="1170"/>
      <c r="D49" s="1158"/>
      <c r="E49" s="1159" t="s">
        <v>535</v>
      </c>
      <c r="F49" s="1159"/>
      <c r="G49" s="1159"/>
      <c r="H49" s="1160"/>
      <c r="I49" s="1161" t="s">
        <v>349</v>
      </c>
      <c r="J49" s="1162" t="s">
        <v>349</v>
      </c>
      <c r="K49" s="1162" t="s">
        <v>349</v>
      </c>
      <c r="L49" s="1162" t="s">
        <v>349</v>
      </c>
      <c r="M49" s="1163" t="s">
        <v>349</v>
      </c>
    </row>
    <row r="50" spans="2:13" ht="27.75" customHeight="1" x14ac:dyDescent="0.2">
      <c r="B50" s="1171" t="s">
        <v>536</v>
      </c>
      <c r="C50" s="1172"/>
      <c r="D50" s="1173"/>
      <c r="E50" s="1159" t="s">
        <v>537</v>
      </c>
      <c r="F50" s="1159"/>
      <c r="G50" s="1159"/>
      <c r="H50" s="1160"/>
      <c r="I50" s="1161">
        <v>8147</v>
      </c>
      <c r="J50" s="1162">
        <v>8138</v>
      </c>
      <c r="K50" s="1162">
        <v>8214</v>
      </c>
      <c r="L50" s="1162">
        <v>8228</v>
      </c>
      <c r="M50" s="1163">
        <v>8010</v>
      </c>
    </row>
    <row r="51" spans="2:13" ht="27.75" customHeight="1" x14ac:dyDescent="0.2">
      <c r="B51" s="1156"/>
      <c r="C51" s="1157"/>
      <c r="D51" s="1158"/>
      <c r="E51" s="1159" t="s">
        <v>538</v>
      </c>
      <c r="F51" s="1159"/>
      <c r="G51" s="1159"/>
      <c r="H51" s="1160"/>
      <c r="I51" s="1161">
        <v>475</v>
      </c>
      <c r="J51" s="1162">
        <v>487</v>
      </c>
      <c r="K51" s="1162">
        <v>533</v>
      </c>
      <c r="L51" s="1162">
        <v>523</v>
      </c>
      <c r="M51" s="1163">
        <v>501</v>
      </c>
    </row>
    <row r="52" spans="2:13" ht="27.75" customHeight="1" x14ac:dyDescent="0.2">
      <c r="B52" s="1169"/>
      <c r="C52" s="1170"/>
      <c r="D52" s="1158"/>
      <c r="E52" s="1159" t="s">
        <v>539</v>
      </c>
      <c r="F52" s="1159"/>
      <c r="G52" s="1159"/>
      <c r="H52" s="1160"/>
      <c r="I52" s="1161">
        <v>3421</v>
      </c>
      <c r="J52" s="1162">
        <v>3759</v>
      </c>
      <c r="K52" s="1162">
        <v>3569</v>
      </c>
      <c r="L52" s="1162">
        <v>5491</v>
      </c>
      <c r="M52" s="1163">
        <v>6252</v>
      </c>
    </row>
    <row r="53" spans="2:13" ht="27.75" customHeight="1" thickBot="1" x14ac:dyDescent="0.25">
      <c r="B53" s="1174" t="s">
        <v>510</v>
      </c>
      <c r="C53" s="1175"/>
      <c r="D53" s="1176"/>
      <c r="E53" s="1177" t="s">
        <v>540</v>
      </c>
      <c r="F53" s="1177"/>
      <c r="G53" s="1177"/>
      <c r="H53" s="1178"/>
      <c r="I53" s="1179">
        <v>-7121</v>
      </c>
      <c r="J53" s="1180">
        <v>-6966</v>
      </c>
      <c r="K53" s="1180">
        <v>-5853</v>
      </c>
      <c r="L53" s="1180">
        <v>-6317</v>
      </c>
      <c r="M53" s="1181">
        <v>-5382</v>
      </c>
    </row>
    <row r="54" spans="2:13" ht="27.75" customHeight="1" x14ac:dyDescent="0.2">
      <c r="B54" s="1182"/>
      <c r="C54" s="1183"/>
      <c r="D54" s="1183"/>
      <c r="E54" s="1184"/>
      <c r="F54" s="1184"/>
      <c r="G54" s="1184"/>
      <c r="H54" s="1184"/>
      <c r="I54" s="1185"/>
      <c r="J54" s="1185"/>
      <c r="K54" s="1185"/>
      <c r="L54" s="1185"/>
      <c r="M54" s="1185"/>
    </row>
    <row r="55" spans="2:13" ht="13.2" x14ac:dyDescent="0.2"/>
  </sheetData>
  <sheetProtection algorithmName="SHA-512" hashValue="5bhb6SDr5wvMvd+Kv5QPV27OAuTlOrhxybaCi5mBbqvwc3ohzuFh+e2kbpq4ns97P2agSzoNJLLZXUBdBHZv8w==" saltValue="4oOLhZBP1ejxnVR32xr6gw==" spinCount="100000" sheet="1" objects="1" scenarios="1"/>
  <mergeCells count="16">
    <mergeCell ref="B50:C52"/>
    <mergeCell ref="E50:H50"/>
    <mergeCell ref="E51:H51"/>
    <mergeCell ref="E52:H52"/>
    <mergeCell ref="B53:C53"/>
    <mergeCell ref="E53:H53"/>
    <mergeCell ref="B41:C49"/>
    <mergeCell ref="E41:H41"/>
    <mergeCell ref="E42:H42"/>
    <mergeCell ref="E43:H43"/>
    <mergeCell ref="E44:H44"/>
    <mergeCell ref="E45:H45"/>
    <mergeCell ref="E46:H46"/>
    <mergeCell ref="E47:H47"/>
    <mergeCell ref="E48:H48"/>
    <mergeCell ref="E49:H49"/>
  </mergeCells>
  <phoneticPr fontId="2"/>
  <printOptions horizontalCentered="1"/>
  <pageMargins left="0" right="0" top="0.39370078740157483" bottom="0.39370078740157483" header="0.19685039370078741" footer="0.19685039370078741"/>
  <pageSetup paperSize="8" scale="61" orientation="portrait" cellComments="asDisplayed" horizontalDpi="1200" verticalDpi="1200" r:id="rId1"/>
  <headerFooter>
    <oddFooter>&amp;C&amp;P/&amp;N</oddFooter>
  </headerFooter>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92CAFC4-D31C-4B17-8C2C-2C357A752895}">
  <sheetPr>
    <pageSetUpPr fitToPage="1"/>
  </sheetPr>
  <dimension ref="B1:W64"/>
  <sheetViews>
    <sheetView showGridLines="0" zoomScale="70" zoomScaleNormal="70" zoomScaleSheetLayoutView="100" workbookViewId="0"/>
  </sheetViews>
  <sheetFormatPr defaultColWidth="0" defaultRowHeight="13.5" customHeight="1" zeroHeight="1" x14ac:dyDescent="0.2"/>
  <cols>
    <col min="1" max="1" width="8.21875" style="1003" customWidth="1"/>
    <col min="2" max="2" width="16.33203125" style="1003" customWidth="1"/>
    <col min="3" max="5" width="26.21875" style="1003" customWidth="1"/>
    <col min="6" max="8" width="24.21875" style="1003" customWidth="1"/>
    <col min="9" max="14" width="26" style="1003" customWidth="1"/>
    <col min="15" max="15" width="6.109375" style="1003" customWidth="1"/>
    <col min="16" max="16" width="9" style="1003" hidden="1" customWidth="1"/>
    <col min="17" max="20" width="0" style="1003" hidden="1" customWidth="1"/>
    <col min="21" max="21" width="9" style="1003" hidden="1" customWidth="1"/>
    <col min="22" max="22" width="0" style="1003" hidden="1" customWidth="1"/>
    <col min="23" max="23" width="9" style="1003" hidden="1" customWidth="1"/>
    <col min="24" max="16384" width="0" style="1003" hidden="1"/>
  </cols>
  <sheetData>
    <row r="1" ht="16.5" customHeight="1" x14ac:dyDescent="0.2"/>
    <row r="2" ht="16.5" customHeight="1" x14ac:dyDescent="0.2"/>
    <row r="3" ht="16.5" customHeight="1" x14ac:dyDescent="0.2"/>
    <row r="4" ht="16.5" customHeight="1" x14ac:dyDescent="0.2"/>
    <row r="5" ht="16.5" customHeight="1" x14ac:dyDescent="0.2"/>
    <row r="6" ht="16.5" customHeight="1" x14ac:dyDescent="0.2"/>
    <row r="7" ht="16.5" customHeight="1" x14ac:dyDescent="0.2"/>
    <row r="8" ht="16.5" customHeight="1" x14ac:dyDescent="0.2"/>
    <row r="9" ht="16.5" customHeight="1" x14ac:dyDescent="0.2"/>
    <row r="10" ht="16.5" customHeight="1" x14ac:dyDescent="0.2"/>
    <row r="11" ht="16.5" customHeight="1" x14ac:dyDescent="0.2"/>
    <row r="12" ht="16.5" customHeight="1" x14ac:dyDescent="0.2"/>
    <row r="13" ht="16.5" customHeight="1" x14ac:dyDescent="0.2"/>
    <row r="14" ht="16.5" customHeight="1" x14ac:dyDescent="0.2"/>
    <row r="15" ht="16.5" customHeight="1" x14ac:dyDescent="0.2"/>
    <row r="16" ht="16.5" customHeight="1" x14ac:dyDescent="0.2"/>
    <row r="17" ht="16.5" customHeight="1" x14ac:dyDescent="0.2"/>
    <row r="18" ht="16.5" customHeight="1" x14ac:dyDescent="0.2"/>
    <row r="19" ht="16.5" customHeight="1" x14ac:dyDescent="0.2"/>
    <row r="20" ht="16.5" customHeight="1" x14ac:dyDescent="0.2"/>
    <row r="21" ht="16.5" customHeight="1" x14ac:dyDescent="0.2"/>
    <row r="22" ht="16.5" customHeight="1" x14ac:dyDescent="0.2"/>
    <row r="23" ht="16.5" customHeight="1" x14ac:dyDescent="0.2"/>
    <row r="24" ht="16.5" customHeight="1" x14ac:dyDescent="0.2"/>
    <row r="25" ht="16.5" customHeight="1" x14ac:dyDescent="0.2"/>
    <row r="26" ht="16.5" customHeight="1" x14ac:dyDescent="0.2"/>
    <row r="27" ht="16.5" customHeight="1" x14ac:dyDescent="0.2"/>
    <row r="28" ht="16.5" customHeight="1" x14ac:dyDescent="0.2"/>
    <row r="29" ht="16.5" customHeight="1" x14ac:dyDescent="0.2"/>
    <row r="30" ht="16.5" customHeight="1" x14ac:dyDescent="0.2"/>
    <row r="31" ht="16.5" customHeight="1" x14ac:dyDescent="0.2"/>
    <row r="32" ht="16.5" customHeight="1" x14ac:dyDescent="0.2"/>
    <row r="33" ht="16.5" customHeight="1" x14ac:dyDescent="0.2"/>
    <row r="34" ht="16.5" customHeight="1" x14ac:dyDescent="0.2"/>
    <row r="35" ht="16.5" customHeight="1" x14ac:dyDescent="0.2"/>
    <row r="36" ht="16.5" customHeight="1" x14ac:dyDescent="0.2"/>
    <row r="37" ht="16.5" customHeight="1" x14ac:dyDescent="0.2"/>
    <row r="38" ht="16.5" customHeight="1" x14ac:dyDescent="0.2"/>
    <row r="39" ht="16.5" customHeight="1" x14ac:dyDescent="0.2"/>
    <row r="40" ht="16.5" customHeight="1" x14ac:dyDescent="0.2"/>
    <row r="41" ht="16.5" customHeight="1" x14ac:dyDescent="0.2"/>
    <row r="42" ht="16.5" customHeight="1" x14ac:dyDescent="0.2"/>
    <row r="43" ht="16.5" customHeight="1" x14ac:dyDescent="0.2"/>
    <row r="44" ht="16.5" customHeight="1" x14ac:dyDescent="0.2"/>
    <row r="45" ht="16.5" customHeight="1" x14ac:dyDescent="0.2"/>
    <row r="46" ht="16.5" customHeight="1" x14ac:dyDescent="0.2"/>
    <row r="47" ht="16.5" customHeight="1" x14ac:dyDescent="0.2"/>
    <row r="48" ht="16.5" customHeight="1" x14ac:dyDescent="0.2"/>
    <row r="49" spans="2:8" ht="20.25" customHeight="1" x14ac:dyDescent="0.2"/>
    <row r="50" spans="2:8" ht="16.5" customHeight="1" x14ac:dyDescent="0.2"/>
    <row r="51" spans="2:8" ht="29.25" customHeight="1" x14ac:dyDescent="0.2"/>
    <row r="52" spans="2:8" ht="29.25" customHeight="1" x14ac:dyDescent="0.2"/>
    <row r="53" spans="2:8" ht="52.5" customHeight="1" thickBot="1" x14ac:dyDescent="0.3">
      <c r="B53" s="1004"/>
      <c r="C53" s="1004"/>
      <c r="D53" s="1004"/>
      <c r="E53" s="1004"/>
      <c r="F53" s="1004"/>
      <c r="G53" s="1004"/>
      <c r="H53" s="1186" t="s">
        <v>541</v>
      </c>
    </row>
    <row r="54" spans="2:8" ht="29.25" customHeight="1" thickBot="1" x14ac:dyDescent="0.3">
      <c r="B54" s="1187" t="s">
        <v>24</v>
      </c>
      <c r="C54" s="1188"/>
      <c r="D54" s="1188"/>
      <c r="E54" s="1189" t="s">
        <v>481</v>
      </c>
      <c r="F54" s="1190" t="s">
        <v>5</v>
      </c>
      <c r="G54" s="1190" t="s">
        <v>6</v>
      </c>
      <c r="H54" s="1191" t="s">
        <v>7</v>
      </c>
    </row>
    <row r="55" spans="2:8" ht="52.5" customHeight="1" x14ac:dyDescent="0.2">
      <c r="B55" s="1192"/>
      <c r="C55" s="1193" t="s">
        <v>118</v>
      </c>
      <c r="D55" s="1193"/>
      <c r="E55" s="1194"/>
      <c r="F55" s="1195">
        <v>1420</v>
      </c>
      <c r="G55" s="1195">
        <v>1383</v>
      </c>
      <c r="H55" s="1196">
        <v>1283</v>
      </c>
    </row>
    <row r="56" spans="2:8" ht="52.5" customHeight="1" x14ac:dyDescent="0.2">
      <c r="B56" s="1197"/>
      <c r="C56" s="1198" t="s">
        <v>542</v>
      </c>
      <c r="D56" s="1198"/>
      <c r="E56" s="1199"/>
      <c r="F56" s="1200">
        <v>92</v>
      </c>
      <c r="G56" s="1200">
        <v>101</v>
      </c>
      <c r="H56" s="1201">
        <v>112</v>
      </c>
    </row>
    <row r="57" spans="2:8" ht="53.25" customHeight="1" x14ac:dyDescent="0.2">
      <c r="B57" s="1197"/>
      <c r="C57" s="1202" t="s">
        <v>123</v>
      </c>
      <c r="D57" s="1202"/>
      <c r="E57" s="1203"/>
      <c r="F57" s="1204">
        <v>6517</v>
      </c>
      <c r="G57" s="1204">
        <v>6543</v>
      </c>
      <c r="H57" s="1205">
        <v>6397</v>
      </c>
    </row>
    <row r="58" spans="2:8" ht="45.75" customHeight="1" x14ac:dyDescent="0.2">
      <c r="B58" s="1206"/>
      <c r="C58" s="1207" t="s">
        <v>543</v>
      </c>
      <c r="D58" s="1208"/>
      <c r="E58" s="1209"/>
      <c r="F58" s="1210">
        <v>5886</v>
      </c>
      <c r="G58" s="1210">
        <v>5710</v>
      </c>
      <c r="H58" s="1211">
        <v>5454</v>
      </c>
    </row>
    <row r="59" spans="2:8" ht="45.75" customHeight="1" x14ac:dyDescent="0.2">
      <c r="B59" s="1206"/>
      <c r="C59" s="1207" t="s">
        <v>544</v>
      </c>
      <c r="D59" s="1208"/>
      <c r="E59" s="1209"/>
      <c r="F59" s="1210">
        <v>335</v>
      </c>
      <c r="G59" s="1210">
        <v>521</v>
      </c>
      <c r="H59" s="1211">
        <v>599</v>
      </c>
    </row>
    <row r="60" spans="2:8" ht="45.75" customHeight="1" x14ac:dyDescent="0.2">
      <c r="B60" s="1206"/>
      <c r="C60" s="1207" t="s">
        <v>545</v>
      </c>
      <c r="D60" s="1208"/>
      <c r="E60" s="1209"/>
      <c r="F60" s="1210">
        <v>145</v>
      </c>
      <c r="G60" s="1210">
        <v>145</v>
      </c>
      <c r="H60" s="1211">
        <v>145</v>
      </c>
    </row>
    <row r="61" spans="2:8" ht="45.75" customHeight="1" x14ac:dyDescent="0.2">
      <c r="B61" s="1206"/>
      <c r="C61" s="1207" t="s">
        <v>546</v>
      </c>
      <c r="D61" s="1208"/>
      <c r="E61" s="1209"/>
      <c r="F61" s="1210">
        <v>45</v>
      </c>
      <c r="G61" s="1210">
        <v>63</v>
      </c>
      <c r="H61" s="1211">
        <v>96</v>
      </c>
    </row>
    <row r="62" spans="2:8" ht="45.75" customHeight="1" thickBot="1" x14ac:dyDescent="0.25">
      <c r="B62" s="1212"/>
      <c r="C62" s="1213" t="s">
        <v>547</v>
      </c>
      <c r="D62" s="1214"/>
      <c r="E62" s="1215"/>
      <c r="F62" s="1216">
        <v>61</v>
      </c>
      <c r="G62" s="1216">
        <v>61</v>
      </c>
      <c r="H62" s="1217">
        <v>61</v>
      </c>
    </row>
    <row r="63" spans="2:8" ht="52.5" customHeight="1" thickBot="1" x14ac:dyDescent="0.25">
      <c r="B63" s="1218"/>
      <c r="C63" s="1219" t="s">
        <v>548</v>
      </c>
      <c r="D63" s="1219"/>
      <c r="E63" s="1220"/>
      <c r="F63" s="1221">
        <v>8029</v>
      </c>
      <c r="G63" s="1221">
        <v>8027</v>
      </c>
      <c r="H63" s="1222">
        <v>7792</v>
      </c>
    </row>
    <row r="64" spans="2:8" ht="13.2" x14ac:dyDescent="0.2"/>
  </sheetData>
  <sheetProtection algorithmName="SHA-512" hashValue="rRu20CtkX1IB0o9pEB2rIkDP52CNhQzukWLEXXzW3lYzoFk25FjplE2KnPXaFJ6drkWC/5/KTMKRZGKujntPbA==" saltValue="a7cHd+U31ORz368WqadAYg==" spinCount="100000" sheet="1" objects="1" scenarios="1"/>
  <mergeCells count="9">
    <mergeCell ref="C61:E61"/>
    <mergeCell ref="C62:E62"/>
    <mergeCell ref="C63:E63"/>
    <mergeCell ref="C55:E55"/>
    <mergeCell ref="C56:E56"/>
    <mergeCell ref="C57:E57"/>
    <mergeCell ref="C58:E58"/>
    <mergeCell ref="C59:E59"/>
    <mergeCell ref="C60:E60"/>
  </mergeCells>
  <phoneticPr fontId="2"/>
  <printOptions horizontalCentered="1"/>
  <pageMargins left="0" right="0" top="0.39370078740157483" bottom="0.39370078740157483" header="0.19685039370078741" footer="0.19685039370078741"/>
  <pageSetup paperSize="8" scale="43" orientation="portrait" cellComments="asDisplayed" horizontalDpi="1200" verticalDpi="1200" r:id="rId1"/>
  <headerFooter>
    <oddFooter>&amp;C&amp;P/&amp;N</oddFooter>
  </headerFooter>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DE85"/>
  <sheetViews>
    <sheetView showGridLines="0" zoomScaleNormal="100" zoomScaleSheetLayoutView="55" workbookViewId="0"/>
  </sheetViews>
  <sheetFormatPr defaultColWidth="0" defaultRowHeight="13.5" customHeight="1" zeroHeight="1" x14ac:dyDescent="0.2"/>
  <cols>
    <col min="1" max="1" width="6.33203125" style="3" customWidth="1"/>
    <col min="2" max="107" width="2.44140625" style="3" customWidth="1"/>
    <col min="108" max="108" width="6.109375" style="11" customWidth="1"/>
    <col min="109" max="109" width="5.88671875" style="10" customWidth="1"/>
    <col min="110" max="16384" width="8.6640625" style="3" hidden="1"/>
  </cols>
  <sheetData>
    <row r="1" spans="1:109" ht="42.75" customHeight="1" x14ac:dyDescent="0.2">
      <c r="A1" s="1"/>
      <c r="B1" s="2"/>
      <c r="DD1" s="3"/>
      <c r="DE1" s="3"/>
    </row>
    <row r="2" spans="1:109" ht="25.5" customHeight="1" x14ac:dyDescent="0.2">
      <c r="A2" s="4"/>
      <c r="C2" s="4"/>
      <c r="O2" s="4"/>
      <c r="P2" s="4"/>
      <c r="Q2" s="4"/>
      <c r="R2" s="4"/>
      <c r="S2" s="4"/>
      <c r="T2" s="4"/>
      <c r="U2" s="4"/>
      <c r="V2" s="4"/>
      <c r="W2" s="4"/>
      <c r="X2" s="4"/>
      <c r="Y2" s="4"/>
      <c r="Z2" s="4"/>
      <c r="AA2" s="4"/>
      <c r="AB2" s="4"/>
      <c r="AC2" s="4"/>
      <c r="AD2" s="4"/>
      <c r="AE2" s="4"/>
      <c r="AF2" s="4"/>
      <c r="AG2" s="4"/>
      <c r="AH2" s="4"/>
      <c r="AI2" s="4"/>
      <c r="AU2" s="4"/>
      <c r="BG2" s="4"/>
      <c r="BS2" s="4"/>
      <c r="CE2" s="4"/>
      <c r="CQ2" s="4"/>
      <c r="DD2" s="3"/>
      <c r="DE2" s="3"/>
    </row>
    <row r="3" spans="1:109" ht="25.5" customHeight="1" x14ac:dyDescent="0.2">
      <c r="A3" s="4"/>
      <c r="C3" s="4"/>
      <c r="O3" s="4"/>
      <c r="P3" s="4"/>
      <c r="Q3" s="4"/>
      <c r="R3" s="4"/>
      <c r="S3" s="4"/>
      <c r="T3" s="4"/>
      <c r="U3" s="4"/>
      <c r="V3" s="4"/>
      <c r="W3" s="4"/>
      <c r="X3" s="4"/>
      <c r="Y3" s="4"/>
      <c r="Z3" s="4"/>
      <c r="AA3" s="4"/>
      <c r="AB3" s="4"/>
      <c r="AC3" s="4"/>
      <c r="AD3" s="4"/>
      <c r="AE3" s="4"/>
      <c r="AF3" s="4"/>
      <c r="AG3" s="4"/>
      <c r="AH3" s="4"/>
      <c r="AI3" s="4"/>
      <c r="AU3" s="4"/>
      <c r="BG3" s="4"/>
      <c r="BS3" s="4"/>
      <c r="CE3" s="4"/>
      <c r="CQ3" s="4"/>
      <c r="DD3" s="3"/>
      <c r="DE3" s="3"/>
    </row>
    <row r="4" spans="1:109" s="5" customFormat="1" ht="13.2" x14ac:dyDescent="0.2">
      <c r="A4" s="4"/>
      <c r="B4" s="4"/>
      <c r="C4" s="4"/>
      <c r="D4" s="4"/>
      <c r="E4" s="4"/>
      <c r="F4" s="4"/>
      <c r="G4" s="4"/>
      <c r="H4" s="4"/>
      <c r="I4" s="4"/>
      <c r="J4" s="4"/>
      <c r="K4" s="4"/>
      <c r="L4" s="4"/>
      <c r="M4" s="4"/>
      <c r="N4" s="4"/>
      <c r="O4" s="4"/>
      <c r="P4" s="4"/>
      <c r="Q4" s="4"/>
      <c r="R4" s="4"/>
      <c r="S4" s="4"/>
      <c r="T4" s="4"/>
      <c r="U4" s="4"/>
      <c r="V4" s="4"/>
      <c r="W4" s="4"/>
      <c r="X4" s="4"/>
      <c r="Y4" s="4"/>
      <c r="Z4" s="4"/>
      <c r="AA4" s="4"/>
      <c r="AB4" s="4"/>
      <c r="AC4" s="4"/>
      <c r="AD4" s="4"/>
      <c r="AE4" s="4"/>
      <c r="AF4" s="4"/>
      <c r="AG4" s="4"/>
      <c r="AH4" s="4"/>
      <c r="AI4" s="4"/>
      <c r="AJ4" s="4"/>
      <c r="AK4" s="4"/>
      <c r="AL4" s="4"/>
      <c r="AM4" s="4"/>
      <c r="AN4" s="4"/>
      <c r="AO4" s="4"/>
      <c r="AP4" s="4"/>
      <c r="AQ4" s="4"/>
      <c r="AR4" s="4"/>
      <c r="AS4" s="4"/>
      <c r="AT4" s="4"/>
      <c r="AU4" s="4"/>
      <c r="AV4" s="4"/>
      <c r="AW4" s="4"/>
      <c r="AX4" s="4"/>
      <c r="AY4" s="4"/>
      <c r="AZ4" s="4"/>
      <c r="BA4" s="4"/>
      <c r="BB4" s="4"/>
      <c r="BC4" s="4"/>
      <c r="BD4" s="4"/>
      <c r="BE4" s="4"/>
      <c r="BF4" s="4"/>
      <c r="BG4" s="4"/>
      <c r="BH4" s="4"/>
      <c r="BI4" s="4"/>
      <c r="BJ4" s="4"/>
      <c r="BK4" s="4"/>
      <c r="BL4" s="4"/>
      <c r="BM4" s="4"/>
      <c r="BN4" s="4"/>
      <c r="BO4" s="4"/>
      <c r="BP4" s="4"/>
      <c r="BQ4" s="4"/>
      <c r="BR4" s="4"/>
      <c r="BS4" s="4"/>
      <c r="BT4" s="4"/>
      <c r="BU4" s="4"/>
      <c r="BV4" s="4"/>
      <c r="BW4" s="4"/>
      <c r="BX4" s="4"/>
      <c r="BY4" s="4"/>
      <c r="BZ4" s="4"/>
      <c r="CA4" s="4"/>
      <c r="CB4" s="4"/>
      <c r="CC4" s="4"/>
      <c r="CD4" s="4"/>
      <c r="CE4" s="4"/>
      <c r="CF4" s="4"/>
      <c r="CG4" s="4"/>
      <c r="CH4" s="4"/>
      <c r="CI4" s="4"/>
      <c r="CJ4" s="4"/>
      <c r="CK4" s="4"/>
      <c r="CL4" s="4"/>
      <c r="CM4" s="4"/>
      <c r="CN4" s="4"/>
      <c r="CO4" s="4"/>
      <c r="CP4" s="4"/>
      <c r="CQ4" s="4"/>
      <c r="CR4" s="4"/>
      <c r="CS4" s="4"/>
      <c r="CT4" s="4"/>
      <c r="CU4" s="4"/>
      <c r="CV4" s="4"/>
      <c r="CW4" s="4"/>
      <c r="CX4" s="4"/>
      <c r="CY4" s="4"/>
      <c r="CZ4" s="4"/>
      <c r="DA4" s="4"/>
      <c r="DB4" s="4"/>
      <c r="DC4" s="4"/>
      <c r="DD4" s="4"/>
      <c r="DE4" s="4"/>
    </row>
    <row r="5" spans="1:109" s="5" customFormat="1" ht="13.2" x14ac:dyDescent="0.2">
      <c r="A5" s="4"/>
      <c r="B5" s="4"/>
      <c r="C5" s="4"/>
      <c r="D5" s="4"/>
      <c r="E5" s="4"/>
      <c r="F5" s="4"/>
      <c r="G5" s="4"/>
      <c r="H5" s="4"/>
      <c r="I5" s="4"/>
      <c r="J5" s="4"/>
      <c r="K5" s="4"/>
      <c r="L5" s="4"/>
      <c r="M5" s="4"/>
      <c r="N5" s="4"/>
      <c r="O5" s="4"/>
      <c r="P5" s="4"/>
      <c r="Q5" s="4"/>
      <c r="R5" s="4"/>
      <c r="S5" s="4"/>
      <c r="T5" s="4"/>
      <c r="U5" s="4"/>
      <c r="V5" s="4"/>
      <c r="W5" s="4"/>
      <c r="X5" s="4"/>
      <c r="Y5" s="4"/>
      <c r="Z5" s="4"/>
      <c r="AA5" s="4"/>
      <c r="AB5" s="4"/>
      <c r="AC5" s="4"/>
      <c r="AD5" s="4"/>
      <c r="AE5" s="4"/>
      <c r="AF5" s="4"/>
      <c r="AG5" s="4"/>
      <c r="AH5" s="4"/>
      <c r="AI5" s="4"/>
      <c r="AJ5" s="4"/>
      <c r="AK5" s="4"/>
      <c r="AL5" s="4"/>
      <c r="AM5" s="4"/>
      <c r="AN5" s="4"/>
      <c r="AO5" s="4"/>
      <c r="AP5" s="4"/>
      <c r="AQ5" s="4"/>
      <c r="AR5" s="4"/>
      <c r="AS5" s="4"/>
      <c r="AT5" s="4"/>
      <c r="AU5" s="4"/>
      <c r="AV5" s="4"/>
      <c r="AW5" s="4"/>
      <c r="AX5" s="4"/>
      <c r="AY5" s="4"/>
      <c r="AZ5" s="4"/>
      <c r="BA5" s="4"/>
      <c r="BB5" s="4"/>
      <c r="BC5" s="4"/>
      <c r="BD5" s="4"/>
      <c r="BE5" s="4"/>
      <c r="BF5" s="4"/>
      <c r="BG5" s="4"/>
      <c r="BH5" s="4"/>
      <c r="BI5" s="4"/>
      <c r="BJ5" s="4"/>
      <c r="BK5" s="4"/>
      <c r="BL5" s="4"/>
      <c r="BM5" s="4"/>
      <c r="BN5" s="4"/>
      <c r="BO5" s="4"/>
      <c r="BP5" s="4"/>
      <c r="BQ5" s="4"/>
      <c r="BR5" s="4"/>
      <c r="BS5" s="4"/>
      <c r="BT5" s="4"/>
      <c r="BU5" s="4"/>
      <c r="BV5" s="4"/>
      <c r="BW5" s="4"/>
      <c r="BX5" s="4"/>
      <c r="BY5" s="4"/>
      <c r="BZ5" s="4"/>
      <c r="CA5" s="4"/>
      <c r="CB5" s="4"/>
      <c r="CC5" s="4"/>
      <c r="CD5" s="4"/>
      <c r="CE5" s="4"/>
      <c r="CF5" s="4"/>
      <c r="CG5" s="4"/>
      <c r="CH5" s="4"/>
      <c r="CI5" s="4"/>
      <c r="CJ5" s="4"/>
      <c r="CK5" s="4"/>
      <c r="CL5" s="4"/>
      <c r="CM5" s="4"/>
      <c r="CN5" s="4"/>
      <c r="CO5" s="4"/>
      <c r="CP5" s="4"/>
      <c r="CQ5" s="4"/>
      <c r="CR5" s="4"/>
      <c r="CS5" s="4"/>
      <c r="CT5" s="4"/>
      <c r="CU5" s="4"/>
      <c r="CV5" s="4"/>
      <c r="CW5" s="4"/>
      <c r="CX5" s="4"/>
      <c r="CY5" s="4"/>
      <c r="CZ5" s="4"/>
      <c r="DA5" s="4"/>
      <c r="DB5" s="4"/>
      <c r="DC5" s="4"/>
      <c r="DD5" s="4"/>
      <c r="DE5" s="4"/>
    </row>
    <row r="6" spans="1:109" s="5" customFormat="1" ht="13.2" x14ac:dyDescent="0.2">
      <c r="A6" s="4"/>
      <c r="B6" s="4"/>
      <c r="C6" s="4"/>
      <c r="D6" s="4"/>
      <c r="E6" s="4"/>
      <c r="F6" s="4"/>
      <c r="G6" s="4"/>
      <c r="H6" s="4"/>
      <c r="I6" s="4"/>
      <c r="J6" s="4"/>
      <c r="K6" s="4"/>
      <c r="L6" s="4"/>
      <c r="M6" s="4"/>
      <c r="N6" s="4"/>
      <c r="O6" s="4"/>
      <c r="P6" s="4"/>
      <c r="Q6" s="4"/>
      <c r="R6" s="4"/>
      <c r="S6" s="4"/>
      <c r="T6" s="4"/>
      <c r="U6" s="4"/>
      <c r="V6" s="4"/>
      <c r="W6" s="4"/>
      <c r="X6" s="4"/>
      <c r="Y6" s="4"/>
      <c r="Z6" s="4"/>
      <c r="AA6" s="4"/>
      <c r="AB6" s="4"/>
      <c r="AC6" s="4"/>
      <c r="AD6" s="4"/>
      <c r="AE6" s="4"/>
      <c r="AF6" s="4"/>
      <c r="AG6" s="4"/>
      <c r="AH6" s="4"/>
      <c r="AI6" s="4"/>
      <c r="AJ6" s="4"/>
      <c r="AK6" s="4"/>
      <c r="AL6" s="4"/>
      <c r="AM6" s="4"/>
      <c r="AN6" s="4"/>
      <c r="AO6" s="4"/>
      <c r="AP6" s="4"/>
      <c r="AQ6" s="4"/>
      <c r="AR6" s="4"/>
      <c r="AS6" s="4"/>
      <c r="AT6" s="4"/>
      <c r="AU6" s="4"/>
      <c r="AV6" s="4"/>
      <c r="AW6" s="4"/>
      <c r="AX6" s="4"/>
      <c r="AY6" s="4"/>
      <c r="AZ6" s="4"/>
      <c r="BA6" s="4"/>
      <c r="BB6" s="4"/>
      <c r="BC6" s="4"/>
      <c r="BD6" s="4"/>
      <c r="BE6" s="4"/>
      <c r="BF6" s="4"/>
      <c r="BG6" s="4"/>
      <c r="BH6" s="4"/>
      <c r="BI6" s="4"/>
      <c r="BJ6" s="4"/>
      <c r="BK6" s="4"/>
      <c r="BL6" s="4"/>
      <c r="BM6" s="4"/>
      <c r="BN6" s="4"/>
      <c r="BO6" s="4"/>
      <c r="BP6" s="4"/>
      <c r="BQ6" s="4"/>
      <c r="BR6" s="4"/>
      <c r="BS6" s="4"/>
      <c r="BT6" s="4"/>
      <c r="BU6" s="4"/>
      <c r="BV6" s="4"/>
      <c r="BW6" s="4"/>
      <c r="BX6" s="4"/>
      <c r="BY6" s="4"/>
      <c r="BZ6" s="4"/>
      <c r="CA6" s="4"/>
      <c r="CB6" s="4"/>
      <c r="CC6" s="4"/>
      <c r="CD6" s="4"/>
      <c r="CE6" s="4"/>
      <c r="CF6" s="4"/>
      <c r="CG6" s="4"/>
      <c r="CH6" s="4"/>
      <c r="CI6" s="4"/>
      <c r="CJ6" s="4"/>
      <c r="CK6" s="4"/>
      <c r="CL6" s="4"/>
      <c r="CM6" s="4"/>
      <c r="CN6" s="4"/>
      <c r="CO6" s="4"/>
      <c r="CP6" s="4"/>
      <c r="CQ6" s="4"/>
      <c r="CR6" s="4"/>
      <c r="CS6" s="4"/>
      <c r="CT6" s="4"/>
      <c r="CU6" s="4"/>
      <c r="CV6" s="4"/>
      <c r="CW6" s="4"/>
      <c r="CX6" s="4"/>
      <c r="CY6" s="4"/>
      <c r="CZ6" s="4"/>
      <c r="DA6" s="4"/>
      <c r="DB6" s="4"/>
      <c r="DC6" s="4"/>
      <c r="DD6" s="4"/>
      <c r="DE6" s="4"/>
    </row>
    <row r="7" spans="1:109" s="5" customFormat="1" ht="13.2" x14ac:dyDescent="0.2">
      <c r="A7" s="4"/>
      <c r="B7" s="4"/>
      <c r="C7" s="4"/>
      <c r="D7" s="4"/>
      <c r="E7" s="4"/>
      <c r="F7" s="4"/>
      <c r="G7" s="4"/>
      <c r="H7" s="4"/>
      <c r="I7" s="4"/>
      <c r="J7" s="4"/>
      <c r="K7" s="4"/>
      <c r="L7" s="4"/>
      <c r="M7" s="4"/>
      <c r="N7" s="4"/>
      <c r="O7" s="4"/>
      <c r="P7" s="4"/>
      <c r="Q7" s="4"/>
      <c r="R7" s="4"/>
      <c r="S7" s="4"/>
      <c r="T7" s="4"/>
      <c r="U7" s="4"/>
      <c r="V7" s="4"/>
      <c r="W7" s="4"/>
      <c r="X7" s="4"/>
      <c r="Y7" s="4"/>
      <c r="Z7" s="4"/>
      <c r="AA7" s="4"/>
      <c r="AB7" s="4"/>
      <c r="AC7" s="4"/>
      <c r="AD7" s="4"/>
      <c r="AE7" s="4"/>
      <c r="AF7" s="4"/>
      <c r="AG7" s="4"/>
      <c r="AH7" s="4"/>
      <c r="AI7" s="4"/>
      <c r="AJ7" s="4"/>
      <c r="AK7" s="4"/>
      <c r="AL7" s="4"/>
      <c r="AM7" s="4"/>
      <c r="AN7" s="4"/>
      <c r="AO7" s="4"/>
      <c r="AP7" s="4"/>
      <c r="AQ7" s="4"/>
      <c r="AR7" s="4"/>
      <c r="AS7" s="4"/>
      <c r="AT7" s="4"/>
      <c r="AU7" s="4"/>
      <c r="AV7" s="4"/>
      <c r="AW7" s="4"/>
      <c r="AX7" s="4"/>
      <c r="AY7" s="4"/>
      <c r="AZ7" s="4"/>
      <c r="BA7" s="4"/>
      <c r="BB7" s="4"/>
      <c r="BC7" s="4"/>
      <c r="BD7" s="4"/>
      <c r="BE7" s="4"/>
      <c r="BF7" s="4"/>
      <c r="BG7" s="4"/>
      <c r="BH7" s="4"/>
      <c r="BI7" s="4"/>
      <c r="BJ7" s="4"/>
      <c r="BK7" s="4"/>
      <c r="BL7" s="4"/>
      <c r="BM7" s="4"/>
      <c r="BN7" s="4"/>
      <c r="BO7" s="4"/>
      <c r="BP7" s="4"/>
      <c r="BQ7" s="4"/>
      <c r="BR7" s="4"/>
      <c r="BS7" s="4"/>
      <c r="BT7" s="4"/>
      <c r="BU7" s="4"/>
      <c r="BV7" s="4"/>
      <c r="BW7" s="4"/>
      <c r="BX7" s="4"/>
      <c r="BY7" s="4"/>
      <c r="BZ7" s="4"/>
      <c r="CA7" s="4"/>
      <c r="CB7" s="4"/>
      <c r="CC7" s="4"/>
      <c r="CD7" s="4"/>
      <c r="CE7" s="4"/>
      <c r="CF7" s="4"/>
      <c r="CG7" s="4"/>
      <c r="CH7" s="4"/>
      <c r="CI7" s="4"/>
      <c r="CJ7" s="4"/>
      <c r="CK7" s="4"/>
      <c r="CL7" s="4"/>
      <c r="CM7" s="4"/>
      <c r="CN7" s="4"/>
      <c r="CO7" s="4"/>
      <c r="CP7" s="4"/>
      <c r="CQ7" s="4"/>
      <c r="CR7" s="4"/>
      <c r="CS7" s="4"/>
      <c r="CT7" s="4"/>
      <c r="CU7" s="4"/>
      <c r="CV7" s="4"/>
      <c r="CW7" s="4"/>
      <c r="CX7" s="4"/>
      <c r="CY7" s="4"/>
      <c r="CZ7" s="4"/>
      <c r="DA7" s="4"/>
      <c r="DB7" s="4"/>
      <c r="DC7" s="4"/>
      <c r="DD7" s="4"/>
      <c r="DE7" s="4"/>
    </row>
    <row r="8" spans="1:109" s="5" customFormat="1" ht="13.2" x14ac:dyDescent="0.2">
      <c r="A8" s="4"/>
      <c r="B8" s="4"/>
      <c r="C8" s="4"/>
      <c r="D8" s="4"/>
      <c r="E8" s="4"/>
      <c r="F8" s="4"/>
      <c r="G8" s="4"/>
      <c r="H8" s="4"/>
      <c r="I8" s="4"/>
      <c r="J8" s="4"/>
      <c r="K8" s="4"/>
      <c r="L8" s="4"/>
      <c r="M8" s="4"/>
      <c r="N8" s="4"/>
      <c r="O8" s="4"/>
      <c r="P8" s="4"/>
      <c r="Q8" s="4"/>
      <c r="R8" s="4"/>
      <c r="S8" s="4"/>
      <c r="T8" s="4"/>
      <c r="U8" s="4"/>
      <c r="V8" s="4"/>
      <c r="W8" s="4"/>
      <c r="X8" s="4"/>
      <c r="Y8" s="4"/>
      <c r="Z8" s="4"/>
      <c r="AA8" s="4"/>
      <c r="AB8" s="4"/>
      <c r="AC8" s="4"/>
      <c r="AD8" s="4"/>
      <c r="AE8" s="4"/>
      <c r="AF8" s="4"/>
      <c r="AG8" s="4"/>
      <c r="AH8" s="4"/>
      <c r="AI8" s="4"/>
      <c r="AJ8" s="4"/>
      <c r="AK8" s="4"/>
      <c r="AL8" s="4"/>
      <c r="AM8" s="4"/>
      <c r="AN8" s="4"/>
      <c r="AO8" s="4"/>
      <c r="AP8" s="4"/>
      <c r="AQ8" s="4"/>
      <c r="AR8" s="4"/>
      <c r="AS8" s="4"/>
      <c r="AT8" s="4"/>
      <c r="AU8" s="4"/>
      <c r="AV8" s="4"/>
      <c r="AW8" s="4"/>
      <c r="AX8" s="4"/>
      <c r="AY8" s="4"/>
      <c r="AZ8" s="4"/>
      <c r="BA8" s="4"/>
      <c r="BB8" s="4"/>
      <c r="BC8" s="4"/>
      <c r="BD8" s="4"/>
      <c r="BE8" s="4"/>
      <c r="BF8" s="4"/>
      <c r="BG8" s="4"/>
      <c r="BH8" s="4"/>
      <c r="BI8" s="4"/>
      <c r="BJ8" s="4"/>
      <c r="BK8" s="4"/>
      <c r="BL8" s="4"/>
      <c r="BM8" s="4"/>
      <c r="BN8" s="4"/>
      <c r="BO8" s="4"/>
      <c r="BP8" s="4"/>
      <c r="BQ8" s="4"/>
      <c r="BR8" s="4"/>
      <c r="BS8" s="4"/>
      <c r="BT8" s="4"/>
      <c r="BU8" s="4"/>
      <c r="BV8" s="4"/>
      <c r="BW8" s="4"/>
      <c r="BX8" s="4"/>
      <c r="BY8" s="4"/>
      <c r="BZ8" s="4"/>
      <c r="CA8" s="4"/>
      <c r="CB8" s="4"/>
      <c r="CC8" s="4"/>
      <c r="CD8" s="4"/>
      <c r="CE8" s="4"/>
      <c r="CF8" s="4"/>
      <c r="CG8" s="4"/>
      <c r="CH8" s="4"/>
      <c r="CI8" s="4"/>
      <c r="CJ8" s="4"/>
      <c r="CK8" s="4"/>
      <c r="CL8" s="4"/>
      <c r="CM8" s="4"/>
      <c r="CN8" s="4"/>
      <c r="CO8" s="4"/>
      <c r="CP8" s="4"/>
      <c r="CQ8" s="4"/>
      <c r="CR8" s="4"/>
      <c r="CS8" s="4"/>
      <c r="CT8" s="4"/>
      <c r="CU8" s="4"/>
      <c r="CV8" s="4"/>
      <c r="CW8" s="4"/>
      <c r="CX8" s="4"/>
      <c r="CY8" s="4"/>
      <c r="CZ8" s="4"/>
      <c r="DA8" s="4"/>
      <c r="DB8" s="4"/>
      <c r="DC8" s="4"/>
      <c r="DD8" s="4"/>
      <c r="DE8" s="4"/>
    </row>
    <row r="9" spans="1:109" s="5" customFormat="1" ht="13.2" x14ac:dyDescent="0.2">
      <c r="A9" s="4"/>
      <c r="B9" s="4"/>
      <c r="C9" s="4"/>
      <c r="D9" s="4"/>
      <c r="E9" s="4"/>
      <c r="F9" s="4"/>
      <c r="G9" s="4"/>
      <c r="H9" s="4"/>
      <c r="I9" s="4"/>
      <c r="J9" s="4"/>
      <c r="K9" s="4"/>
      <c r="L9" s="4"/>
      <c r="M9" s="4"/>
      <c r="N9" s="4"/>
      <c r="O9" s="4"/>
      <c r="P9" s="4"/>
      <c r="Q9" s="4"/>
      <c r="R9" s="4"/>
      <c r="S9" s="4"/>
      <c r="T9" s="4"/>
      <c r="U9" s="4"/>
      <c r="V9" s="4"/>
      <c r="W9" s="4"/>
      <c r="X9" s="4"/>
      <c r="Y9" s="4"/>
      <c r="Z9" s="4"/>
      <c r="AA9" s="4"/>
      <c r="AB9" s="4"/>
      <c r="AC9" s="4"/>
      <c r="AD9" s="4"/>
      <c r="AE9" s="4"/>
      <c r="AF9" s="4"/>
      <c r="AG9" s="4"/>
      <c r="AH9" s="4"/>
      <c r="AI9" s="4"/>
      <c r="AJ9" s="4"/>
      <c r="AK9" s="4"/>
      <c r="AL9" s="4"/>
      <c r="AM9" s="4"/>
      <c r="AN9" s="4"/>
      <c r="AO9" s="4"/>
      <c r="AP9" s="4"/>
      <c r="AQ9" s="4"/>
      <c r="AR9" s="4"/>
      <c r="AS9" s="4"/>
      <c r="AT9" s="4"/>
      <c r="AU9" s="4"/>
      <c r="AV9" s="4"/>
      <c r="AW9" s="4"/>
      <c r="AX9" s="4"/>
      <c r="AY9" s="4"/>
      <c r="AZ9" s="4"/>
      <c r="BA9" s="4"/>
      <c r="BB9" s="4"/>
      <c r="BC9" s="4"/>
      <c r="BD9" s="4"/>
      <c r="BE9" s="4"/>
      <c r="BF9" s="4"/>
      <c r="BG9" s="4"/>
      <c r="BH9" s="4"/>
      <c r="BI9" s="4"/>
      <c r="BJ9" s="4"/>
      <c r="BK9" s="4"/>
      <c r="BL9" s="4"/>
      <c r="BM9" s="4"/>
      <c r="BN9" s="4"/>
      <c r="BO9" s="4"/>
      <c r="BP9" s="4"/>
      <c r="BQ9" s="4"/>
      <c r="BR9" s="4"/>
      <c r="BS9" s="4"/>
      <c r="BT9" s="4"/>
      <c r="BU9" s="4"/>
      <c r="BV9" s="4"/>
      <c r="BW9" s="4"/>
      <c r="BX9" s="4"/>
      <c r="BY9" s="4"/>
      <c r="BZ9" s="4"/>
      <c r="CA9" s="4"/>
      <c r="CB9" s="4"/>
      <c r="CC9" s="4"/>
      <c r="CD9" s="4"/>
      <c r="CE9" s="4"/>
      <c r="CF9" s="4"/>
      <c r="CG9" s="4"/>
      <c r="CH9" s="4"/>
      <c r="CI9" s="4"/>
      <c r="CJ9" s="4"/>
      <c r="CK9" s="4"/>
      <c r="CL9" s="4"/>
      <c r="CM9" s="4"/>
      <c r="CN9" s="4"/>
      <c r="CO9" s="4"/>
      <c r="CP9" s="4"/>
      <c r="CQ9" s="4"/>
      <c r="CR9" s="4"/>
      <c r="CS9" s="4"/>
      <c r="CT9" s="4"/>
      <c r="CU9" s="4"/>
      <c r="CV9" s="4"/>
      <c r="CW9" s="4"/>
      <c r="CX9" s="4"/>
      <c r="CY9" s="4"/>
      <c r="CZ9" s="4"/>
      <c r="DA9" s="4"/>
      <c r="DB9" s="4"/>
      <c r="DC9" s="4"/>
      <c r="DD9" s="4"/>
      <c r="DE9" s="4"/>
    </row>
    <row r="10" spans="1:109" s="5" customFormat="1" ht="13.2" x14ac:dyDescent="0.2">
      <c r="A10" s="4"/>
      <c r="B10" s="4"/>
      <c r="C10" s="4"/>
      <c r="D10" s="4"/>
      <c r="E10" s="4"/>
      <c r="F10" s="4"/>
      <c r="G10" s="4"/>
      <c r="H10" s="4"/>
      <c r="I10" s="4"/>
      <c r="J10" s="4"/>
      <c r="K10" s="4"/>
      <c r="L10" s="4"/>
      <c r="M10" s="4"/>
      <c r="N10" s="4"/>
      <c r="O10" s="4"/>
      <c r="P10" s="4"/>
      <c r="Q10" s="4"/>
      <c r="R10" s="4"/>
      <c r="S10" s="4"/>
      <c r="T10" s="4"/>
      <c r="U10" s="4"/>
      <c r="V10" s="4"/>
      <c r="W10" s="4"/>
      <c r="X10" s="4"/>
      <c r="Y10" s="4"/>
      <c r="Z10" s="4"/>
      <c r="AA10" s="4"/>
      <c r="AB10" s="4"/>
      <c r="AC10" s="4"/>
      <c r="AD10" s="4"/>
      <c r="AE10" s="4"/>
      <c r="AF10" s="4"/>
      <c r="AG10" s="4"/>
      <c r="AH10" s="4"/>
      <c r="AI10" s="4"/>
      <c r="AJ10" s="4"/>
      <c r="AK10" s="4"/>
      <c r="AL10" s="4"/>
      <c r="AM10" s="4"/>
      <c r="AN10" s="4"/>
      <c r="AO10" s="4"/>
      <c r="AP10" s="4"/>
      <c r="AQ10" s="4"/>
      <c r="AR10" s="4"/>
      <c r="AS10" s="4"/>
      <c r="AT10" s="4"/>
      <c r="AU10" s="4"/>
      <c r="AV10" s="4"/>
      <c r="AW10" s="4"/>
      <c r="AX10" s="4"/>
      <c r="AY10" s="4"/>
      <c r="AZ10" s="4"/>
      <c r="BA10" s="4"/>
      <c r="BB10" s="4"/>
      <c r="BC10" s="4"/>
      <c r="BD10" s="4"/>
      <c r="BE10" s="4"/>
      <c r="BF10" s="4"/>
      <c r="BG10" s="4"/>
      <c r="BH10" s="4"/>
      <c r="BI10" s="4"/>
      <c r="BJ10" s="4"/>
      <c r="BK10" s="4"/>
      <c r="BL10" s="4"/>
      <c r="BM10" s="4"/>
      <c r="BN10" s="4"/>
      <c r="BO10" s="4"/>
      <c r="BP10" s="4"/>
      <c r="BQ10" s="4"/>
      <c r="BR10" s="4"/>
      <c r="BS10" s="4"/>
      <c r="BT10" s="4"/>
      <c r="BU10" s="4"/>
      <c r="BV10" s="4"/>
      <c r="BW10" s="4"/>
      <c r="BX10" s="4"/>
      <c r="BY10" s="4"/>
      <c r="BZ10" s="4"/>
      <c r="CA10" s="4"/>
      <c r="CB10" s="4"/>
      <c r="CC10" s="4"/>
      <c r="CD10" s="4"/>
      <c r="CE10" s="4"/>
      <c r="CF10" s="4"/>
      <c r="CG10" s="4"/>
      <c r="CH10" s="4"/>
      <c r="CI10" s="4"/>
      <c r="CJ10" s="4"/>
      <c r="CK10" s="4"/>
      <c r="CL10" s="4"/>
      <c r="CM10" s="4"/>
      <c r="CN10" s="4"/>
      <c r="CO10" s="4"/>
      <c r="CP10" s="4"/>
      <c r="CQ10" s="4"/>
      <c r="CR10" s="4"/>
      <c r="CS10" s="4"/>
      <c r="CT10" s="4"/>
      <c r="CU10" s="4"/>
      <c r="CV10" s="4"/>
      <c r="CW10" s="4"/>
      <c r="CX10" s="4"/>
      <c r="CY10" s="4"/>
      <c r="CZ10" s="4"/>
      <c r="DA10" s="4"/>
      <c r="DB10" s="4"/>
      <c r="DC10" s="4"/>
      <c r="DD10" s="4"/>
      <c r="DE10" s="4"/>
    </row>
    <row r="11" spans="1:109" s="5" customFormat="1" ht="13.2" x14ac:dyDescent="0.2">
      <c r="A11" s="4"/>
      <c r="B11" s="4"/>
      <c r="C11" s="4"/>
      <c r="D11" s="4"/>
      <c r="E11" s="4"/>
      <c r="F11" s="4"/>
      <c r="G11" s="4"/>
      <c r="H11" s="4"/>
      <c r="I11" s="4"/>
      <c r="J11" s="4"/>
      <c r="K11" s="4"/>
      <c r="L11" s="4"/>
      <c r="M11" s="4"/>
      <c r="N11" s="4"/>
      <c r="O11" s="4"/>
      <c r="P11" s="4"/>
      <c r="Q11" s="4"/>
      <c r="R11" s="4"/>
      <c r="S11" s="4"/>
      <c r="T11" s="4"/>
      <c r="U11" s="4"/>
      <c r="V11" s="4"/>
      <c r="W11" s="4"/>
      <c r="X11" s="4"/>
      <c r="Y11" s="4"/>
      <c r="Z11" s="4"/>
      <c r="AA11" s="4"/>
      <c r="AB11" s="4"/>
      <c r="AC11" s="4"/>
      <c r="AD11" s="4"/>
      <c r="AE11" s="4"/>
      <c r="AF11" s="4"/>
      <c r="AG11" s="4"/>
      <c r="AH11" s="4"/>
      <c r="AI11" s="4"/>
      <c r="AJ11" s="4"/>
      <c r="AK11" s="4"/>
      <c r="AL11" s="4"/>
      <c r="AM11" s="4"/>
      <c r="AN11" s="4"/>
      <c r="AO11" s="4"/>
      <c r="AP11" s="4"/>
      <c r="AQ11" s="4"/>
      <c r="AR11" s="4"/>
      <c r="AS11" s="4"/>
      <c r="AT11" s="4"/>
      <c r="AU11" s="4"/>
      <c r="AV11" s="4"/>
      <c r="AW11" s="4"/>
      <c r="AX11" s="4"/>
      <c r="AY11" s="4"/>
      <c r="AZ11" s="4"/>
      <c r="BA11" s="4"/>
      <c r="BB11" s="4"/>
      <c r="BC11" s="4"/>
      <c r="BD11" s="4"/>
      <c r="BE11" s="4"/>
      <c r="BF11" s="4"/>
      <c r="BG11" s="4"/>
      <c r="BH11" s="4"/>
      <c r="BI11" s="4"/>
      <c r="BJ11" s="4"/>
      <c r="BK11" s="4"/>
      <c r="BL11" s="4"/>
      <c r="BM11" s="4"/>
      <c r="BN11" s="4"/>
      <c r="BO11" s="4"/>
      <c r="BP11" s="4"/>
      <c r="BQ11" s="4"/>
      <c r="BR11" s="4"/>
      <c r="BS11" s="4"/>
      <c r="BT11" s="4"/>
      <c r="BU11" s="4"/>
      <c r="BV11" s="4"/>
      <c r="BW11" s="4"/>
      <c r="BX11" s="4"/>
      <c r="BY11" s="4"/>
      <c r="BZ11" s="4"/>
      <c r="CA11" s="4"/>
      <c r="CB11" s="4"/>
      <c r="CC11" s="4"/>
      <c r="CD11" s="4"/>
      <c r="CE11" s="4"/>
      <c r="CF11" s="4"/>
      <c r="CG11" s="4"/>
      <c r="CH11" s="4"/>
      <c r="CI11" s="4"/>
      <c r="CJ11" s="4"/>
      <c r="CK11" s="4"/>
      <c r="CL11" s="4"/>
      <c r="CM11" s="4"/>
      <c r="CN11" s="4"/>
      <c r="CO11" s="4"/>
      <c r="CP11" s="4"/>
      <c r="CQ11" s="4"/>
      <c r="CR11" s="4"/>
      <c r="CS11" s="4"/>
      <c r="CT11" s="4"/>
      <c r="CU11" s="4"/>
      <c r="CV11" s="4"/>
      <c r="CW11" s="4"/>
      <c r="CX11" s="4"/>
      <c r="CY11" s="4"/>
      <c r="CZ11" s="4"/>
      <c r="DA11" s="4"/>
      <c r="DB11" s="4"/>
      <c r="DC11" s="4"/>
      <c r="DD11" s="4"/>
      <c r="DE11" s="4"/>
    </row>
    <row r="12" spans="1:109" s="5" customFormat="1" ht="13.2" x14ac:dyDescent="0.2">
      <c r="A12" s="4"/>
      <c r="B12" s="4"/>
      <c r="C12" s="4"/>
      <c r="D12" s="4"/>
      <c r="E12" s="4"/>
      <c r="F12" s="4"/>
      <c r="G12" s="4"/>
      <c r="H12" s="4"/>
      <c r="I12" s="4"/>
      <c r="J12" s="4"/>
      <c r="K12" s="4"/>
      <c r="L12" s="4"/>
      <c r="M12" s="4"/>
      <c r="N12" s="4"/>
      <c r="O12" s="4"/>
      <c r="P12" s="4"/>
      <c r="Q12" s="4"/>
      <c r="R12" s="4"/>
      <c r="S12" s="4"/>
      <c r="T12" s="4"/>
      <c r="U12" s="4"/>
      <c r="V12" s="4"/>
      <c r="W12" s="4"/>
      <c r="X12" s="4"/>
      <c r="Y12" s="4"/>
      <c r="Z12" s="4"/>
      <c r="AA12" s="4"/>
      <c r="AB12" s="4"/>
      <c r="AC12" s="4"/>
      <c r="AD12" s="4"/>
      <c r="AE12" s="4"/>
      <c r="AF12" s="4"/>
      <c r="AG12" s="4"/>
      <c r="AH12" s="4"/>
      <c r="AI12" s="4"/>
      <c r="AJ12" s="4"/>
      <c r="AK12" s="4"/>
      <c r="AL12" s="4"/>
      <c r="AM12" s="4"/>
      <c r="AN12" s="4"/>
      <c r="AO12" s="4"/>
      <c r="AP12" s="4"/>
      <c r="AQ12" s="4"/>
      <c r="AR12" s="4"/>
      <c r="AS12" s="4"/>
      <c r="AT12" s="4"/>
      <c r="AU12" s="4"/>
      <c r="AV12" s="4"/>
      <c r="AW12" s="4"/>
      <c r="AX12" s="4"/>
      <c r="AY12" s="4"/>
      <c r="AZ12" s="4"/>
      <c r="BA12" s="4"/>
      <c r="BB12" s="4"/>
      <c r="BC12" s="4"/>
      <c r="BD12" s="4"/>
      <c r="BE12" s="4"/>
      <c r="BF12" s="4"/>
      <c r="BG12" s="4"/>
      <c r="BH12" s="4"/>
      <c r="BI12" s="4"/>
      <c r="BJ12" s="4"/>
      <c r="BK12" s="4"/>
      <c r="BL12" s="4"/>
      <c r="BM12" s="4"/>
      <c r="BN12" s="4"/>
      <c r="BO12" s="4"/>
      <c r="BP12" s="4"/>
      <c r="BQ12" s="4"/>
      <c r="BR12" s="4"/>
      <c r="BS12" s="4"/>
      <c r="BT12" s="4"/>
      <c r="BU12" s="4"/>
      <c r="BV12" s="4"/>
      <c r="BW12" s="4"/>
      <c r="BX12" s="4"/>
      <c r="BY12" s="4"/>
      <c r="BZ12" s="4"/>
      <c r="CA12" s="4"/>
      <c r="CB12" s="4"/>
      <c r="CC12" s="4"/>
      <c r="CD12" s="4"/>
      <c r="CE12" s="4"/>
      <c r="CF12" s="4"/>
      <c r="CG12" s="4"/>
      <c r="CH12" s="4"/>
      <c r="CI12" s="4"/>
      <c r="CJ12" s="4"/>
      <c r="CK12" s="4"/>
      <c r="CL12" s="4"/>
      <c r="CM12" s="4"/>
      <c r="CN12" s="4"/>
      <c r="CO12" s="4"/>
      <c r="CP12" s="4"/>
      <c r="CQ12" s="4"/>
      <c r="CR12" s="4"/>
      <c r="CS12" s="4"/>
      <c r="CT12" s="4"/>
      <c r="CU12" s="4"/>
      <c r="CV12" s="4"/>
      <c r="CW12" s="4"/>
      <c r="CX12" s="4"/>
      <c r="CY12" s="4"/>
      <c r="CZ12" s="4"/>
      <c r="DA12" s="4"/>
      <c r="DB12" s="4"/>
      <c r="DC12" s="4"/>
      <c r="DD12" s="4"/>
      <c r="DE12" s="4"/>
    </row>
    <row r="13" spans="1:109" s="5" customFormat="1" ht="13.2" x14ac:dyDescent="0.2">
      <c r="A13" s="4"/>
      <c r="B13" s="4"/>
      <c r="C13" s="4"/>
      <c r="D13" s="4"/>
      <c r="E13" s="4"/>
      <c r="F13" s="4"/>
      <c r="G13" s="4"/>
      <c r="H13" s="4"/>
      <c r="I13" s="4"/>
      <c r="J13" s="4"/>
      <c r="K13" s="4"/>
      <c r="L13" s="4"/>
      <c r="M13" s="4"/>
      <c r="N13" s="4"/>
      <c r="O13" s="4"/>
      <c r="P13" s="4"/>
      <c r="Q13" s="4"/>
      <c r="R13" s="4"/>
      <c r="S13" s="4"/>
      <c r="T13" s="4"/>
      <c r="U13" s="4"/>
      <c r="V13" s="4"/>
      <c r="W13" s="4"/>
      <c r="X13" s="4"/>
      <c r="Y13" s="4"/>
      <c r="Z13" s="4"/>
      <c r="AA13" s="4"/>
      <c r="AB13" s="4"/>
      <c r="AC13" s="4"/>
      <c r="AD13" s="4"/>
      <c r="AE13" s="4"/>
      <c r="AF13" s="4"/>
      <c r="AG13" s="4"/>
      <c r="AH13" s="4"/>
      <c r="AI13" s="4"/>
      <c r="AJ13" s="4"/>
      <c r="AK13" s="4"/>
      <c r="AL13" s="4"/>
      <c r="AM13" s="4"/>
      <c r="AN13" s="4"/>
      <c r="AO13" s="4"/>
      <c r="AP13" s="4"/>
      <c r="AQ13" s="4"/>
      <c r="AR13" s="4"/>
      <c r="AS13" s="4"/>
      <c r="AT13" s="4"/>
      <c r="AU13" s="4"/>
      <c r="AV13" s="4"/>
      <c r="AW13" s="4"/>
      <c r="AX13" s="4"/>
      <c r="AY13" s="4"/>
      <c r="AZ13" s="4"/>
      <c r="BA13" s="4"/>
      <c r="BB13" s="4"/>
      <c r="BC13" s="4"/>
      <c r="BD13" s="4"/>
      <c r="BE13" s="4"/>
      <c r="BF13" s="4"/>
      <c r="BG13" s="4"/>
      <c r="BH13" s="4"/>
      <c r="BI13" s="4"/>
      <c r="BJ13" s="4"/>
      <c r="BK13" s="4"/>
      <c r="BL13" s="4"/>
      <c r="BM13" s="4"/>
      <c r="BN13" s="4"/>
      <c r="BO13" s="4"/>
      <c r="BP13" s="4"/>
      <c r="BQ13" s="4"/>
      <c r="BR13" s="4"/>
      <c r="BS13" s="4"/>
      <c r="BT13" s="4"/>
      <c r="BU13" s="4"/>
      <c r="BV13" s="4"/>
      <c r="BW13" s="4"/>
      <c r="BX13" s="4"/>
      <c r="BY13" s="4"/>
      <c r="BZ13" s="4"/>
      <c r="CA13" s="4"/>
      <c r="CB13" s="4"/>
      <c r="CC13" s="4"/>
      <c r="CD13" s="4"/>
      <c r="CE13" s="4"/>
      <c r="CF13" s="4"/>
      <c r="CG13" s="4"/>
      <c r="CH13" s="4"/>
      <c r="CI13" s="4"/>
      <c r="CJ13" s="4"/>
      <c r="CK13" s="4"/>
      <c r="CL13" s="4"/>
      <c r="CM13" s="4"/>
      <c r="CN13" s="4"/>
      <c r="CO13" s="4"/>
      <c r="CP13" s="4"/>
      <c r="CQ13" s="4"/>
      <c r="CR13" s="4"/>
      <c r="CS13" s="4"/>
      <c r="CT13" s="4"/>
      <c r="CU13" s="4"/>
      <c r="CV13" s="4"/>
      <c r="CW13" s="4"/>
      <c r="CX13" s="4"/>
      <c r="CY13" s="4"/>
      <c r="CZ13" s="4"/>
      <c r="DA13" s="4"/>
      <c r="DB13" s="4"/>
      <c r="DC13" s="4"/>
      <c r="DD13" s="4"/>
      <c r="DE13" s="4"/>
    </row>
    <row r="14" spans="1:109" s="5" customFormat="1" ht="13.2" x14ac:dyDescent="0.2">
      <c r="A14" s="4"/>
      <c r="B14" s="4"/>
      <c r="C14" s="4"/>
      <c r="D14" s="4"/>
      <c r="E14" s="4"/>
      <c r="F14" s="4"/>
      <c r="G14" s="4"/>
      <c r="H14" s="4"/>
      <c r="I14" s="4"/>
      <c r="J14" s="4"/>
      <c r="K14" s="4"/>
      <c r="L14" s="4"/>
      <c r="M14" s="4"/>
      <c r="N14" s="4"/>
      <c r="O14" s="4"/>
      <c r="P14" s="4"/>
      <c r="Q14" s="4"/>
      <c r="R14" s="4"/>
      <c r="S14" s="4"/>
      <c r="T14" s="4"/>
      <c r="U14" s="4"/>
      <c r="V14" s="4"/>
      <c r="W14" s="4"/>
      <c r="X14" s="4"/>
      <c r="Y14" s="4"/>
      <c r="Z14" s="4"/>
      <c r="AA14" s="4"/>
      <c r="AB14" s="4"/>
      <c r="AC14" s="4"/>
      <c r="AD14" s="4"/>
      <c r="AE14" s="4"/>
      <c r="AF14" s="4"/>
      <c r="AG14" s="4"/>
      <c r="AH14" s="4"/>
      <c r="AI14" s="4"/>
      <c r="AJ14" s="4"/>
      <c r="AK14" s="4"/>
      <c r="AL14" s="4"/>
      <c r="AM14" s="4"/>
      <c r="AN14" s="4"/>
      <c r="AO14" s="4"/>
      <c r="AP14" s="4"/>
      <c r="AQ14" s="4"/>
      <c r="AR14" s="4"/>
      <c r="AS14" s="4"/>
      <c r="AT14" s="4"/>
      <c r="AU14" s="4"/>
      <c r="AV14" s="4"/>
      <c r="AW14" s="4"/>
      <c r="AX14" s="4"/>
      <c r="AY14" s="4"/>
      <c r="AZ14" s="4"/>
      <c r="BA14" s="4"/>
      <c r="BB14" s="4"/>
      <c r="BC14" s="4"/>
      <c r="BD14" s="4"/>
      <c r="BE14" s="4"/>
      <c r="BF14" s="4"/>
      <c r="BG14" s="4"/>
      <c r="BH14" s="4"/>
      <c r="BI14" s="4"/>
      <c r="BJ14" s="4"/>
      <c r="BK14" s="4"/>
      <c r="BL14" s="4"/>
      <c r="BM14" s="4"/>
      <c r="BN14" s="4"/>
      <c r="BO14" s="4"/>
      <c r="BP14" s="4"/>
      <c r="BQ14" s="4"/>
      <c r="BR14" s="4"/>
      <c r="BS14" s="4"/>
      <c r="BT14" s="4"/>
      <c r="BU14" s="4"/>
      <c r="BV14" s="4"/>
      <c r="BW14" s="4"/>
      <c r="BX14" s="4"/>
      <c r="BY14" s="4"/>
      <c r="BZ14" s="4"/>
      <c r="CA14" s="4"/>
      <c r="CB14" s="4"/>
      <c r="CC14" s="4"/>
      <c r="CD14" s="4"/>
      <c r="CE14" s="4"/>
      <c r="CF14" s="4"/>
      <c r="CG14" s="4"/>
      <c r="CH14" s="4"/>
      <c r="CI14" s="4"/>
      <c r="CJ14" s="4"/>
      <c r="CK14" s="4"/>
      <c r="CL14" s="4"/>
      <c r="CM14" s="4"/>
      <c r="CN14" s="4"/>
      <c r="CO14" s="4"/>
      <c r="CP14" s="4"/>
      <c r="CQ14" s="4"/>
      <c r="CR14" s="4"/>
      <c r="CS14" s="4"/>
      <c r="CT14" s="4"/>
      <c r="CU14" s="4"/>
      <c r="CV14" s="4"/>
      <c r="CW14" s="4"/>
      <c r="CX14" s="4"/>
      <c r="CY14" s="4"/>
      <c r="CZ14" s="4"/>
      <c r="DA14" s="4"/>
      <c r="DB14" s="4"/>
      <c r="DC14" s="4"/>
      <c r="DD14" s="4"/>
      <c r="DE14" s="4"/>
    </row>
    <row r="15" spans="1:109" s="5" customFormat="1" ht="13.2" x14ac:dyDescent="0.2">
      <c r="A15" s="3"/>
      <c r="B15" s="4"/>
      <c r="C15" s="4"/>
      <c r="D15" s="4"/>
      <c r="E15" s="4"/>
      <c r="F15" s="4"/>
      <c r="G15" s="4"/>
      <c r="H15" s="4"/>
      <c r="I15" s="4"/>
      <c r="J15" s="4"/>
      <c r="K15" s="4"/>
      <c r="L15" s="4"/>
      <c r="M15" s="4"/>
      <c r="N15" s="4"/>
      <c r="O15" s="4"/>
      <c r="P15" s="4"/>
      <c r="Q15" s="4"/>
      <c r="R15" s="4"/>
      <c r="S15" s="4"/>
      <c r="T15" s="4"/>
      <c r="U15" s="4"/>
      <c r="V15" s="4"/>
      <c r="W15" s="4"/>
      <c r="X15" s="4"/>
      <c r="Y15" s="4"/>
      <c r="Z15" s="4"/>
      <c r="AA15" s="4"/>
      <c r="AB15" s="4"/>
      <c r="AC15" s="4"/>
      <c r="AD15" s="4"/>
      <c r="AE15" s="4"/>
      <c r="AF15" s="4"/>
      <c r="AG15" s="4"/>
      <c r="AH15" s="4"/>
      <c r="AI15" s="4"/>
      <c r="AJ15" s="4"/>
      <c r="AK15" s="4"/>
      <c r="AL15" s="4"/>
      <c r="AM15" s="4"/>
      <c r="AN15" s="4"/>
      <c r="AO15" s="4"/>
      <c r="AP15" s="4"/>
      <c r="AQ15" s="4"/>
      <c r="AR15" s="4"/>
      <c r="AS15" s="4"/>
      <c r="AT15" s="4"/>
      <c r="AU15" s="4"/>
      <c r="AV15" s="4"/>
      <c r="AW15" s="4"/>
      <c r="AX15" s="4"/>
      <c r="AY15" s="4"/>
      <c r="AZ15" s="4"/>
      <c r="BA15" s="4"/>
      <c r="BB15" s="4"/>
      <c r="BC15" s="4"/>
      <c r="BD15" s="4"/>
      <c r="BE15" s="4"/>
      <c r="BF15" s="4"/>
      <c r="BG15" s="4"/>
      <c r="BH15" s="4"/>
      <c r="BI15" s="4"/>
      <c r="BJ15" s="4"/>
      <c r="BK15" s="4"/>
      <c r="BL15" s="4"/>
      <c r="BM15" s="4"/>
      <c r="BN15" s="4"/>
      <c r="BO15" s="4"/>
      <c r="BP15" s="4"/>
      <c r="BQ15" s="4"/>
      <c r="BR15" s="4"/>
      <c r="BS15" s="4"/>
      <c r="BT15" s="4"/>
      <c r="BU15" s="4"/>
      <c r="BV15" s="4"/>
      <c r="BW15" s="4"/>
      <c r="BX15" s="4"/>
      <c r="BY15" s="4"/>
      <c r="BZ15" s="4"/>
      <c r="CA15" s="4"/>
      <c r="CB15" s="4"/>
      <c r="CC15" s="4"/>
      <c r="CD15" s="4"/>
      <c r="CE15" s="4"/>
      <c r="CF15" s="4"/>
      <c r="CG15" s="4"/>
      <c r="CH15" s="4"/>
      <c r="CI15" s="4"/>
      <c r="CJ15" s="4"/>
      <c r="CK15" s="4"/>
      <c r="CL15" s="4"/>
      <c r="CM15" s="4"/>
      <c r="CN15" s="4"/>
      <c r="CO15" s="4"/>
      <c r="CP15" s="4"/>
      <c r="CQ15" s="4"/>
      <c r="CR15" s="4"/>
      <c r="CS15" s="4"/>
      <c r="CT15" s="4"/>
      <c r="CU15" s="4"/>
      <c r="CV15" s="4"/>
      <c r="CW15" s="4"/>
      <c r="CX15" s="4"/>
      <c r="CY15" s="4"/>
      <c r="CZ15" s="4"/>
      <c r="DA15" s="4"/>
      <c r="DB15" s="4"/>
      <c r="DC15" s="4"/>
      <c r="DD15" s="4"/>
      <c r="DE15" s="4"/>
    </row>
    <row r="16" spans="1:109" s="5" customFormat="1" ht="13.2" x14ac:dyDescent="0.2">
      <c r="A16" s="3"/>
      <c r="B16" s="4"/>
      <c r="C16" s="4"/>
      <c r="D16" s="4"/>
      <c r="E16" s="4"/>
      <c r="F16" s="4"/>
      <c r="G16" s="4"/>
      <c r="H16" s="4"/>
      <c r="I16" s="4"/>
      <c r="J16" s="4"/>
      <c r="K16" s="4"/>
      <c r="L16" s="4"/>
      <c r="M16" s="4"/>
      <c r="N16" s="4"/>
      <c r="O16" s="4"/>
      <c r="P16" s="4"/>
      <c r="Q16" s="4"/>
      <c r="R16" s="4"/>
      <c r="S16" s="4"/>
      <c r="T16" s="4"/>
      <c r="U16" s="4"/>
      <c r="V16" s="4"/>
      <c r="W16" s="4"/>
      <c r="X16" s="4"/>
      <c r="Y16" s="4"/>
      <c r="Z16" s="4"/>
      <c r="AA16" s="4"/>
      <c r="AB16" s="4"/>
      <c r="AC16" s="4"/>
      <c r="AD16" s="4"/>
      <c r="AE16" s="4"/>
      <c r="AF16" s="4"/>
      <c r="AG16" s="4"/>
      <c r="AH16" s="4"/>
      <c r="AI16" s="4"/>
      <c r="AJ16" s="4"/>
      <c r="AK16" s="4"/>
      <c r="AL16" s="4"/>
      <c r="AM16" s="4"/>
      <c r="AN16" s="4"/>
      <c r="AO16" s="4"/>
      <c r="AP16" s="4"/>
      <c r="AQ16" s="4"/>
      <c r="AR16" s="4"/>
      <c r="AS16" s="4"/>
      <c r="AT16" s="4"/>
      <c r="AU16" s="4"/>
      <c r="AV16" s="4"/>
      <c r="AW16" s="4"/>
      <c r="AX16" s="4"/>
      <c r="AY16" s="4"/>
      <c r="AZ16" s="4"/>
      <c r="BA16" s="4"/>
      <c r="BB16" s="4"/>
      <c r="BC16" s="4"/>
      <c r="BD16" s="4"/>
      <c r="BE16" s="4"/>
      <c r="BF16" s="4"/>
      <c r="BG16" s="4"/>
      <c r="BH16" s="4"/>
      <c r="BI16" s="4"/>
      <c r="BJ16" s="4"/>
      <c r="BK16" s="4"/>
      <c r="BL16" s="4"/>
      <c r="BM16" s="4"/>
      <c r="BN16" s="4"/>
      <c r="BO16" s="4"/>
      <c r="BP16" s="4"/>
      <c r="BQ16" s="4"/>
      <c r="BR16" s="4"/>
      <c r="BS16" s="4"/>
      <c r="BT16" s="4"/>
      <c r="BU16" s="4"/>
      <c r="BV16" s="4"/>
      <c r="BW16" s="4"/>
      <c r="BX16" s="4"/>
      <c r="BY16" s="4"/>
      <c r="BZ16" s="4"/>
      <c r="CA16" s="4"/>
      <c r="CB16" s="4"/>
      <c r="CC16" s="4"/>
      <c r="CD16" s="4"/>
      <c r="CE16" s="4"/>
      <c r="CF16" s="4"/>
      <c r="CG16" s="4"/>
      <c r="CH16" s="4"/>
      <c r="CI16" s="4"/>
      <c r="CJ16" s="4"/>
      <c r="CK16" s="4"/>
      <c r="CL16" s="4"/>
      <c r="CM16" s="4"/>
      <c r="CN16" s="4"/>
      <c r="CO16" s="4"/>
      <c r="CP16" s="4"/>
      <c r="CQ16" s="4"/>
      <c r="CR16" s="4"/>
      <c r="CS16" s="4"/>
      <c r="CT16" s="4"/>
      <c r="CU16" s="4"/>
      <c r="CV16" s="4"/>
      <c r="CW16" s="4"/>
      <c r="CX16" s="4"/>
      <c r="CY16" s="4"/>
      <c r="CZ16" s="4"/>
      <c r="DA16" s="4"/>
      <c r="DB16" s="4"/>
      <c r="DC16" s="4"/>
      <c r="DD16" s="4"/>
      <c r="DE16" s="4"/>
    </row>
    <row r="17" spans="1:109" s="5" customFormat="1" ht="13.2" x14ac:dyDescent="0.2">
      <c r="A17" s="3"/>
      <c r="B17" s="4"/>
      <c r="C17" s="4"/>
      <c r="D17" s="4"/>
      <c r="E17" s="4"/>
      <c r="F17" s="4"/>
      <c r="G17" s="4"/>
      <c r="H17" s="4"/>
      <c r="I17" s="4"/>
      <c r="J17" s="4"/>
      <c r="K17" s="4"/>
      <c r="L17" s="4"/>
      <c r="M17" s="4"/>
      <c r="N17" s="4"/>
      <c r="O17" s="4"/>
      <c r="P17" s="4"/>
      <c r="Q17" s="4"/>
      <c r="R17" s="4"/>
      <c r="S17" s="4"/>
      <c r="T17" s="4"/>
      <c r="U17" s="4"/>
      <c r="V17" s="4"/>
      <c r="W17" s="4"/>
      <c r="X17" s="4"/>
      <c r="Y17" s="4"/>
      <c r="Z17" s="4"/>
      <c r="AA17" s="4"/>
      <c r="AB17" s="4"/>
      <c r="AC17" s="4"/>
      <c r="AD17" s="4"/>
      <c r="AE17" s="4"/>
      <c r="AF17" s="4"/>
      <c r="AG17" s="4"/>
      <c r="AH17" s="4"/>
      <c r="AI17" s="4"/>
      <c r="AJ17" s="4"/>
      <c r="AK17" s="4"/>
      <c r="AL17" s="4"/>
      <c r="AM17" s="4"/>
      <c r="AN17" s="4"/>
      <c r="AO17" s="4"/>
      <c r="AP17" s="4"/>
      <c r="AQ17" s="4"/>
      <c r="AR17" s="4"/>
      <c r="AS17" s="4"/>
      <c r="AT17" s="4"/>
      <c r="AU17" s="4"/>
      <c r="AV17" s="4"/>
      <c r="AW17" s="4"/>
      <c r="AX17" s="4"/>
      <c r="AY17" s="4"/>
      <c r="AZ17" s="4"/>
      <c r="BA17" s="4"/>
      <c r="BB17" s="4"/>
      <c r="BC17" s="4"/>
      <c r="BD17" s="4"/>
      <c r="BE17" s="4"/>
      <c r="BF17" s="4"/>
      <c r="BG17" s="4"/>
      <c r="BH17" s="4"/>
      <c r="BI17" s="4"/>
      <c r="BJ17" s="4"/>
      <c r="BK17" s="4"/>
      <c r="BL17" s="4"/>
      <c r="BM17" s="4"/>
      <c r="BN17" s="4"/>
      <c r="BO17" s="4"/>
      <c r="BP17" s="4"/>
      <c r="BQ17" s="4"/>
      <c r="BR17" s="4"/>
      <c r="BS17" s="4"/>
      <c r="BT17" s="4"/>
      <c r="BU17" s="4"/>
      <c r="BV17" s="4"/>
      <c r="BW17" s="4"/>
      <c r="BX17" s="4"/>
      <c r="BY17" s="4"/>
      <c r="BZ17" s="4"/>
      <c r="CA17" s="4"/>
      <c r="CB17" s="4"/>
      <c r="CC17" s="4"/>
      <c r="CD17" s="4"/>
      <c r="CE17" s="4"/>
      <c r="CF17" s="4"/>
      <c r="CG17" s="4"/>
      <c r="CH17" s="4"/>
      <c r="CI17" s="4"/>
      <c r="CJ17" s="4"/>
      <c r="CK17" s="4"/>
      <c r="CL17" s="4"/>
      <c r="CM17" s="4"/>
      <c r="CN17" s="4"/>
      <c r="CO17" s="4"/>
      <c r="CP17" s="4"/>
      <c r="CQ17" s="4"/>
      <c r="CR17" s="4"/>
      <c r="CS17" s="4"/>
      <c r="CT17" s="4"/>
      <c r="CU17" s="4"/>
      <c r="CV17" s="4"/>
      <c r="CW17" s="4"/>
      <c r="CX17" s="4"/>
      <c r="CY17" s="4"/>
      <c r="CZ17" s="4"/>
      <c r="DA17" s="4"/>
      <c r="DB17" s="4"/>
      <c r="DC17" s="4"/>
      <c r="DD17" s="4"/>
      <c r="DE17" s="4"/>
    </row>
    <row r="18" spans="1:109" s="5" customFormat="1" ht="13.2" x14ac:dyDescent="0.2">
      <c r="A18" s="3"/>
      <c r="B18" s="4"/>
      <c r="C18" s="4"/>
      <c r="D18" s="4"/>
      <c r="E18" s="4"/>
      <c r="F18" s="4"/>
      <c r="G18" s="4"/>
      <c r="H18" s="4"/>
      <c r="I18" s="4"/>
      <c r="J18" s="4"/>
      <c r="K18" s="4"/>
      <c r="L18" s="4"/>
      <c r="M18" s="4"/>
      <c r="N18" s="4"/>
      <c r="O18" s="4"/>
      <c r="P18" s="4"/>
      <c r="Q18" s="4"/>
      <c r="R18" s="4"/>
      <c r="S18" s="4"/>
      <c r="T18" s="4"/>
      <c r="U18" s="4"/>
      <c r="V18" s="4"/>
      <c r="W18" s="4"/>
      <c r="X18" s="4"/>
      <c r="Y18" s="4"/>
      <c r="Z18" s="4"/>
      <c r="AA18" s="4"/>
      <c r="AB18" s="4"/>
      <c r="AC18" s="4"/>
      <c r="AD18" s="4"/>
      <c r="AE18" s="4"/>
      <c r="AF18" s="4"/>
      <c r="AG18" s="4"/>
      <c r="AH18" s="4"/>
      <c r="AI18" s="4"/>
      <c r="AJ18" s="4"/>
      <c r="AK18" s="4"/>
      <c r="AL18" s="4"/>
      <c r="AM18" s="4"/>
      <c r="AN18" s="4"/>
      <c r="AO18" s="4"/>
      <c r="AP18" s="4"/>
      <c r="AQ18" s="4"/>
      <c r="AR18" s="4"/>
      <c r="AS18" s="4"/>
      <c r="AT18" s="4"/>
      <c r="AU18" s="4"/>
      <c r="AV18" s="4"/>
      <c r="AW18" s="4"/>
      <c r="AX18" s="4"/>
      <c r="AY18" s="4"/>
      <c r="AZ18" s="4"/>
      <c r="BA18" s="4"/>
      <c r="BB18" s="4"/>
      <c r="BC18" s="4"/>
      <c r="BD18" s="4"/>
      <c r="BE18" s="4"/>
      <c r="BF18" s="4"/>
      <c r="BG18" s="4"/>
      <c r="BH18" s="4"/>
      <c r="BI18" s="4"/>
      <c r="BJ18" s="4"/>
      <c r="BK18" s="4"/>
      <c r="BL18" s="4"/>
      <c r="BM18" s="4"/>
      <c r="BN18" s="4"/>
      <c r="BO18" s="4"/>
      <c r="BP18" s="4"/>
      <c r="BQ18" s="4"/>
      <c r="BR18" s="4"/>
      <c r="BS18" s="4"/>
      <c r="BT18" s="4"/>
      <c r="BU18" s="4"/>
      <c r="BV18" s="4"/>
      <c r="BW18" s="4"/>
      <c r="BX18" s="4"/>
      <c r="BY18" s="4"/>
      <c r="BZ18" s="4"/>
      <c r="CA18" s="4"/>
      <c r="CB18" s="4"/>
      <c r="CC18" s="4"/>
      <c r="CD18" s="4"/>
      <c r="CE18" s="4"/>
      <c r="CF18" s="4"/>
      <c r="CG18" s="4"/>
      <c r="CH18" s="4"/>
      <c r="CI18" s="4"/>
      <c r="CJ18" s="4"/>
      <c r="CK18" s="4"/>
      <c r="CL18" s="4"/>
      <c r="CM18" s="4"/>
      <c r="CN18" s="4"/>
      <c r="CO18" s="4"/>
      <c r="CP18" s="4"/>
      <c r="CQ18" s="4"/>
      <c r="CR18" s="4"/>
      <c r="CS18" s="4"/>
      <c r="CT18" s="4"/>
      <c r="CU18" s="4"/>
      <c r="CV18" s="4"/>
      <c r="CW18" s="4"/>
      <c r="CX18" s="4"/>
      <c r="CY18" s="4"/>
      <c r="CZ18" s="4"/>
      <c r="DA18" s="4"/>
      <c r="DB18" s="4"/>
      <c r="DC18" s="4"/>
      <c r="DD18" s="4"/>
      <c r="DE18" s="4"/>
    </row>
    <row r="19" spans="1:109" ht="13.2" x14ac:dyDescent="0.2">
      <c r="DD19" s="3"/>
      <c r="DE19" s="3"/>
    </row>
    <row r="20" spans="1:109" ht="13.2" x14ac:dyDescent="0.2">
      <c r="DD20" s="3"/>
      <c r="DE20" s="3"/>
    </row>
    <row r="21" spans="1:109" ht="17.25" customHeight="1" x14ac:dyDescent="0.2">
      <c r="B21" s="6"/>
      <c r="C21" s="7"/>
      <c r="D21" s="7"/>
      <c r="E21" s="7"/>
      <c r="F21" s="7"/>
      <c r="G21" s="7"/>
      <c r="H21" s="7"/>
      <c r="I21" s="7"/>
      <c r="J21" s="7"/>
      <c r="K21" s="7"/>
      <c r="L21" s="7"/>
      <c r="M21" s="7"/>
      <c r="N21" s="8"/>
      <c r="O21" s="7"/>
      <c r="P21" s="7"/>
      <c r="Q21" s="7"/>
      <c r="R21" s="7"/>
      <c r="S21" s="7"/>
      <c r="T21" s="7"/>
      <c r="U21" s="7"/>
      <c r="V21" s="7"/>
      <c r="W21" s="7"/>
      <c r="X21" s="7"/>
      <c r="Y21" s="7"/>
      <c r="Z21" s="7"/>
      <c r="AA21" s="7"/>
      <c r="AB21" s="7"/>
      <c r="AC21" s="7"/>
      <c r="AD21" s="7"/>
      <c r="AE21" s="7"/>
      <c r="AF21" s="7"/>
      <c r="AG21" s="7"/>
      <c r="AH21" s="7"/>
      <c r="AI21" s="7"/>
      <c r="AJ21" s="7"/>
      <c r="AK21" s="7"/>
      <c r="AL21" s="7"/>
      <c r="AM21" s="7"/>
      <c r="AN21" s="7"/>
      <c r="AO21" s="7"/>
      <c r="AP21" s="7"/>
      <c r="AQ21" s="7"/>
      <c r="AR21" s="7"/>
      <c r="AS21" s="7"/>
      <c r="AT21" s="8"/>
      <c r="AU21" s="7"/>
      <c r="AV21" s="7"/>
      <c r="AW21" s="7"/>
      <c r="AX21" s="7"/>
      <c r="AY21" s="7"/>
      <c r="AZ21" s="7"/>
      <c r="BA21" s="7"/>
      <c r="BB21" s="7"/>
      <c r="BC21" s="7"/>
      <c r="BD21" s="7"/>
      <c r="BE21" s="7"/>
      <c r="BF21" s="8"/>
      <c r="BG21" s="7"/>
      <c r="BH21" s="7"/>
      <c r="BI21" s="7"/>
      <c r="BJ21" s="7"/>
      <c r="BK21" s="7"/>
      <c r="BL21" s="7"/>
      <c r="BM21" s="7"/>
      <c r="BN21" s="7"/>
      <c r="BO21" s="7"/>
      <c r="BP21" s="7"/>
      <c r="BQ21" s="7"/>
      <c r="BR21" s="8"/>
      <c r="BS21" s="7"/>
      <c r="BT21" s="7"/>
      <c r="BU21" s="7"/>
      <c r="BV21" s="7"/>
      <c r="BW21" s="7"/>
      <c r="BX21" s="7"/>
      <c r="BY21" s="7"/>
      <c r="BZ21" s="7"/>
      <c r="CA21" s="7"/>
      <c r="CB21" s="7"/>
      <c r="CC21" s="7"/>
      <c r="CD21" s="8"/>
      <c r="CE21" s="7"/>
      <c r="CF21" s="7"/>
      <c r="CG21" s="7"/>
      <c r="CH21" s="7"/>
      <c r="CI21" s="7"/>
      <c r="CJ21" s="7"/>
      <c r="CK21" s="7"/>
      <c r="CL21" s="7"/>
      <c r="CM21" s="7"/>
      <c r="CN21" s="7"/>
      <c r="CO21" s="7"/>
      <c r="CP21" s="8"/>
      <c r="CQ21" s="7"/>
      <c r="CR21" s="7"/>
      <c r="CS21" s="7"/>
      <c r="CT21" s="7"/>
      <c r="CU21" s="7"/>
      <c r="CV21" s="7"/>
      <c r="CW21" s="7"/>
      <c r="CX21" s="7"/>
      <c r="CY21" s="7"/>
      <c r="CZ21" s="7"/>
      <c r="DA21" s="7"/>
      <c r="DB21" s="8"/>
      <c r="DC21" s="7"/>
      <c r="DD21" s="9"/>
      <c r="DE21" s="3"/>
    </row>
    <row r="22" spans="1:109" ht="17.25" customHeight="1" x14ac:dyDescent="0.2">
      <c r="B22" s="10"/>
    </row>
    <row r="23" spans="1:109" ht="13.2" x14ac:dyDescent="0.2">
      <c r="B23" s="10"/>
    </row>
    <row r="24" spans="1:109" ht="13.2" x14ac:dyDescent="0.2">
      <c r="B24" s="10"/>
    </row>
    <row r="25" spans="1:109" ht="13.2" x14ac:dyDescent="0.2">
      <c r="B25" s="10"/>
    </row>
    <row r="26" spans="1:109" ht="13.2" x14ac:dyDescent="0.2">
      <c r="B26" s="10"/>
    </row>
    <row r="27" spans="1:109" ht="13.2" x14ac:dyDescent="0.2">
      <c r="B27" s="10"/>
    </row>
    <row r="28" spans="1:109" ht="13.2" x14ac:dyDescent="0.2">
      <c r="B28" s="10"/>
    </row>
    <row r="29" spans="1:109" ht="13.2" x14ac:dyDescent="0.2">
      <c r="B29" s="10"/>
    </row>
    <row r="30" spans="1:109" ht="13.2" x14ac:dyDescent="0.2">
      <c r="B30" s="10"/>
    </row>
    <row r="31" spans="1:109" ht="13.2" x14ac:dyDescent="0.2">
      <c r="B31" s="10"/>
    </row>
    <row r="32" spans="1:109" ht="13.2" x14ac:dyDescent="0.2">
      <c r="B32" s="10"/>
    </row>
    <row r="33" spans="2:109" ht="13.2" x14ac:dyDescent="0.2">
      <c r="B33" s="10"/>
    </row>
    <row r="34" spans="2:109" ht="13.2" x14ac:dyDescent="0.2">
      <c r="B34" s="10"/>
    </row>
    <row r="35" spans="2:109" ht="13.2" x14ac:dyDescent="0.2">
      <c r="B35" s="10"/>
    </row>
    <row r="36" spans="2:109" ht="13.2" x14ac:dyDescent="0.2">
      <c r="B36" s="10"/>
    </row>
    <row r="37" spans="2:109" ht="13.2" x14ac:dyDescent="0.2">
      <c r="B37" s="10"/>
    </row>
    <row r="38" spans="2:109" ht="13.2" x14ac:dyDescent="0.2">
      <c r="B38" s="10"/>
    </row>
    <row r="39" spans="2:109" ht="13.2" x14ac:dyDescent="0.2">
      <c r="B39" s="12"/>
      <c r="C39" s="13"/>
      <c r="D39" s="13"/>
      <c r="E39" s="13"/>
      <c r="F39" s="13"/>
      <c r="G39" s="13"/>
      <c r="H39" s="13"/>
      <c r="I39" s="13"/>
      <c r="J39" s="13"/>
      <c r="K39" s="13"/>
      <c r="L39" s="13"/>
      <c r="M39" s="13"/>
      <c r="N39" s="13"/>
      <c r="O39" s="13"/>
      <c r="P39" s="13"/>
      <c r="Q39" s="13"/>
      <c r="R39" s="13"/>
      <c r="S39" s="13"/>
      <c r="T39" s="13"/>
      <c r="U39" s="13"/>
      <c r="V39" s="13"/>
      <c r="W39" s="13"/>
      <c r="X39" s="13"/>
      <c r="Y39" s="13"/>
      <c r="Z39" s="13"/>
      <c r="AA39" s="13"/>
      <c r="AB39" s="13"/>
      <c r="AC39" s="13"/>
      <c r="AD39" s="13"/>
      <c r="AE39" s="13"/>
      <c r="AF39" s="13"/>
      <c r="AG39" s="13"/>
      <c r="AH39" s="13"/>
      <c r="AI39" s="13"/>
      <c r="AJ39" s="13"/>
      <c r="AK39" s="13"/>
      <c r="AL39" s="13"/>
      <c r="AM39" s="13"/>
      <c r="AN39" s="13"/>
      <c r="AO39" s="13"/>
      <c r="AP39" s="13"/>
      <c r="AQ39" s="13"/>
      <c r="AR39" s="13"/>
      <c r="AS39" s="13"/>
      <c r="AT39" s="13"/>
      <c r="AU39" s="13"/>
      <c r="AV39" s="13"/>
      <c r="AW39" s="13"/>
      <c r="AX39" s="13"/>
      <c r="AY39" s="13"/>
      <c r="AZ39" s="13"/>
      <c r="BA39" s="13"/>
      <c r="BB39" s="13"/>
      <c r="BC39" s="13"/>
      <c r="BD39" s="13"/>
      <c r="BE39" s="13"/>
      <c r="BF39" s="13"/>
      <c r="BG39" s="13"/>
      <c r="BH39" s="13"/>
      <c r="BI39" s="13"/>
      <c r="BJ39" s="13"/>
      <c r="BK39" s="13"/>
      <c r="BL39" s="13"/>
      <c r="BM39" s="13"/>
      <c r="BN39" s="13"/>
      <c r="BO39" s="13"/>
      <c r="BP39" s="13"/>
      <c r="BQ39" s="13"/>
      <c r="BR39" s="13"/>
      <c r="BS39" s="13"/>
      <c r="BT39" s="13"/>
      <c r="BU39" s="13"/>
      <c r="BV39" s="13"/>
      <c r="BW39" s="13"/>
      <c r="BX39" s="13"/>
      <c r="BY39" s="13"/>
      <c r="BZ39" s="13"/>
      <c r="CA39" s="13"/>
      <c r="CB39" s="13"/>
      <c r="CC39" s="13"/>
      <c r="CD39" s="13"/>
      <c r="CE39" s="13"/>
      <c r="CF39" s="13"/>
      <c r="CG39" s="13"/>
      <c r="CH39" s="13"/>
      <c r="CI39" s="13"/>
      <c r="CJ39" s="13"/>
      <c r="CK39" s="13"/>
      <c r="CL39" s="13"/>
      <c r="CM39" s="13"/>
      <c r="CN39" s="13"/>
      <c r="CO39" s="13"/>
      <c r="CP39" s="13"/>
      <c r="CQ39" s="13"/>
      <c r="CR39" s="13"/>
      <c r="CS39" s="13"/>
      <c r="CT39" s="13"/>
      <c r="CU39" s="13"/>
      <c r="CV39" s="13"/>
      <c r="CW39" s="13"/>
      <c r="CX39" s="13"/>
      <c r="CY39" s="13"/>
      <c r="CZ39" s="13"/>
      <c r="DA39" s="13"/>
      <c r="DB39" s="13"/>
      <c r="DC39" s="13"/>
      <c r="DD39" s="14"/>
    </row>
    <row r="40" spans="2:109" ht="13.2" x14ac:dyDescent="0.2">
      <c r="B40" s="15"/>
      <c r="DD40" s="15"/>
      <c r="DE40" s="3"/>
    </row>
    <row r="41" spans="2:109" ht="16.2" x14ac:dyDescent="0.2">
      <c r="B41" s="16" t="s">
        <v>0</v>
      </c>
      <c r="C41" s="7"/>
      <c r="D41" s="7"/>
      <c r="E41" s="7"/>
      <c r="F41" s="7"/>
      <c r="G41" s="7"/>
      <c r="H41" s="7"/>
      <c r="I41" s="7"/>
      <c r="J41" s="7"/>
      <c r="K41" s="7"/>
      <c r="L41" s="7"/>
      <c r="M41" s="7"/>
      <c r="N41" s="7"/>
      <c r="O41" s="7"/>
      <c r="P41" s="7"/>
      <c r="Q41" s="7"/>
      <c r="R41" s="7"/>
      <c r="S41" s="7"/>
      <c r="T41" s="7"/>
      <c r="U41" s="7"/>
      <c r="V41" s="7"/>
      <c r="W41" s="7"/>
      <c r="X41" s="7"/>
      <c r="Y41" s="7"/>
      <c r="Z41" s="7"/>
      <c r="AA41" s="7"/>
      <c r="AB41" s="7"/>
      <c r="AC41" s="7"/>
      <c r="AD41" s="7"/>
      <c r="AE41" s="7"/>
      <c r="AF41" s="7"/>
      <c r="AG41" s="7"/>
      <c r="AH41" s="7"/>
      <c r="AI41" s="7"/>
      <c r="AJ41" s="7"/>
      <c r="AK41" s="7"/>
      <c r="AL41" s="7"/>
      <c r="AM41" s="7"/>
      <c r="AN41" s="7"/>
      <c r="AO41" s="7"/>
      <c r="AP41" s="7"/>
      <c r="AQ41" s="7"/>
      <c r="AR41" s="7"/>
      <c r="AS41" s="7"/>
      <c r="AT41" s="7"/>
      <c r="AU41" s="7"/>
      <c r="AV41" s="7"/>
      <c r="AW41" s="7"/>
      <c r="AX41" s="7"/>
      <c r="AY41" s="7"/>
      <c r="AZ41" s="7"/>
      <c r="BA41" s="7"/>
      <c r="BB41" s="7"/>
      <c r="BC41" s="7"/>
      <c r="BD41" s="7"/>
      <c r="BE41" s="7"/>
      <c r="BF41" s="7"/>
      <c r="BG41" s="7"/>
      <c r="BH41" s="7"/>
      <c r="BI41" s="7"/>
      <c r="BJ41" s="7"/>
      <c r="BK41" s="7"/>
      <c r="BL41" s="7"/>
      <c r="BM41" s="7"/>
      <c r="BN41" s="7"/>
      <c r="BO41" s="7"/>
      <c r="BP41" s="7"/>
      <c r="BQ41" s="7"/>
      <c r="BR41" s="7"/>
      <c r="BS41" s="7"/>
      <c r="BT41" s="7"/>
      <c r="BU41" s="7"/>
      <c r="BV41" s="7"/>
      <c r="BW41" s="7"/>
      <c r="BX41" s="7"/>
      <c r="BY41" s="7"/>
      <c r="BZ41" s="7"/>
      <c r="CA41" s="7"/>
      <c r="CB41" s="7"/>
      <c r="CC41" s="7"/>
      <c r="CD41" s="7"/>
      <c r="CE41" s="7"/>
      <c r="CF41" s="7"/>
      <c r="CG41" s="7"/>
      <c r="CH41" s="7"/>
      <c r="CI41" s="7"/>
      <c r="CJ41" s="7"/>
      <c r="CK41" s="7"/>
      <c r="CL41" s="7"/>
      <c r="CM41" s="7"/>
      <c r="CN41" s="7"/>
      <c r="CO41" s="7"/>
      <c r="CP41" s="7"/>
      <c r="CQ41" s="7"/>
      <c r="CR41" s="7"/>
      <c r="CS41" s="7"/>
      <c r="CT41" s="7"/>
      <c r="CU41" s="7"/>
      <c r="CV41" s="7"/>
      <c r="CW41" s="7"/>
      <c r="CX41" s="7"/>
      <c r="CY41" s="7"/>
      <c r="CZ41" s="7"/>
      <c r="DA41" s="7"/>
      <c r="DB41" s="7"/>
      <c r="DC41" s="7"/>
      <c r="DD41" s="9"/>
    </row>
    <row r="42" spans="2:109" ht="13.2" x14ac:dyDescent="0.2">
      <c r="B42" s="10"/>
      <c r="G42" s="17"/>
      <c r="I42" s="18"/>
      <c r="J42" s="18"/>
      <c r="K42" s="18"/>
      <c r="AM42" s="17"/>
      <c r="AN42" s="17" t="s">
        <v>1</v>
      </c>
      <c r="AP42" s="18"/>
      <c r="AQ42" s="18"/>
      <c r="AR42" s="18"/>
      <c r="AY42" s="17"/>
      <c r="BA42" s="18"/>
      <c r="BB42" s="18"/>
      <c r="BC42" s="18"/>
      <c r="BK42" s="17"/>
      <c r="BM42" s="18"/>
      <c r="BN42" s="18"/>
      <c r="BO42" s="18"/>
      <c r="BW42" s="17"/>
      <c r="BY42" s="18"/>
      <c r="BZ42" s="18"/>
      <c r="CA42" s="18"/>
      <c r="CI42" s="17"/>
      <c r="CK42" s="18"/>
      <c r="CL42" s="18"/>
      <c r="CM42" s="18"/>
      <c r="CU42" s="17"/>
      <c r="CW42" s="18"/>
      <c r="CX42" s="18"/>
      <c r="CY42" s="18"/>
    </row>
    <row r="43" spans="2:109" ht="13.5" customHeight="1" x14ac:dyDescent="0.2">
      <c r="B43" s="10"/>
      <c r="AN43" s="46" t="s">
        <v>15</v>
      </c>
      <c r="AO43" s="47"/>
      <c r="AP43" s="47"/>
      <c r="AQ43" s="47"/>
      <c r="AR43" s="47"/>
      <c r="AS43" s="47"/>
      <c r="AT43" s="47"/>
      <c r="AU43" s="47"/>
      <c r="AV43" s="47"/>
      <c r="AW43" s="47"/>
      <c r="AX43" s="47"/>
      <c r="AY43" s="47"/>
      <c r="AZ43" s="47"/>
      <c r="BA43" s="47"/>
      <c r="BB43" s="47"/>
      <c r="BC43" s="47"/>
      <c r="BD43" s="47"/>
      <c r="BE43" s="47"/>
      <c r="BF43" s="47"/>
      <c r="BG43" s="47"/>
      <c r="BH43" s="47"/>
      <c r="BI43" s="47"/>
      <c r="BJ43" s="47"/>
      <c r="BK43" s="47"/>
      <c r="BL43" s="47"/>
      <c r="BM43" s="47"/>
      <c r="BN43" s="47"/>
      <c r="BO43" s="47"/>
      <c r="BP43" s="47"/>
      <c r="BQ43" s="47"/>
      <c r="BR43" s="47"/>
      <c r="BS43" s="47"/>
      <c r="BT43" s="47"/>
      <c r="BU43" s="47"/>
      <c r="BV43" s="47"/>
      <c r="BW43" s="47"/>
      <c r="BX43" s="47"/>
      <c r="BY43" s="47"/>
      <c r="BZ43" s="47"/>
      <c r="CA43" s="47"/>
      <c r="CB43" s="47"/>
      <c r="CC43" s="47"/>
      <c r="CD43" s="47"/>
      <c r="CE43" s="47"/>
      <c r="CF43" s="47"/>
      <c r="CG43" s="47"/>
      <c r="CH43" s="47"/>
      <c r="CI43" s="47"/>
      <c r="CJ43" s="47"/>
      <c r="CK43" s="47"/>
      <c r="CL43" s="47"/>
      <c r="CM43" s="47"/>
      <c r="CN43" s="47"/>
      <c r="CO43" s="47"/>
      <c r="CP43" s="47"/>
      <c r="CQ43" s="47"/>
      <c r="CR43" s="47"/>
      <c r="CS43" s="47"/>
      <c r="CT43" s="47"/>
      <c r="CU43" s="47"/>
      <c r="CV43" s="47"/>
      <c r="CW43" s="47"/>
      <c r="CX43" s="47"/>
      <c r="CY43" s="47"/>
      <c r="CZ43" s="47"/>
      <c r="DA43" s="47"/>
      <c r="DB43" s="47"/>
      <c r="DC43" s="48"/>
    </row>
    <row r="44" spans="2:109" ht="13.2" x14ac:dyDescent="0.2">
      <c r="B44" s="10"/>
      <c r="AN44" s="49"/>
      <c r="AO44" s="50"/>
      <c r="AP44" s="50"/>
      <c r="AQ44" s="50"/>
      <c r="AR44" s="50"/>
      <c r="AS44" s="50"/>
      <c r="AT44" s="50"/>
      <c r="AU44" s="50"/>
      <c r="AV44" s="50"/>
      <c r="AW44" s="50"/>
      <c r="AX44" s="50"/>
      <c r="AY44" s="50"/>
      <c r="AZ44" s="50"/>
      <c r="BA44" s="50"/>
      <c r="BB44" s="50"/>
      <c r="BC44" s="50"/>
      <c r="BD44" s="50"/>
      <c r="BE44" s="50"/>
      <c r="BF44" s="50"/>
      <c r="BG44" s="50"/>
      <c r="BH44" s="50"/>
      <c r="BI44" s="50"/>
      <c r="BJ44" s="50"/>
      <c r="BK44" s="50"/>
      <c r="BL44" s="50"/>
      <c r="BM44" s="50"/>
      <c r="BN44" s="50"/>
      <c r="BO44" s="50"/>
      <c r="BP44" s="50"/>
      <c r="BQ44" s="50"/>
      <c r="BR44" s="50"/>
      <c r="BS44" s="50"/>
      <c r="BT44" s="50"/>
      <c r="BU44" s="50"/>
      <c r="BV44" s="50"/>
      <c r="BW44" s="50"/>
      <c r="BX44" s="50"/>
      <c r="BY44" s="50"/>
      <c r="BZ44" s="50"/>
      <c r="CA44" s="50"/>
      <c r="CB44" s="50"/>
      <c r="CC44" s="50"/>
      <c r="CD44" s="50"/>
      <c r="CE44" s="50"/>
      <c r="CF44" s="50"/>
      <c r="CG44" s="50"/>
      <c r="CH44" s="50"/>
      <c r="CI44" s="50"/>
      <c r="CJ44" s="50"/>
      <c r="CK44" s="50"/>
      <c r="CL44" s="50"/>
      <c r="CM44" s="50"/>
      <c r="CN44" s="50"/>
      <c r="CO44" s="50"/>
      <c r="CP44" s="50"/>
      <c r="CQ44" s="50"/>
      <c r="CR44" s="50"/>
      <c r="CS44" s="50"/>
      <c r="CT44" s="50"/>
      <c r="CU44" s="50"/>
      <c r="CV44" s="50"/>
      <c r="CW44" s="50"/>
      <c r="CX44" s="50"/>
      <c r="CY44" s="50"/>
      <c r="CZ44" s="50"/>
      <c r="DA44" s="50"/>
      <c r="DB44" s="50"/>
      <c r="DC44" s="51"/>
    </row>
    <row r="45" spans="2:109" ht="13.2" x14ac:dyDescent="0.2">
      <c r="B45" s="10"/>
      <c r="AN45" s="49"/>
      <c r="AO45" s="50"/>
      <c r="AP45" s="50"/>
      <c r="AQ45" s="50"/>
      <c r="AR45" s="50"/>
      <c r="AS45" s="50"/>
      <c r="AT45" s="50"/>
      <c r="AU45" s="50"/>
      <c r="AV45" s="50"/>
      <c r="AW45" s="50"/>
      <c r="AX45" s="50"/>
      <c r="AY45" s="50"/>
      <c r="AZ45" s="50"/>
      <c r="BA45" s="50"/>
      <c r="BB45" s="50"/>
      <c r="BC45" s="50"/>
      <c r="BD45" s="50"/>
      <c r="BE45" s="50"/>
      <c r="BF45" s="50"/>
      <c r="BG45" s="50"/>
      <c r="BH45" s="50"/>
      <c r="BI45" s="50"/>
      <c r="BJ45" s="50"/>
      <c r="BK45" s="50"/>
      <c r="BL45" s="50"/>
      <c r="BM45" s="50"/>
      <c r="BN45" s="50"/>
      <c r="BO45" s="50"/>
      <c r="BP45" s="50"/>
      <c r="BQ45" s="50"/>
      <c r="BR45" s="50"/>
      <c r="BS45" s="50"/>
      <c r="BT45" s="50"/>
      <c r="BU45" s="50"/>
      <c r="BV45" s="50"/>
      <c r="BW45" s="50"/>
      <c r="BX45" s="50"/>
      <c r="BY45" s="50"/>
      <c r="BZ45" s="50"/>
      <c r="CA45" s="50"/>
      <c r="CB45" s="50"/>
      <c r="CC45" s="50"/>
      <c r="CD45" s="50"/>
      <c r="CE45" s="50"/>
      <c r="CF45" s="50"/>
      <c r="CG45" s="50"/>
      <c r="CH45" s="50"/>
      <c r="CI45" s="50"/>
      <c r="CJ45" s="50"/>
      <c r="CK45" s="50"/>
      <c r="CL45" s="50"/>
      <c r="CM45" s="50"/>
      <c r="CN45" s="50"/>
      <c r="CO45" s="50"/>
      <c r="CP45" s="50"/>
      <c r="CQ45" s="50"/>
      <c r="CR45" s="50"/>
      <c r="CS45" s="50"/>
      <c r="CT45" s="50"/>
      <c r="CU45" s="50"/>
      <c r="CV45" s="50"/>
      <c r="CW45" s="50"/>
      <c r="CX45" s="50"/>
      <c r="CY45" s="50"/>
      <c r="CZ45" s="50"/>
      <c r="DA45" s="50"/>
      <c r="DB45" s="50"/>
      <c r="DC45" s="51"/>
    </row>
    <row r="46" spans="2:109" ht="13.2" x14ac:dyDescent="0.2">
      <c r="B46" s="10"/>
      <c r="AN46" s="49"/>
      <c r="AO46" s="50"/>
      <c r="AP46" s="50"/>
      <c r="AQ46" s="50"/>
      <c r="AR46" s="50"/>
      <c r="AS46" s="50"/>
      <c r="AT46" s="50"/>
      <c r="AU46" s="50"/>
      <c r="AV46" s="50"/>
      <c r="AW46" s="50"/>
      <c r="AX46" s="50"/>
      <c r="AY46" s="50"/>
      <c r="AZ46" s="50"/>
      <c r="BA46" s="50"/>
      <c r="BB46" s="50"/>
      <c r="BC46" s="50"/>
      <c r="BD46" s="50"/>
      <c r="BE46" s="50"/>
      <c r="BF46" s="50"/>
      <c r="BG46" s="50"/>
      <c r="BH46" s="50"/>
      <c r="BI46" s="50"/>
      <c r="BJ46" s="50"/>
      <c r="BK46" s="50"/>
      <c r="BL46" s="50"/>
      <c r="BM46" s="50"/>
      <c r="BN46" s="50"/>
      <c r="BO46" s="50"/>
      <c r="BP46" s="50"/>
      <c r="BQ46" s="50"/>
      <c r="BR46" s="50"/>
      <c r="BS46" s="50"/>
      <c r="BT46" s="50"/>
      <c r="BU46" s="50"/>
      <c r="BV46" s="50"/>
      <c r="BW46" s="50"/>
      <c r="BX46" s="50"/>
      <c r="BY46" s="50"/>
      <c r="BZ46" s="50"/>
      <c r="CA46" s="50"/>
      <c r="CB46" s="50"/>
      <c r="CC46" s="50"/>
      <c r="CD46" s="50"/>
      <c r="CE46" s="50"/>
      <c r="CF46" s="50"/>
      <c r="CG46" s="50"/>
      <c r="CH46" s="50"/>
      <c r="CI46" s="50"/>
      <c r="CJ46" s="50"/>
      <c r="CK46" s="50"/>
      <c r="CL46" s="50"/>
      <c r="CM46" s="50"/>
      <c r="CN46" s="50"/>
      <c r="CO46" s="50"/>
      <c r="CP46" s="50"/>
      <c r="CQ46" s="50"/>
      <c r="CR46" s="50"/>
      <c r="CS46" s="50"/>
      <c r="CT46" s="50"/>
      <c r="CU46" s="50"/>
      <c r="CV46" s="50"/>
      <c r="CW46" s="50"/>
      <c r="CX46" s="50"/>
      <c r="CY46" s="50"/>
      <c r="CZ46" s="50"/>
      <c r="DA46" s="50"/>
      <c r="DB46" s="50"/>
      <c r="DC46" s="51"/>
    </row>
    <row r="47" spans="2:109" ht="13.2" x14ac:dyDescent="0.2">
      <c r="B47" s="10"/>
      <c r="AN47" s="52"/>
      <c r="AO47" s="53"/>
      <c r="AP47" s="53"/>
      <c r="AQ47" s="53"/>
      <c r="AR47" s="53"/>
      <c r="AS47" s="53"/>
      <c r="AT47" s="53"/>
      <c r="AU47" s="53"/>
      <c r="AV47" s="53"/>
      <c r="AW47" s="53"/>
      <c r="AX47" s="53"/>
      <c r="AY47" s="53"/>
      <c r="AZ47" s="53"/>
      <c r="BA47" s="53"/>
      <c r="BB47" s="53"/>
      <c r="BC47" s="53"/>
      <c r="BD47" s="53"/>
      <c r="BE47" s="53"/>
      <c r="BF47" s="53"/>
      <c r="BG47" s="53"/>
      <c r="BH47" s="53"/>
      <c r="BI47" s="53"/>
      <c r="BJ47" s="53"/>
      <c r="BK47" s="53"/>
      <c r="BL47" s="53"/>
      <c r="BM47" s="53"/>
      <c r="BN47" s="53"/>
      <c r="BO47" s="53"/>
      <c r="BP47" s="53"/>
      <c r="BQ47" s="53"/>
      <c r="BR47" s="53"/>
      <c r="BS47" s="53"/>
      <c r="BT47" s="53"/>
      <c r="BU47" s="53"/>
      <c r="BV47" s="53"/>
      <c r="BW47" s="53"/>
      <c r="BX47" s="53"/>
      <c r="BY47" s="53"/>
      <c r="BZ47" s="53"/>
      <c r="CA47" s="53"/>
      <c r="CB47" s="53"/>
      <c r="CC47" s="53"/>
      <c r="CD47" s="53"/>
      <c r="CE47" s="53"/>
      <c r="CF47" s="53"/>
      <c r="CG47" s="53"/>
      <c r="CH47" s="53"/>
      <c r="CI47" s="53"/>
      <c r="CJ47" s="53"/>
      <c r="CK47" s="53"/>
      <c r="CL47" s="53"/>
      <c r="CM47" s="53"/>
      <c r="CN47" s="53"/>
      <c r="CO47" s="53"/>
      <c r="CP47" s="53"/>
      <c r="CQ47" s="53"/>
      <c r="CR47" s="53"/>
      <c r="CS47" s="53"/>
      <c r="CT47" s="53"/>
      <c r="CU47" s="53"/>
      <c r="CV47" s="53"/>
      <c r="CW47" s="53"/>
      <c r="CX47" s="53"/>
      <c r="CY47" s="53"/>
      <c r="CZ47" s="53"/>
      <c r="DA47" s="53"/>
      <c r="DB47" s="53"/>
      <c r="DC47" s="54"/>
    </row>
    <row r="48" spans="2:109" ht="13.2" x14ac:dyDescent="0.2">
      <c r="B48" s="10"/>
      <c r="H48" s="19"/>
      <c r="I48" s="19"/>
      <c r="J48" s="19"/>
      <c r="AN48" s="19"/>
      <c r="AO48" s="19"/>
      <c r="AP48" s="19"/>
      <c r="AZ48" s="19"/>
      <c r="BA48" s="19"/>
      <c r="BB48" s="19"/>
      <c r="BL48" s="19"/>
      <c r="BM48" s="19"/>
      <c r="BN48" s="19"/>
      <c r="BX48" s="19"/>
      <c r="BY48" s="19"/>
      <c r="BZ48" s="19"/>
      <c r="CJ48" s="19"/>
      <c r="CK48" s="19"/>
      <c r="CL48" s="19"/>
      <c r="CV48" s="19"/>
      <c r="CW48" s="19"/>
      <c r="CX48" s="19"/>
    </row>
    <row r="49" spans="1:109" ht="13.2" x14ac:dyDescent="0.2">
      <c r="B49" s="10"/>
      <c r="AN49" s="3" t="s">
        <v>2</v>
      </c>
    </row>
    <row r="50" spans="1:109" ht="13.2" x14ac:dyDescent="0.2">
      <c r="B50" s="10"/>
      <c r="G50" s="39"/>
      <c r="H50" s="39"/>
      <c r="I50" s="39"/>
      <c r="J50" s="39"/>
      <c r="K50" s="20"/>
      <c r="L50" s="20"/>
      <c r="M50" s="21"/>
      <c r="N50" s="21"/>
      <c r="AN50" s="40"/>
      <c r="AO50" s="41"/>
      <c r="AP50" s="41"/>
      <c r="AQ50" s="41"/>
      <c r="AR50" s="41"/>
      <c r="AS50" s="41"/>
      <c r="AT50" s="41"/>
      <c r="AU50" s="41"/>
      <c r="AV50" s="41"/>
      <c r="AW50" s="41"/>
      <c r="AX50" s="41"/>
      <c r="AY50" s="41"/>
      <c r="AZ50" s="41"/>
      <c r="BA50" s="41"/>
      <c r="BB50" s="41"/>
      <c r="BC50" s="41"/>
      <c r="BD50" s="41"/>
      <c r="BE50" s="41"/>
      <c r="BF50" s="41"/>
      <c r="BG50" s="41"/>
      <c r="BH50" s="41"/>
      <c r="BI50" s="41"/>
      <c r="BJ50" s="41"/>
      <c r="BK50" s="41"/>
      <c r="BL50" s="41"/>
      <c r="BM50" s="41"/>
      <c r="BN50" s="41"/>
      <c r="BO50" s="42"/>
      <c r="BP50" s="43" t="s">
        <v>3</v>
      </c>
      <c r="BQ50" s="43"/>
      <c r="BR50" s="43"/>
      <c r="BS50" s="43"/>
      <c r="BT50" s="43"/>
      <c r="BU50" s="43"/>
      <c r="BV50" s="43"/>
      <c r="BW50" s="43"/>
      <c r="BX50" s="43" t="s">
        <v>4</v>
      </c>
      <c r="BY50" s="43"/>
      <c r="BZ50" s="43"/>
      <c r="CA50" s="43"/>
      <c r="CB50" s="43"/>
      <c r="CC50" s="43"/>
      <c r="CD50" s="43"/>
      <c r="CE50" s="43"/>
      <c r="CF50" s="43" t="s">
        <v>5</v>
      </c>
      <c r="CG50" s="43"/>
      <c r="CH50" s="43"/>
      <c r="CI50" s="43"/>
      <c r="CJ50" s="43"/>
      <c r="CK50" s="43"/>
      <c r="CL50" s="43"/>
      <c r="CM50" s="43"/>
      <c r="CN50" s="43" t="s">
        <v>6</v>
      </c>
      <c r="CO50" s="43"/>
      <c r="CP50" s="43"/>
      <c r="CQ50" s="43"/>
      <c r="CR50" s="43"/>
      <c r="CS50" s="43"/>
      <c r="CT50" s="43"/>
      <c r="CU50" s="43"/>
      <c r="CV50" s="43" t="s">
        <v>7</v>
      </c>
      <c r="CW50" s="43"/>
      <c r="CX50" s="43"/>
      <c r="CY50" s="43"/>
      <c r="CZ50" s="43"/>
      <c r="DA50" s="43"/>
      <c r="DB50" s="43"/>
      <c r="DC50" s="43"/>
    </row>
    <row r="51" spans="1:109" ht="13.5" customHeight="1" x14ac:dyDescent="0.2">
      <c r="B51" s="10"/>
      <c r="G51" s="56"/>
      <c r="H51" s="56"/>
      <c r="I51" s="57"/>
      <c r="J51" s="57"/>
      <c r="K51" s="55"/>
      <c r="L51" s="55"/>
      <c r="M51" s="55"/>
      <c r="N51" s="55"/>
      <c r="AM51" s="19"/>
      <c r="AN51" s="45" t="s">
        <v>8</v>
      </c>
      <c r="AO51" s="45"/>
      <c r="AP51" s="45"/>
      <c r="AQ51" s="45"/>
      <c r="AR51" s="45"/>
      <c r="AS51" s="45"/>
      <c r="AT51" s="45"/>
      <c r="AU51" s="45"/>
      <c r="AV51" s="45"/>
      <c r="AW51" s="45"/>
      <c r="AX51" s="45"/>
      <c r="AY51" s="45"/>
      <c r="AZ51" s="45"/>
      <c r="BA51" s="45"/>
      <c r="BB51" s="45" t="s">
        <v>9</v>
      </c>
      <c r="BC51" s="45"/>
      <c r="BD51" s="45"/>
      <c r="BE51" s="45"/>
      <c r="BF51" s="45"/>
      <c r="BG51" s="45"/>
      <c r="BH51" s="45"/>
      <c r="BI51" s="45"/>
      <c r="BJ51" s="45"/>
      <c r="BK51" s="45"/>
      <c r="BL51" s="45"/>
      <c r="BM51" s="45"/>
      <c r="BN51" s="45"/>
      <c r="BO51" s="45"/>
      <c r="BP51" s="44"/>
      <c r="BQ51" s="44"/>
      <c r="BR51" s="44"/>
      <c r="BS51" s="44"/>
      <c r="BT51" s="44"/>
      <c r="BU51" s="44"/>
      <c r="BV51" s="44"/>
      <c r="BW51" s="44"/>
      <c r="BX51" s="44"/>
      <c r="BY51" s="44"/>
      <c r="BZ51" s="44"/>
      <c r="CA51" s="44"/>
      <c r="CB51" s="44"/>
      <c r="CC51" s="44"/>
      <c r="CD51" s="44"/>
      <c r="CE51" s="44"/>
      <c r="CF51" s="44"/>
      <c r="CG51" s="44"/>
      <c r="CH51" s="44"/>
      <c r="CI51" s="44"/>
      <c r="CJ51" s="44"/>
      <c r="CK51" s="44"/>
      <c r="CL51" s="44"/>
      <c r="CM51" s="44"/>
      <c r="CN51" s="44"/>
      <c r="CO51" s="44"/>
      <c r="CP51" s="44"/>
      <c r="CQ51" s="44"/>
      <c r="CR51" s="44"/>
      <c r="CS51" s="44"/>
      <c r="CT51" s="44"/>
      <c r="CU51" s="44"/>
      <c r="CV51" s="44"/>
      <c r="CW51" s="44"/>
      <c r="CX51" s="44"/>
      <c r="CY51" s="44"/>
      <c r="CZ51" s="44"/>
      <c r="DA51" s="44"/>
      <c r="DB51" s="44"/>
      <c r="DC51" s="44"/>
    </row>
    <row r="52" spans="1:109" ht="13.2" x14ac:dyDescent="0.2">
      <c r="B52" s="10"/>
      <c r="G52" s="56"/>
      <c r="H52" s="56"/>
      <c r="I52" s="57"/>
      <c r="J52" s="57"/>
      <c r="K52" s="55"/>
      <c r="L52" s="55"/>
      <c r="M52" s="55"/>
      <c r="N52" s="55"/>
      <c r="AM52" s="19"/>
      <c r="AN52" s="45"/>
      <c r="AO52" s="45"/>
      <c r="AP52" s="45"/>
      <c r="AQ52" s="45"/>
      <c r="AR52" s="45"/>
      <c r="AS52" s="45"/>
      <c r="AT52" s="45"/>
      <c r="AU52" s="45"/>
      <c r="AV52" s="45"/>
      <c r="AW52" s="45"/>
      <c r="AX52" s="45"/>
      <c r="AY52" s="45"/>
      <c r="AZ52" s="45"/>
      <c r="BA52" s="45"/>
      <c r="BB52" s="45"/>
      <c r="BC52" s="45"/>
      <c r="BD52" s="45"/>
      <c r="BE52" s="45"/>
      <c r="BF52" s="45"/>
      <c r="BG52" s="45"/>
      <c r="BH52" s="45"/>
      <c r="BI52" s="45"/>
      <c r="BJ52" s="45"/>
      <c r="BK52" s="45"/>
      <c r="BL52" s="45"/>
      <c r="BM52" s="45"/>
      <c r="BN52" s="45"/>
      <c r="BO52" s="45"/>
      <c r="BP52" s="44"/>
      <c r="BQ52" s="44"/>
      <c r="BR52" s="44"/>
      <c r="BS52" s="44"/>
      <c r="BT52" s="44"/>
      <c r="BU52" s="44"/>
      <c r="BV52" s="44"/>
      <c r="BW52" s="44"/>
      <c r="BX52" s="44"/>
      <c r="BY52" s="44"/>
      <c r="BZ52" s="44"/>
      <c r="CA52" s="44"/>
      <c r="CB52" s="44"/>
      <c r="CC52" s="44"/>
      <c r="CD52" s="44"/>
      <c r="CE52" s="44"/>
      <c r="CF52" s="44"/>
      <c r="CG52" s="44"/>
      <c r="CH52" s="44"/>
      <c r="CI52" s="44"/>
      <c r="CJ52" s="44"/>
      <c r="CK52" s="44"/>
      <c r="CL52" s="44"/>
      <c r="CM52" s="44"/>
      <c r="CN52" s="44"/>
      <c r="CO52" s="44"/>
      <c r="CP52" s="44"/>
      <c r="CQ52" s="44"/>
      <c r="CR52" s="44"/>
      <c r="CS52" s="44"/>
      <c r="CT52" s="44"/>
      <c r="CU52" s="44"/>
      <c r="CV52" s="44"/>
      <c r="CW52" s="44"/>
      <c r="CX52" s="44"/>
      <c r="CY52" s="44"/>
      <c r="CZ52" s="44"/>
      <c r="DA52" s="44"/>
      <c r="DB52" s="44"/>
      <c r="DC52" s="44"/>
    </row>
    <row r="53" spans="1:109" ht="13.2" x14ac:dyDescent="0.2">
      <c r="A53" s="18"/>
      <c r="B53" s="10"/>
      <c r="G53" s="56"/>
      <c r="H53" s="56"/>
      <c r="I53" s="39"/>
      <c r="J53" s="39"/>
      <c r="K53" s="55"/>
      <c r="L53" s="55"/>
      <c r="M53" s="55"/>
      <c r="N53" s="55"/>
      <c r="AM53" s="19"/>
      <c r="AN53" s="45"/>
      <c r="AO53" s="45"/>
      <c r="AP53" s="45"/>
      <c r="AQ53" s="45"/>
      <c r="AR53" s="45"/>
      <c r="AS53" s="45"/>
      <c r="AT53" s="45"/>
      <c r="AU53" s="45"/>
      <c r="AV53" s="45"/>
      <c r="AW53" s="45"/>
      <c r="AX53" s="45"/>
      <c r="AY53" s="45"/>
      <c r="AZ53" s="45"/>
      <c r="BA53" s="45"/>
      <c r="BB53" s="45" t="s">
        <v>10</v>
      </c>
      <c r="BC53" s="45"/>
      <c r="BD53" s="45"/>
      <c r="BE53" s="45"/>
      <c r="BF53" s="45"/>
      <c r="BG53" s="45"/>
      <c r="BH53" s="45"/>
      <c r="BI53" s="45"/>
      <c r="BJ53" s="45"/>
      <c r="BK53" s="45"/>
      <c r="BL53" s="45"/>
      <c r="BM53" s="45"/>
      <c r="BN53" s="45"/>
      <c r="BO53" s="45"/>
      <c r="BP53" s="44">
        <v>70</v>
      </c>
      <c r="BQ53" s="44"/>
      <c r="BR53" s="44"/>
      <c r="BS53" s="44"/>
      <c r="BT53" s="44"/>
      <c r="BU53" s="44"/>
      <c r="BV53" s="44"/>
      <c r="BW53" s="44"/>
      <c r="BX53" s="44">
        <v>71.7</v>
      </c>
      <c r="BY53" s="44"/>
      <c r="BZ53" s="44"/>
      <c r="CA53" s="44"/>
      <c r="CB53" s="44"/>
      <c r="CC53" s="44"/>
      <c r="CD53" s="44"/>
      <c r="CE53" s="44"/>
      <c r="CF53" s="44">
        <v>71.8</v>
      </c>
      <c r="CG53" s="44"/>
      <c r="CH53" s="44"/>
      <c r="CI53" s="44"/>
      <c r="CJ53" s="44"/>
      <c r="CK53" s="44"/>
      <c r="CL53" s="44"/>
      <c r="CM53" s="44"/>
      <c r="CN53" s="44">
        <v>73.599999999999994</v>
      </c>
      <c r="CO53" s="44"/>
      <c r="CP53" s="44"/>
      <c r="CQ53" s="44"/>
      <c r="CR53" s="44"/>
      <c r="CS53" s="44"/>
      <c r="CT53" s="44"/>
      <c r="CU53" s="44"/>
      <c r="CV53" s="44">
        <v>60.4</v>
      </c>
      <c r="CW53" s="44"/>
      <c r="CX53" s="44"/>
      <c r="CY53" s="44"/>
      <c r="CZ53" s="44"/>
      <c r="DA53" s="44"/>
      <c r="DB53" s="44"/>
      <c r="DC53" s="44"/>
    </row>
    <row r="54" spans="1:109" ht="13.2" x14ac:dyDescent="0.2">
      <c r="A54" s="18"/>
      <c r="B54" s="10"/>
      <c r="G54" s="56"/>
      <c r="H54" s="56"/>
      <c r="I54" s="39"/>
      <c r="J54" s="39"/>
      <c r="K54" s="55"/>
      <c r="L54" s="55"/>
      <c r="M54" s="55"/>
      <c r="N54" s="55"/>
      <c r="AM54" s="19"/>
      <c r="AN54" s="45"/>
      <c r="AO54" s="45"/>
      <c r="AP54" s="45"/>
      <c r="AQ54" s="45"/>
      <c r="AR54" s="45"/>
      <c r="AS54" s="45"/>
      <c r="AT54" s="45"/>
      <c r="AU54" s="45"/>
      <c r="AV54" s="45"/>
      <c r="AW54" s="45"/>
      <c r="AX54" s="45"/>
      <c r="AY54" s="45"/>
      <c r="AZ54" s="45"/>
      <c r="BA54" s="45"/>
      <c r="BB54" s="45"/>
      <c r="BC54" s="45"/>
      <c r="BD54" s="45"/>
      <c r="BE54" s="45"/>
      <c r="BF54" s="45"/>
      <c r="BG54" s="45"/>
      <c r="BH54" s="45"/>
      <c r="BI54" s="45"/>
      <c r="BJ54" s="45"/>
      <c r="BK54" s="45"/>
      <c r="BL54" s="45"/>
      <c r="BM54" s="45"/>
      <c r="BN54" s="45"/>
      <c r="BO54" s="45"/>
      <c r="BP54" s="44"/>
      <c r="BQ54" s="44"/>
      <c r="BR54" s="44"/>
      <c r="BS54" s="44"/>
      <c r="BT54" s="44"/>
      <c r="BU54" s="44"/>
      <c r="BV54" s="44"/>
      <c r="BW54" s="44"/>
      <c r="BX54" s="44"/>
      <c r="BY54" s="44"/>
      <c r="BZ54" s="44"/>
      <c r="CA54" s="44"/>
      <c r="CB54" s="44"/>
      <c r="CC54" s="44"/>
      <c r="CD54" s="44"/>
      <c r="CE54" s="44"/>
      <c r="CF54" s="44"/>
      <c r="CG54" s="44"/>
      <c r="CH54" s="44"/>
      <c r="CI54" s="44"/>
      <c r="CJ54" s="44"/>
      <c r="CK54" s="44"/>
      <c r="CL54" s="44"/>
      <c r="CM54" s="44"/>
      <c r="CN54" s="44"/>
      <c r="CO54" s="44"/>
      <c r="CP54" s="44"/>
      <c r="CQ54" s="44"/>
      <c r="CR54" s="44"/>
      <c r="CS54" s="44"/>
      <c r="CT54" s="44"/>
      <c r="CU54" s="44"/>
      <c r="CV54" s="44"/>
      <c r="CW54" s="44"/>
      <c r="CX54" s="44"/>
      <c r="CY54" s="44"/>
      <c r="CZ54" s="44"/>
      <c r="DA54" s="44"/>
      <c r="DB54" s="44"/>
      <c r="DC54" s="44"/>
    </row>
    <row r="55" spans="1:109" ht="13.2" x14ac:dyDescent="0.2">
      <c r="A55" s="18"/>
      <c r="B55" s="10"/>
      <c r="G55" s="39"/>
      <c r="H55" s="39"/>
      <c r="I55" s="39"/>
      <c r="J55" s="39"/>
      <c r="K55" s="55"/>
      <c r="L55" s="55"/>
      <c r="M55" s="55"/>
      <c r="N55" s="55"/>
      <c r="AN55" s="43" t="s">
        <v>11</v>
      </c>
      <c r="AO55" s="43"/>
      <c r="AP55" s="43"/>
      <c r="AQ55" s="43"/>
      <c r="AR55" s="43"/>
      <c r="AS55" s="43"/>
      <c r="AT55" s="43"/>
      <c r="AU55" s="43"/>
      <c r="AV55" s="43"/>
      <c r="AW55" s="43"/>
      <c r="AX55" s="43"/>
      <c r="AY55" s="43"/>
      <c r="AZ55" s="43"/>
      <c r="BA55" s="43"/>
      <c r="BB55" s="45" t="s">
        <v>9</v>
      </c>
      <c r="BC55" s="45"/>
      <c r="BD55" s="45"/>
      <c r="BE55" s="45"/>
      <c r="BF55" s="45"/>
      <c r="BG55" s="45"/>
      <c r="BH55" s="45"/>
      <c r="BI55" s="45"/>
      <c r="BJ55" s="45"/>
      <c r="BK55" s="45"/>
      <c r="BL55" s="45"/>
      <c r="BM55" s="45"/>
      <c r="BN55" s="45"/>
      <c r="BO55" s="45"/>
      <c r="BP55" s="44">
        <v>0</v>
      </c>
      <c r="BQ55" s="44"/>
      <c r="BR55" s="44"/>
      <c r="BS55" s="44"/>
      <c r="BT55" s="44"/>
      <c r="BU55" s="44"/>
      <c r="BV55" s="44"/>
      <c r="BW55" s="44"/>
      <c r="BX55" s="44">
        <v>0</v>
      </c>
      <c r="BY55" s="44"/>
      <c r="BZ55" s="44"/>
      <c r="CA55" s="44"/>
      <c r="CB55" s="44"/>
      <c r="CC55" s="44"/>
      <c r="CD55" s="44"/>
      <c r="CE55" s="44"/>
      <c r="CF55" s="44">
        <v>0</v>
      </c>
      <c r="CG55" s="44"/>
      <c r="CH55" s="44"/>
      <c r="CI55" s="44"/>
      <c r="CJ55" s="44"/>
      <c r="CK55" s="44"/>
      <c r="CL55" s="44"/>
      <c r="CM55" s="44"/>
      <c r="CN55" s="44">
        <v>0</v>
      </c>
      <c r="CO55" s="44"/>
      <c r="CP55" s="44"/>
      <c r="CQ55" s="44"/>
      <c r="CR55" s="44"/>
      <c r="CS55" s="44"/>
      <c r="CT55" s="44"/>
      <c r="CU55" s="44"/>
      <c r="CV55" s="44">
        <v>0</v>
      </c>
      <c r="CW55" s="44"/>
      <c r="CX55" s="44"/>
      <c r="CY55" s="44"/>
      <c r="CZ55" s="44"/>
      <c r="DA55" s="44"/>
      <c r="DB55" s="44"/>
      <c r="DC55" s="44"/>
    </row>
    <row r="56" spans="1:109" ht="13.2" x14ac:dyDescent="0.2">
      <c r="A56" s="18"/>
      <c r="B56" s="10"/>
      <c r="G56" s="39"/>
      <c r="H56" s="39"/>
      <c r="I56" s="39"/>
      <c r="J56" s="39"/>
      <c r="K56" s="55"/>
      <c r="L56" s="55"/>
      <c r="M56" s="55"/>
      <c r="N56" s="55"/>
      <c r="AN56" s="43"/>
      <c r="AO56" s="43"/>
      <c r="AP56" s="43"/>
      <c r="AQ56" s="43"/>
      <c r="AR56" s="43"/>
      <c r="AS56" s="43"/>
      <c r="AT56" s="43"/>
      <c r="AU56" s="43"/>
      <c r="AV56" s="43"/>
      <c r="AW56" s="43"/>
      <c r="AX56" s="43"/>
      <c r="AY56" s="43"/>
      <c r="AZ56" s="43"/>
      <c r="BA56" s="43"/>
      <c r="BB56" s="45"/>
      <c r="BC56" s="45"/>
      <c r="BD56" s="45"/>
      <c r="BE56" s="45"/>
      <c r="BF56" s="45"/>
      <c r="BG56" s="45"/>
      <c r="BH56" s="45"/>
      <c r="BI56" s="45"/>
      <c r="BJ56" s="45"/>
      <c r="BK56" s="45"/>
      <c r="BL56" s="45"/>
      <c r="BM56" s="45"/>
      <c r="BN56" s="45"/>
      <c r="BO56" s="45"/>
      <c r="BP56" s="44"/>
      <c r="BQ56" s="44"/>
      <c r="BR56" s="44"/>
      <c r="BS56" s="44"/>
      <c r="BT56" s="44"/>
      <c r="BU56" s="44"/>
      <c r="BV56" s="44"/>
      <c r="BW56" s="44"/>
      <c r="BX56" s="44"/>
      <c r="BY56" s="44"/>
      <c r="BZ56" s="44"/>
      <c r="CA56" s="44"/>
      <c r="CB56" s="44"/>
      <c r="CC56" s="44"/>
      <c r="CD56" s="44"/>
      <c r="CE56" s="44"/>
      <c r="CF56" s="44"/>
      <c r="CG56" s="44"/>
      <c r="CH56" s="44"/>
      <c r="CI56" s="44"/>
      <c r="CJ56" s="44"/>
      <c r="CK56" s="44"/>
      <c r="CL56" s="44"/>
      <c r="CM56" s="44"/>
      <c r="CN56" s="44"/>
      <c r="CO56" s="44"/>
      <c r="CP56" s="44"/>
      <c r="CQ56" s="44"/>
      <c r="CR56" s="44"/>
      <c r="CS56" s="44"/>
      <c r="CT56" s="44"/>
      <c r="CU56" s="44"/>
      <c r="CV56" s="44"/>
      <c r="CW56" s="44"/>
      <c r="CX56" s="44"/>
      <c r="CY56" s="44"/>
      <c r="CZ56" s="44"/>
      <c r="DA56" s="44"/>
      <c r="DB56" s="44"/>
      <c r="DC56" s="44"/>
    </row>
    <row r="57" spans="1:109" s="18" customFormat="1" ht="13.2" x14ac:dyDescent="0.2">
      <c r="B57" s="22"/>
      <c r="G57" s="39"/>
      <c r="H57" s="39"/>
      <c r="I57" s="58"/>
      <c r="J57" s="58"/>
      <c r="K57" s="55"/>
      <c r="L57" s="55"/>
      <c r="M57" s="55"/>
      <c r="N57" s="55"/>
      <c r="AM57" s="3"/>
      <c r="AN57" s="43"/>
      <c r="AO57" s="43"/>
      <c r="AP57" s="43"/>
      <c r="AQ57" s="43"/>
      <c r="AR57" s="43"/>
      <c r="AS57" s="43"/>
      <c r="AT57" s="43"/>
      <c r="AU57" s="43"/>
      <c r="AV57" s="43"/>
      <c r="AW57" s="43"/>
      <c r="AX57" s="43"/>
      <c r="AY57" s="43"/>
      <c r="AZ57" s="43"/>
      <c r="BA57" s="43"/>
      <c r="BB57" s="45" t="s">
        <v>10</v>
      </c>
      <c r="BC57" s="45"/>
      <c r="BD57" s="45"/>
      <c r="BE57" s="45"/>
      <c r="BF57" s="45"/>
      <c r="BG57" s="45"/>
      <c r="BH57" s="45"/>
      <c r="BI57" s="45"/>
      <c r="BJ57" s="45"/>
      <c r="BK57" s="45"/>
      <c r="BL57" s="45"/>
      <c r="BM57" s="45"/>
      <c r="BN57" s="45"/>
      <c r="BO57" s="45"/>
      <c r="BP57" s="44">
        <v>61.5</v>
      </c>
      <c r="BQ57" s="44"/>
      <c r="BR57" s="44"/>
      <c r="BS57" s="44"/>
      <c r="BT57" s="44"/>
      <c r="BU57" s="44"/>
      <c r="BV57" s="44"/>
      <c r="BW57" s="44"/>
      <c r="BX57" s="44">
        <v>60.8</v>
      </c>
      <c r="BY57" s="44"/>
      <c r="BZ57" s="44"/>
      <c r="CA57" s="44"/>
      <c r="CB57" s="44"/>
      <c r="CC57" s="44"/>
      <c r="CD57" s="44"/>
      <c r="CE57" s="44"/>
      <c r="CF57" s="44">
        <v>62.2</v>
      </c>
      <c r="CG57" s="44"/>
      <c r="CH57" s="44"/>
      <c r="CI57" s="44"/>
      <c r="CJ57" s="44"/>
      <c r="CK57" s="44"/>
      <c r="CL57" s="44"/>
      <c r="CM57" s="44"/>
      <c r="CN57" s="44">
        <v>62.6</v>
      </c>
      <c r="CO57" s="44"/>
      <c r="CP57" s="44"/>
      <c r="CQ57" s="44"/>
      <c r="CR57" s="44"/>
      <c r="CS57" s="44"/>
      <c r="CT57" s="44"/>
      <c r="CU57" s="44"/>
      <c r="CV57" s="44">
        <v>62.9</v>
      </c>
      <c r="CW57" s="44"/>
      <c r="CX57" s="44"/>
      <c r="CY57" s="44"/>
      <c r="CZ57" s="44"/>
      <c r="DA57" s="44"/>
      <c r="DB57" s="44"/>
      <c r="DC57" s="44"/>
      <c r="DD57" s="23"/>
      <c r="DE57" s="22"/>
    </row>
    <row r="58" spans="1:109" s="18" customFormat="1" ht="13.2" x14ac:dyDescent="0.2">
      <c r="A58" s="3"/>
      <c r="B58" s="22"/>
      <c r="G58" s="39"/>
      <c r="H58" s="39"/>
      <c r="I58" s="58"/>
      <c r="J58" s="58"/>
      <c r="K58" s="55"/>
      <c r="L58" s="55"/>
      <c r="M58" s="55"/>
      <c r="N58" s="55"/>
      <c r="AM58" s="3"/>
      <c r="AN58" s="43"/>
      <c r="AO58" s="43"/>
      <c r="AP58" s="43"/>
      <c r="AQ58" s="43"/>
      <c r="AR58" s="43"/>
      <c r="AS58" s="43"/>
      <c r="AT58" s="43"/>
      <c r="AU58" s="43"/>
      <c r="AV58" s="43"/>
      <c r="AW58" s="43"/>
      <c r="AX58" s="43"/>
      <c r="AY58" s="43"/>
      <c r="AZ58" s="43"/>
      <c r="BA58" s="43"/>
      <c r="BB58" s="45"/>
      <c r="BC58" s="45"/>
      <c r="BD58" s="45"/>
      <c r="BE58" s="45"/>
      <c r="BF58" s="45"/>
      <c r="BG58" s="45"/>
      <c r="BH58" s="45"/>
      <c r="BI58" s="45"/>
      <c r="BJ58" s="45"/>
      <c r="BK58" s="45"/>
      <c r="BL58" s="45"/>
      <c r="BM58" s="45"/>
      <c r="BN58" s="45"/>
      <c r="BO58" s="45"/>
      <c r="BP58" s="44"/>
      <c r="BQ58" s="44"/>
      <c r="BR58" s="44"/>
      <c r="BS58" s="44"/>
      <c r="BT58" s="44"/>
      <c r="BU58" s="44"/>
      <c r="BV58" s="44"/>
      <c r="BW58" s="44"/>
      <c r="BX58" s="44"/>
      <c r="BY58" s="44"/>
      <c r="BZ58" s="44"/>
      <c r="CA58" s="44"/>
      <c r="CB58" s="44"/>
      <c r="CC58" s="44"/>
      <c r="CD58" s="44"/>
      <c r="CE58" s="44"/>
      <c r="CF58" s="44"/>
      <c r="CG58" s="44"/>
      <c r="CH58" s="44"/>
      <c r="CI58" s="44"/>
      <c r="CJ58" s="44"/>
      <c r="CK58" s="44"/>
      <c r="CL58" s="44"/>
      <c r="CM58" s="44"/>
      <c r="CN58" s="44"/>
      <c r="CO58" s="44"/>
      <c r="CP58" s="44"/>
      <c r="CQ58" s="44"/>
      <c r="CR58" s="44"/>
      <c r="CS58" s="44"/>
      <c r="CT58" s="44"/>
      <c r="CU58" s="44"/>
      <c r="CV58" s="44"/>
      <c r="CW58" s="44"/>
      <c r="CX58" s="44"/>
      <c r="CY58" s="44"/>
      <c r="CZ58" s="44"/>
      <c r="DA58" s="44"/>
      <c r="DB58" s="44"/>
      <c r="DC58" s="44"/>
      <c r="DD58" s="23"/>
      <c r="DE58" s="22"/>
    </row>
    <row r="59" spans="1:109" s="18" customFormat="1" ht="13.2" x14ac:dyDescent="0.2">
      <c r="A59" s="3"/>
      <c r="B59" s="22"/>
      <c r="K59" s="24"/>
      <c r="L59" s="24"/>
      <c r="M59" s="24"/>
      <c r="N59" s="24"/>
      <c r="AQ59" s="24"/>
      <c r="AR59" s="24"/>
      <c r="AS59" s="24"/>
      <c r="AT59" s="24"/>
      <c r="BC59" s="24"/>
      <c r="BD59" s="24"/>
      <c r="BE59" s="24"/>
      <c r="BF59" s="24"/>
      <c r="BO59" s="24"/>
      <c r="BP59" s="24"/>
      <c r="BQ59" s="24"/>
      <c r="BR59" s="24"/>
      <c r="CA59" s="24"/>
      <c r="CB59" s="24"/>
      <c r="CC59" s="24"/>
      <c r="CD59" s="24"/>
      <c r="CM59" s="24"/>
      <c r="CN59" s="24"/>
      <c r="CO59" s="24"/>
      <c r="CP59" s="24"/>
      <c r="CY59" s="24"/>
      <c r="CZ59" s="24"/>
      <c r="DA59" s="24"/>
      <c r="DB59" s="24"/>
      <c r="DC59" s="24"/>
      <c r="DD59" s="23"/>
      <c r="DE59" s="22"/>
    </row>
    <row r="60" spans="1:109" s="18" customFormat="1" ht="13.2" x14ac:dyDescent="0.2">
      <c r="A60" s="3"/>
      <c r="B60" s="22"/>
      <c r="K60" s="24"/>
      <c r="L60" s="24"/>
      <c r="M60" s="24"/>
      <c r="N60" s="24"/>
      <c r="AQ60" s="24"/>
      <c r="AR60" s="24"/>
      <c r="AS60" s="24"/>
      <c r="AT60" s="24"/>
      <c r="BC60" s="24"/>
      <c r="BD60" s="24"/>
      <c r="BE60" s="24"/>
      <c r="BF60" s="24"/>
      <c r="BO60" s="24"/>
      <c r="BP60" s="24"/>
      <c r="BQ60" s="24"/>
      <c r="BR60" s="24"/>
      <c r="CA60" s="24"/>
      <c r="CB60" s="24"/>
      <c r="CC60" s="24"/>
      <c r="CD60" s="24"/>
      <c r="CM60" s="24"/>
      <c r="CN60" s="24"/>
      <c r="CO60" s="24"/>
      <c r="CP60" s="24"/>
      <c r="CY60" s="24"/>
      <c r="CZ60" s="24"/>
      <c r="DA60" s="24"/>
      <c r="DB60" s="24"/>
      <c r="DC60" s="24"/>
      <c r="DD60" s="23"/>
      <c r="DE60" s="22"/>
    </row>
    <row r="61" spans="1:109" s="18" customFormat="1" ht="13.2" x14ac:dyDescent="0.2">
      <c r="A61" s="3"/>
      <c r="B61" s="25"/>
      <c r="C61" s="26"/>
      <c r="D61" s="26"/>
      <c r="E61" s="26"/>
      <c r="F61" s="26"/>
      <c r="G61" s="26"/>
      <c r="H61" s="26"/>
      <c r="I61" s="26"/>
      <c r="J61" s="26"/>
      <c r="K61" s="26"/>
      <c r="L61" s="26"/>
      <c r="M61" s="27"/>
      <c r="N61" s="27"/>
      <c r="O61" s="26"/>
      <c r="P61" s="26"/>
      <c r="Q61" s="26"/>
      <c r="R61" s="26"/>
      <c r="S61" s="26"/>
      <c r="T61" s="26"/>
      <c r="U61" s="26"/>
      <c r="V61" s="26"/>
      <c r="W61" s="26"/>
      <c r="X61" s="26"/>
      <c r="Y61" s="26"/>
      <c r="Z61" s="26"/>
      <c r="AA61" s="26"/>
      <c r="AB61" s="26"/>
      <c r="AC61" s="26"/>
      <c r="AD61" s="26"/>
      <c r="AE61" s="26"/>
      <c r="AF61" s="26"/>
      <c r="AG61" s="26"/>
      <c r="AH61" s="26"/>
      <c r="AI61" s="26"/>
      <c r="AJ61" s="26"/>
      <c r="AK61" s="26"/>
      <c r="AL61" s="26"/>
      <c r="AM61" s="26"/>
      <c r="AN61" s="26"/>
      <c r="AO61" s="26"/>
      <c r="AP61" s="26"/>
      <c r="AQ61" s="26"/>
      <c r="AR61" s="26"/>
      <c r="AS61" s="27"/>
      <c r="AT61" s="27"/>
      <c r="AU61" s="26"/>
      <c r="AV61" s="26"/>
      <c r="AW61" s="26"/>
      <c r="AX61" s="26"/>
      <c r="AY61" s="26"/>
      <c r="AZ61" s="26"/>
      <c r="BA61" s="26"/>
      <c r="BB61" s="26"/>
      <c r="BC61" s="26"/>
      <c r="BD61" s="26"/>
      <c r="BE61" s="27"/>
      <c r="BF61" s="27"/>
      <c r="BG61" s="26"/>
      <c r="BH61" s="26"/>
      <c r="BI61" s="26"/>
      <c r="BJ61" s="26"/>
      <c r="BK61" s="26"/>
      <c r="BL61" s="26"/>
      <c r="BM61" s="26"/>
      <c r="BN61" s="26"/>
      <c r="BO61" s="26"/>
      <c r="BP61" s="26"/>
      <c r="BQ61" s="27"/>
      <c r="BR61" s="27"/>
      <c r="BS61" s="26"/>
      <c r="BT61" s="26"/>
      <c r="BU61" s="26"/>
      <c r="BV61" s="26"/>
      <c r="BW61" s="26"/>
      <c r="BX61" s="26"/>
      <c r="BY61" s="26"/>
      <c r="BZ61" s="26"/>
      <c r="CA61" s="26"/>
      <c r="CB61" s="26"/>
      <c r="CC61" s="27"/>
      <c r="CD61" s="27"/>
      <c r="CE61" s="26"/>
      <c r="CF61" s="26"/>
      <c r="CG61" s="26"/>
      <c r="CH61" s="26"/>
      <c r="CI61" s="26"/>
      <c r="CJ61" s="26"/>
      <c r="CK61" s="26"/>
      <c r="CL61" s="26"/>
      <c r="CM61" s="26"/>
      <c r="CN61" s="26"/>
      <c r="CO61" s="27"/>
      <c r="CP61" s="27"/>
      <c r="CQ61" s="26"/>
      <c r="CR61" s="26"/>
      <c r="CS61" s="26"/>
      <c r="CT61" s="26"/>
      <c r="CU61" s="26"/>
      <c r="CV61" s="26"/>
      <c r="CW61" s="26"/>
      <c r="CX61" s="26"/>
      <c r="CY61" s="26"/>
      <c r="CZ61" s="26"/>
      <c r="DA61" s="27"/>
      <c r="DB61" s="27"/>
      <c r="DC61" s="27"/>
      <c r="DD61" s="28"/>
      <c r="DE61" s="22"/>
    </row>
    <row r="62" spans="1:109" ht="13.2" x14ac:dyDescent="0.2">
      <c r="B62" s="15"/>
      <c r="C62" s="15"/>
      <c r="D62" s="15"/>
      <c r="E62" s="15"/>
      <c r="F62" s="15"/>
      <c r="G62" s="15"/>
      <c r="H62" s="15"/>
      <c r="I62" s="15"/>
      <c r="J62" s="15"/>
      <c r="K62" s="15"/>
      <c r="L62" s="15"/>
      <c r="M62" s="15"/>
      <c r="N62" s="15"/>
      <c r="O62" s="15"/>
      <c r="P62" s="15"/>
      <c r="Q62" s="15"/>
      <c r="R62" s="15"/>
      <c r="S62" s="15"/>
      <c r="T62" s="15"/>
      <c r="U62" s="15"/>
      <c r="V62" s="15"/>
      <c r="W62" s="15"/>
      <c r="X62" s="15"/>
      <c r="Y62" s="15"/>
      <c r="Z62" s="15"/>
      <c r="AA62" s="15"/>
      <c r="AB62" s="15"/>
      <c r="AC62" s="15"/>
      <c r="AD62" s="15"/>
      <c r="AE62" s="15"/>
      <c r="AF62" s="15"/>
      <c r="AG62" s="15"/>
      <c r="AH62" s="15"/>
      <c r="AI62" s="15"/>
      <c r="AJ62" s="15"/>
      <c r="AK62" s="15"/>
      <c r="AL62" s="15"/>
      <c r="AM62" s="15"/>
      <c r="AN62" s="15"/>
      <c r="AO62" s="15"/>
      <c r="AP62" s="15"/>
      <c r="AQ62" s="15"/>
      <c r="AR62" s="15"/>
      <c r="AS62" s="15"/>
      <c r="AT62" s="15"/>
      <c r="AU62" s="15"/>
      <c r="AV62" s="15"/>
      <c r="AW62" s="15"/>
      <c r="AX62" s="15"/>
      <c r="AY62" s="15"/>
      <c r="AZ62" s="15"/>
      <c r="BA62" s="15"/>
      <c r="BB62" s="15"/>
      <c r="BC62" s="15"/>
      <c r="BD62" s="15"/>
      <c r="BE62" s="15"/>
      <c r="BF62" s="15"/>
      <c r="BG62" s="15"/>
      <c r="BH62" s="15"/>
      <c r="BI62" s="15"/>
      <c r="BJ62" s="15"/>
      <c r="BK62" s="15"/>
      <c r="BL62" s="15"/>
      <c r="BM62" s="15"/>
      <c r="BN62" s="15"/>
      <c r="BO62" s="15"/>
      <c r="BP62" s="15"/>
      <c r="BQ62" s="15"/>
      <c r="BR62" s="15"/>
      <c r="BS62" s="15"/>
      <c r="BT62" s="15"/>
      <c r="BU62" s="15"/>
      <c r="BV62" s="15"/>
      <c r="BW62" s="15"/>
      <c r="BX62" s="15"/>
      <c r="BY62" s="15"/>
      <c r="BZ62" s="15"/>
      <c r="CA62" s="15"/>
      <c r="CB62" s="15"/>
      <c r="CC62" s="15"/>
      <c r="CD62" s="15"/>
      <c r="CE62" s="15"/>
      <c r="CF62" s="15"/>
      <c r="CG62" s="15"/>
      <c r="CH62" s="15"/>
      <c r="CI62" s="15"/>
      <c r="CJ62" s="15"/>
      <c r="CK62" s="15"/>
      <c r="CL62" s="15"/>
      <c r="CM62" s="15"/>
      <c r="CN62" s="15"/>
      <c r="CO62" s="15"/>
      <c r="CP62" s="15"/>
      <c r="CQ62" s="15"/>
      <c r="CR62" s="15"/>
      <c r="CS62" s="15"/>
      <c r="CT62" s="15"/>
      <c r="CU62" s="15"/>
      <c r="CV62" s="15"/>
      <c r="CW62" s="15"/>
      <c r="CX62" s="15"/>
      <c r="CY62" s="15"/>
      <c r="CZ62" s="15"/>
      <c r="DA62" s="15"/>
      <c r="DB62" s="15"/>
      <c r="DC62" s="15"/>
      <c r="DD62" s="15"/>
      <c r="DE62" s="3"/>
    </row>
    <row r="63" spans="1:109" ht="16.2" x14ac:dyDescent="0.2">
      <c r="B63" s="29" t="s">
        <v>12</v>
      </c>
    </row>
    <row r="64" spans="1:109" ht="13.2" x14ac:dyDescent="0.2">
      <c r="B64" s="10"/>
      <c r="G64" s="17"/>
      <c r="I64" s="30"/>
      <c r="J64" s="30"/>
      <c r="K64" s="30"/>
      <c r="L64" s="30"/>
      <c r="M64" s="30"/>
      <c r="N64" s="31"/>
      <c r="AM64" s="17"/>
      <c r="AN64" s="17" t="s">
        <v>1</v>
      </c>
      <c r="AP64" s="18"/>
      <c r="AQ64" s="18"/>
      <c r="AR64" s="18"/>
      <c r="AY64" s="17"/>
      <c r="BA64" s="18"/>
      <c r="BB64" s="18"/>
      <c r="BC64" s="18"/>
      <c r="BK64" s="17"/>
      <c r="BM64" s="18"/>
      <c r="BN64" s="18"/>
      <c r="BO64" s="18"/>
      <c r="BW64" s="17"/>
      <c r="BY64" s="18"/>
      <c r="BZ64" s="18"/>
      <c r="CA64" s="18"/>
      <c r="CI64" s="17"/>
      <c r="CK64" s="18"/>
      <c r="CL64" s="18"/>
      <c r="CM64" s="18"/>
      <c r="CU64" s="17"/>
      <c r="CW64" s="18"/>
      <c r="CX64" s="18"/>
      <c r="CY64" s="18"/>
    </row>
    <row r="65" spans="2:107" ht="13.2" x14ac:dyDescent="0.2">
      <c r="B65" s="10"/>
      <c r="AN65" s="46" t="s">
        <v>16</v>
      </c>
      <c r="AO65" s="47"/>
      <c r="AP65" s="47"/>
      <c r="AQ65" s="47"/>
      <c r="AR65" s="47"/>
      <c r="AS65" s="47"/>
      <c r="AT65" s="47"/>
      <c r="AU65" s="47"/>
      <c r="AV65" s="47"/>
      <c r="AW65" s="47"/>
      <c r="AX65" s="47"/>
      <c r="AY65" s="47"/>
      <c r="AZ65" s="47"/>
      <c r="BA65" s="47"/>
      <c r="BB65" s="47"/>
      <c r="BC65" s="47"/>
      <c r="BD65" s="47"/>
      <c r="BE65" s="47"/>
      <c r="BF65" s="47"/>
      <c r="BG65" s="47"/>
      <c r="BH65" s="47"/>
      <c r="BI65" s="47"/>
      <c r="BJ65" s="47"/>
      <c r="BK65" s="47"/>
      <c r="BL65" s="47"/>
      <c r="BM65" s="47"/>
      <c r="BN65" s="47"/>
      <c r="BO65" s="47"/>
      <c r="BP65" s="47"/>
      <c r="BQ65" s="47"/>
      <c r="BR65" s="47"/>
      <c r="BS65" s="47"/>
      <c r="BT65" s="47"/>
      <c r="BU65" s="47"/>
      <c r="BV65" s="47"/>
      <c r="BW65" s="47"/>
      <c r="BX65" s="47"/>
      <c r="BY65" s="47"/>
      <c r="BZ65" s="47"/>
      <c r="CA65" s="47"/>
      <c r="CB65" s="47"/>
      <c r="CC65" s="47"/>
      <c r="CD65" s="47"/>
      <c r="CE65" s="47"/>
      <c r="CF65" s="47"/>
      <c r="CG65" s="47"/>
      <c r="CH65" s="47"/>
      <c r="CI65" s="47"/>
      <c r="CJ65" s="47"/>
      <c r="CK65" s="47"/>
      <c r="CL65" s="47"/>
      <c r="CM65" s="47"/>
      <c r="CN65" s="47"/>
      <c r="CO65" s="47"/>
      <c r="CP65" s="47"/>
      <c r="CQ65" s="47"/>
      <c r="CR65" s="47"/>
      <c r="CS65" s="47"/>
      <c r="CT65" s="47"/>
      <c r="CU65" s="47"/>
      <c r="CV65" s="47"/>
      <c r="CW65" s="47"/>
      <c r="CX65" s="47"/>
      <c r="CY65" s="47"/>
      <c r="CZ65" s="47"/>
      <c r="DA65" s="47"/>
      <c r="DB65" s="47"/>
      <c r="DC65" s="48"/>
    </row>
    <row r="66" spans="2:107" ht="13.2" x14ac:dyDescent="0.2">
      <c r="B66" s="10"/>
      <c r="AN66" s="49"/>
      <c r="AO66" s="50"/>
      <c r="AP66" s="50"/>
      <c r="AQ66" s="50"/>
      <c r="AR66" s="50"/>
      <c r="AS66" s="50"/>
      <c r="AT66" s="50"/>
      <c r="AU66" s="50"/>
      <c r="AV66" s="50"/>
      <c r="AW66" s="50"/>
      <c r="AX66" s="50"/>
      <c r="AY66" s="50"/>
      <c r="AZ66" s="50"/>
      <c r="BA66" s="50"/>
      <c r="BB66" s="50"/>
      <c r="BC66" s="50"/>
      <c r="BD66" s="50"/>
      <c r="BE66" s="50"/>
      <c r="BF66" s="50"/>
      <c r="BG66" s="50"/>
      <c r="BH66" s="50"/>
      <c r="BI66" s="50"/>
      <c r="BJ66" s="50"/>
      <c r="BK66" s="50"/>
      <c r="BL66" s="50"/>
      <c r="BM66" s="50"/>
      <c r="BN66" s="50"/>
      <c r="BO66" s="50"/>
      <c r="BP66" s="50"/>
      <c r="BQ66" s="50"/>
      <c r="BR66" s="50"/>
      <c r="BS66" s="50"/>
      <c r="BT66" s="50"/>
      <c r="BU66" s="50"/>
      <c r="BV66" s="50"/>
      <c r="BW66" s="50"/>
      <c r="BX66" s="50"/>
      <c r="BY66" s="50"/>
      <c r="BZ66" s="50"/>
      <c r="CA66" s="50"/>
      <c r="CB66" s="50"/>
      <c r="CC66" s="50"/>
      <c r="CD66" s="50"/>
      <c r="CE66" s="50"/>
      <c r="CF66" s="50"/>
      <c r="CG66" s="50"/>
      <c r="CH66" s="50"/>
      <c r="CI66" s="50"/>
      <c r="CJ66" s="50"/>
      <c r="CK66" s="50"/>
      <c r="CL66" s="50"/>
      <c r="CM66" s="50"/>
      <c r="CN66" s="50"/>
      <c r="CO66" s="50"/>
      <c r="CP66" s="50"/>
      <c r="CQ66" s="50"/>
      <c r="CR66" s="50"/>
      <c r="CS66" s="50"/>
      <c r="CT66" s="50"/>
      <c r="CU66" s="50"/>
      <c r="CV66" s="50"/>
      <c r="CW66" s="50"/>
      <c r="CX66" s="50"/>
      <c r="CY66" s="50"/>
      <c r="CZ66" s="50"/>
      <c r="DA66" s="50"/>
      <c r="DB66" s="50"/>
      <c r="DC66" s="51"/>
    </row>
    <row r="67" spans="2:107" ht="13.2" x14ac:dyDescent="0.2">
      <c r="B67" s="10"/>
      <c r="AN67" s="49"/>
      <c r="AO67" s="50"/>
      <c r="AP67" s="50"/>
      <c r="AQ67" s="50"/>
      <c r="AR67" s="50"/>
      <c r="AS67" s="50"/>
      <c r="AT67" s="50"/>
      <c r="AU67" s="50"/>
      <c r="AV67" s="50"/>
      <c r="AW67" s="50"/>
      <c r="AX67" s="50"/>
      <c r="AY67" s="50"/>
      <c r="AZ67" s="50"/>
      <c r="BA67" s="50"/>
      <c r="BB67" s="50"/>
      <c r="BC67" s="50"/>
      <c r="BD67" s="50"/>
      <c r="BE67" s="50"/>
      <c r="BF67" s="50"/>
      <c r="BG67" s="50"/>
      <c r="BH67" s="50"/>
      <c r="BI67" s="50"/>
      <c r="BJ67" s="50"/>
      <c r="BK67" s="50"/>
      <c r="BL67" s="50"/>
      <c r="BM67" s="50"/>
      <c r="BN67" s="50"/>
      <c r="BO67" s="50"/>
      <c r="BP67" s="50"/>
      <c r="BQ67" s="50"/>
      <c r="BR67" s="50"/>
      <c r="BS67" s="50"/>
      <c r="BT67" s="50"/>
      <c r="BU67" s="50"/>
      <c r="BV67" s="50"/>
      <c r="BW67" s="50"/>
      <c r="BX67" s="50"/>
      <c r="BY67" s="50"/>
      <c r="BZ67" s="50"/>
      <c r="CA67" s="50"/>
      <c r="CB67" s="50"/>
      <c r="CC67" s="50"/>
      <c r="CD67" s="50"/>
      <c r="CE67" s="50"/>
      <c r="CF67" s="50"/>
      <c r="CG67" s="50"/>
      <c r="CH67" s="50"/>
      <c r="CI67" s="50"/>
      <c r="CJ67" s="50"/>
      <c r="CK67" s="50"/>
      <c r="CL67" s="50"/>
      <c r="CM67" s="50"/>
      <c r="CN67" s="50"/>
      <c r="CO67" s="50"/>
      <c r="CP67" s="50"/>
      <c r="CQ67" s="50"/>
      <c r="CR67" s="50"/>
      <c r="CS67" s="50"/>
      <c r="CT67" s="50"/>
      <c r="CU67" s="50"/>
      <c r="CV67" s="50"/>
      <c r="CW67" s="50"/>
      <c r="CX67" s="50"/>
      <c r="CY67" s="50"/>
      <c r="CZ67" s="50"/>
      <c r="DA67" s="50"/>
      <c r="DB67" s="50"/>
      <c r="DC67" s="51"/>
    </row>
    <row r="68" spans="2:107" ht="13.2" x14ac:dyDescent="0.2">
      <c r="B68" s="10"/>
      <c r="AN68" s="49"/>
      <c r="AO68" s="50"/>
      <c r="AP68" s="50"/>
      <c r="AQ68" s="50"/>
      <c r="AR68" s="50"/>
      <c r="AS68" s="50"/>
      <c r="AT68" s="50"/>
      <c r="AU68" s="50"/>
      <c r="AV68" s="50"/>
      <c r="AW68" s="50"/>
      <c r="AX68" s="50"/>
      <c r="AY68" s="50"/>
      <c r="AZ68" s="50"/>
      <c r="BA68" s="50"/>
      <c r="BB68" s="50"/>
      <c r="BC68" s="50"/>
      <c r="BD68" s="50"/>
      <c r="BE68" s="50"/>
      <c r="BF68" s="50"/>
      <c r="BG68" s="50"/>
      <c r="BH68" s="50"/>
      <c r="BI68" s="50"/>
      <c r="BJ68" s="50"/>
      <c r="BK68" s="50"/>
      <c r="BL68" s="50"/>
      <c r="BM68" s="50"/>
      <c r="BN68" s="50"/>
      <c r="BO68" s="50"/>
      <c r="BP68" s="50"/>
      <c r="BQ68" s="50"/>
      <c r="BR68" s="50"/>
      <c r="BS68" s="50"/>
      <c r="BT68" s="50"/>
      <c r="BU68" s="50"/>
      <c r="BV68" s="50"/>
      <c r="BW68" s="50"/>
      <c r="BX68" s="50"/>
      <c r="BY68" s="50"/>
      <c r="BZ68" s="50"/>
      <c r="CA68" s="50"/>
      <c r="CB68" s="50"/>
      <c r="CC68" s="50"/>
      <c r="CD68" s="50"/>
      <c r="CE68" s="50"/>
      <c r="CF68" s="50"/>
      <c r="CG68" s="50"/>
      <c r="CH68" s="50"/>
      <c r="CI68" s="50"/>
      <c r="CJ68" s="50"/>
      <c r="CK68" s="50"/>
      <c r="CL68" s="50"/>
      <c r="CM68" s="50"/>
      <c r="CN68" s="50"/>
      <c r="CO68" s="50"/>
      <c r="CP68" s="50"/>
      <c r="CQ68" s="50"/>
      <c r="CR68" s="50"/>
      <c r="CS68" s="50"/>
      <c r="CT68" s="50"/>
      <c r="CU68" s="50"/>
      <c r="CV68" s="50"/>
      <c r="CW68" s="50"/>
      <c r="CX68" s="50"/>
      <c r="CY68" s="50"/>
      <c r="CZ68" s="50"/>
      <c r="DA68" s="50"/>
      <c r="DB68" s="50"/>
      <c r="DC68" s="51"/>
    </row>
    <row r="69" spans="2:107" ht="13.2" x14ac:dyDescent="0.2">
      <c r="B69" s="10"/>
      <c r="AN69" s="52"/>
      <c r="AO69" s="53"/>
      <c r="AP69" s="53"/>
      <c r="AQ69" s="53"/>
      <c r="AR69" s="53"/>
      <c r="AS69" s="53"/>
      <c r="AT69" s="53"/>
      <c r="AU69" s="53"/>
      <c r="AV69" s="53"/>
      <c r="AW69" s="53"/>
      <c r="AX69" s="53"/>
      <c r="AY69" s="53"/>
      <c r="AZ69" s="53"/>
      <c r="BA69" s="53"/>
      <c r="BB69" s="53"/>
      <c r="BC69" s="53"/>
      <c r="BD69" s="53"/>
      <c r="BE69" s="53"/>
      <c r="BF69" s="53"/>
      <c r="BG69" s="53"/>
      <c r="BH69" s="53"/>
      <c r="BI69" s="53"/>
      <c r="BJ69" s="53"/>
      <c r="BK69" s="53"/>
      <c r="BL69" s="53"/>
      <c r="BM69" s="53"/>
      <c r="BN69" s="53"/>
      <c r="BO69" s="53"/>
      <c r="BP69" s="53"/>
      <c r="BQ69" s="53"/>
      <c r="BR69" s="53"/>
      <c r="BS69" s="53"/>
      <c r="BT69" s="53"/>
      <c r="BU69" s="53"/>
      <c r="BV69" s="53"/>
      <c r="BW69" s="53"/>
      <c r="BX69" s="53"/>
      <c r="BY69" s="53"/>
      <c r="BZ69" s="53"/>
      <c r="CA69" s="53"/>
      <c r="CB69" s="53"/>
      <c r="CC69" s="53"/>
      <c r="CD69" s="53"/>
      <c r="CE69" s="53"/>
      <c r="CF69" s="53"/>
      <c r="CG69" s="53"/>
      <c r="CH69" s="53"/>
      <c r="CI69" s="53"/>
      <c r="CJ69" s="53"/>
      <c r="CK69" s="53"/>
      <c r="CL69" s="53"/>
      <c r="CM69" s="53"/>
      <c r="CN69" s="53"/>
      <c r="CO69" s="53"/>
      <c r="CP69" s="53"/>
      <c r="CQ69" s="53"/>
      <c r="CR69" s="53"/>
      <c r="CS69" s="53"/>
      <c r="CT69" s="53"/>
      <c r="CU69" s="53"/>
      <c r="CV69" s="53"/>
      <c r="CW69" s="53"/>
      <c r="CX69" s="53"/>
      <c r="CY69" s="53"/>
      <c r="CZ69" s="53"/>
      <c r="DA69" s="53"/>
      <c r="DB69" s="53"/>
      <c r="DC69" s="54"/>
    </row>
    <row r="70" spans="2:107" ht="13.2" x14ac:dyDescent="0.2">
      <c r="B70" s="10"/>
      <c r="H70" s="32"/>
      <c r="I70" s="32"/>
      <c r="J70" s="33"/>
      <c r="K70" s="33"/>
      <c r="L70" s="34"/>
      <c r="M70" s="33"/>
      <c r="N70" s="34"/>
      <c r="AN70" s="19"/>
      <c r="AO70" s="19"/>
      <c r="AP70" s="19"/>
      <c r="AZ70" s="19"/>
      <c r="BA70" s="19"/>
      <c r="BB70" s="19"/>
      <c r="BL70" s="19"/>
      <c r="BM70" s="19"/>
      <c r="BN70" s="19"/>
      <c r="BX70" s="19"/>
      <c r="BY70" s="19"/>
      <c r="BZ70" s="19"/>
      <c r="CJ70" s="19"/>
      <c r="CK70" s="19"/>
      <c r="CL70" s="19"/>
      <c r="CV70" s="19"/>
      <c r="CW70" s="19"/>
      <c r="CX70" s="19"/>
    </row>
    <row r="71" spans="2:107" ht="13.2" x14ac:dyDescent="0.2">
      <c r="B71" s="10"/>
      <c r="G71" s="35"/>
      <c r="I71" s="36"/>
      <c r="J71" s="33"/>
      <c r="K71" s="33"/>
      <c r="L71" s="34"/>
      <c r="M71" s="33"/>
      <c r="N71" s="34"/>
      <c r="AM71" s="35"/>
      <c r="AN71" s="3" t="s">
        <v>2</v>
      </c>
    </row>
    <row r="72" spans="2:107" ht="13.2" x14ac:dyDescent="0.2">
      <c r="B72" s="10"/>
      <c r="G72" s="39"/>
      <c r="H72" s="39"/>
      <c r="I72" s="39"/>
      <c r="J72" s="39"/>
      <c r="K72" s="20"/>
      <c r="L72" s="20"/>
      <c r="M72" s="21"/>
      <c r="N72" s="21"/>
      <c r="AN72" s="40"/>
      <c r="AO72" s="41"/>
      <c r="AP72" s="41"/>
      <c r="AQ72" s="41"/>
      <c r="AR72" s="41"/>
      <c r="AS72" s="41"/>
      <c r="AT72" s="41"/>
      <c r="AU72" s="41"/>
      <c r="AV72" s="41"/>
      <c r="AW72" s="41"/>
      <c r="AX72" s="41"/>
      <c r="AY72" s="41"/>
      <c r="AZ72" s="41"/>
      <c r="BA72" s="41"/>
      <c r="BB72" s="41"/>
      <c r="BC72" s="41"/>
      <c r="BD72" s="41"/>
      <c r="BE72" s="41"/>
      <c r="BF72" s="41"/>
      <c r="BG72" s="41"/>
      <c r="BH72" s="41"/>
      <c r="BI72" s="41"/>
      <c r="BJ72" s="41"/>
      <c r="BK72" s="41"/>
      <c r="BL72" s="41"/>
      <c r="BM72" s="41"/>
      <c r="BN72" s="41"/>
      <c r="BO72" s="42"/>
      <c r="BP72" s="43" t="s">
        <v>3</v>
      </c>
      <c r="BQ72" s="43"/>
      <c r="BR72" s="43"/>
      <c r="BS72" s="43"/>
      <c r="BT72" s="43"/>
      <c r="BU72" s="43"/>
      <c r="BV72" s="43"/>
      <c r="BW72" s="43"/>
      <c r="BX72" s="43" t="s">
        <v>4</v>
      </c>
      <c r="BY72" s="43"/>
      <c r="BZ72" s="43"/>
      <c r="CA72" s="43"/>
      <c r="CB72" s="43"/>
      <c r="CC72" s="43"/>
      <c r="CD72" s="43"/>
      <c r="CE72" s="43"/>
      <c r="CF72" s="43" t="s">
        <v>5</v>
      </c>
      <c r="CG72" s="43"/>
      <c r="CH72" s="43"/>
      <c r="CI72" s="43"/>
      <c r="CJ72" s="43"/>
      <c r="CK72" s="43"/>
      <c r="CL72" s="43"/>
      <c r="CM72" s="43"/>
      <c r="CN72" s="43" t="s">
        <v>6</v>
      </c>
      <c r="CO72" s="43"/>
      <c r="CP72" s="43"/>
      <c r="CQ72" s="43"/>
      <c r="CR72" s="43"/>
      <c r="CS72" s="43"/>
      <c r="CT72" s="43"/>
      <c r="CU72" s="43"/>
      <c r="CV72" s="43" t="s">
        <v>7</v>
      </c>
      <c r="CW72" s="43"/>
      <c r="CX72" s="43"/>
      <c r="CY72" s="43"/>
      <c r="CZ72" s="43"/>
      <c r="DA72" s="43"/>
      <c r="DB72" s="43"/>
      <c r="DC72" s="43"/>
    </row>
    <row r="73" spans="2:107" ht="13.2" x14ac:dyDescent="0.2">
      <c r="B73" s="10"/>
      <c r="G73" s="56"/>
      <c r="H73" s="56"/>
      <c r="I73" s="56"/>
      <c r="J73" s="56"/>
      <c r="K73" s="59"/>
      <c r="L73" s="59"/>
      <c r="M73" s="59"/>
      <c r="N73" s="59"/>
      <c r="AM73" s="19"/>
      <c r="AN73" s="45" t="s">
        <v>8</v>
      </c>
      <c r="AO73" s="45"/>
      <c r="AP73" s="45"/>
      <c r="AQ73" s="45"/>
      <c r="AR73" s="45"/>
      <c r="AS73" s="45"/>
      <c r="AT73" s="45"/>
      <c r="AU73" s="45"/>
      <c r="AV73" s="45"/>
      <c r="AW73" s="45"/>
      <c r="AX73" s="45"/>
      <c r="AY73" s="45"/>
      <c r="AZ73" s="45"/>
      <c r="BA73" s="45"/>
      <c r="BB73" s="45" t="s">
        <v>9</v>
      </c>
      <c r="BC73" s="45"/>
      <c r="BD73" s="45"/>
      <c r="BE73" s="45"/>
      <c r="BF73" s="45"/>
      <c r="BG73" s="45"/>
      <c r="BH73" s="45"/>
      <c r="BI73" s="45"/>
      <c r="BJ73" s="45"/>
      <c r="BK73" s="45"/>
      <c r="BL73" s="45"/>
      <c r="BM73" s="45"/>
      <c r="BN73" s="45"/>
      <c r="BO73" s="45"/>
      <c r="BP73" s="44"/>
      <c r="BQ73" s="44"/>
      <c r="BR73" s="44"/>
      <c r="BS73" s="44"/>
      <c r="BT73" s="44"/>
      <c r="BU73" s="44"/>
      <c r="BV73" s="44"/>
      <c r="BW73" s="44"/>
      <c r="BX73" s="44"/>
      <c r="BY73" s="44"/>
      <c r="BZ73" s="44"/>
      <c r="CA73" s="44"/>
      <c r="CB73" s="44"/>
      <c r="CC73" s="44"/>
      <c r="CD73" s="44"/>
      <c r="CE73" s="44"/>
      <c r="CF73" s="44"/>
      <c r="CG73" s="44"/>
      <c r="CH73" s="44"/>
      <c r="CI73" s="44"/>
      <c r="CJ73" s="44"/>
      <c r="CK73" s="44"/>
      <c r="CL73" s="44"/>
      <c r="CM73" s="44"/>
      <c r="CN73" s="44"/>
      <c r="CO73" s="44"/>
      <c r="CP73" s="44"/>
      <c r="CQ73" s="44"/>
      <c r="CR73" s="44"/>
      <c r="CS73" s="44"/>
      <c r="CT73" s="44"/>
      <c r="CU73" s="44"/>
      <c r="CV73" s="44"/>
      <c r="CW73" s="44"/>
      <c r="CX73" s="44"/>
      <c r="CY73" s="44"/>
      <c r="CZ73" s="44"/>
      <c r="DA73" s="44"/>
      <c r="DB73" s="44"/>
      <c r="DC73" s="44"/>
    </row>
    <row r="74" spans="2:107" ht="13.2" x14ac:dyDescent="0.2">
      <c r="B74" s="10"/>
      <c r="G74" s="56"/>
      <c r="H74" s="56"/>
      <c r="I74" s="56"/>
      <c r="J74" s="56"/>
      <c r="K74" s="59"/>
      <c r="L74" s="59"/>
      <c r="M74" s="59"/>
      <c r="N74" s="59"/>
      <c r="AM74" s="19"/>
      <c r="AN74" s="45"/>
      <c r="AO74" s="45"/>
      <c r="AP74" s="45"/>
      <c r="AQ74" s="45"/>
      <c r="AR74" s="45"/>
      <c r="AS74" s="45"/>
      <c r="AT74" s="45"/>
      <c r="AU74" s="45"/>
      <c r="AV74" s="45"/>
      <c r="AW74" s="45"/>
      <c r="AX74" s="45"/>
      <c r="AY74" s="45"/>
      <c r="AZ74" s="45"/>
      <c r="BA74" s="45"/>
      <c r="BB74" s="45"/>
      <c r="BC74" s="45"/>
      <c r="BD74" s="45"/>
      <c r="BE74" s="45"/>
      <c r="BF74" s="45"/>
      <c r="BG74" s="45"/>
      <c r="BH74" s="45"/>
      <c r="BI74" s="45"/>
      <c r="BJ74" s="45"/>
      <c r="BK74" s="45"/>
      <c r="BL74" s="45"/>
      <c r="BM74" s="45"/>
      <c r="BN74" s="45"/>
      <c r="BO74" s="45"/>
      <c r="BP74" s="44"/>
      <c r="BQ74" s="44"/>
      <c r="BR74" s="44"/>
      <c r="BS74" s="44"/>
      <c r="BT74" s="44"/>
      <c r="BU74" s="44"/>
      <c r="BV74" s="44"/>
      <c r="BW74" s="44"/>
      <c r="BX74" s="44"/>
      <c r="BY74" s="44"/>
      <c r="BZ74" s="44"/>
      <c r="CA74" s="44"/>
      <c r="CB74" s="44"/>
      <c r="CC74" s="44"/>
      <c r="CD74" s="44"/>
      <c r="CE74" s="44"/>
      <c r="CF74" s="44"/>
      <c r="CG74" s="44"/>
      <c r="CH74" s="44"/>
      <c r="CI74" s="44"/>
      <c r="CJ74" s="44"/>
      <c r="CK74" s="44"/>
      <c r="CL74" s="44"/>
      <c r="CM74" s="44"/>
      <c r="CN74" s="44"/>
      <c r="CO74" s="44"/>
      <c r="CP74" s="44"/>
      <c r="CQ74" s="44"/>
      <c r="CR74" s="44"/>
      <c r="CS74" s="44"/>
      <c r="CT74" s="44"/>
      <c r="CU74" s="44"/>
      <c r="CV74" s="44"/>
      <c r="CW74" s="44"/>
      <c r="CX74" s="44"/>
      <c r="CY74" s="44"/>
      <c r="CZ74" s="44"/>
      <c r="DA74" s="44"/>
      <c r="DB74" s="44"/>
      <c r="DC74" s="44"/>
    </row>
    <row r="75" spans="2:107" ht="13.2" x14ac:dyDescent="0.2">
      <c r="B75" s="10"/>
      <c r="G75" s="56"/>
      <c r="H75" s="56"/>
      <c r="I75" s="39"/>
      <c r="J75" s="39"/>
      <c r="K75" s="55"/>
      <c r="L75" s="55"/>
      <c r="M75" s="55"/>
      <c r="N75" s="55"/>
      <c r="AM75" s="19"/>
      <c r="AN75" s="45"/>
      <c r="AO75" s="45"/>
      <c r="AP75" s="45"/>
      <c r="AQ75" s="45"/>
      <c r="AR75" s="45"/>
      <c r="AS75" s="45"/>
      <c r="AT75" s="45"/>
      <c r="AU75" s="45"/>
      <c r="AV75" s="45"/>
      <c r="AW75" s="45"/>
      <c r="AX75" s="45"/>
      <c r="AY75" s="45"/>
      <c r="AZ75" s="45"/>
      <c r="BA75" s="45"/>
      <c r="BB75" s="45" t="s">
        <v>13</v>
      </c>
      <c r="BC75" s="45"/>
      <c r="BD75" s="45"/>
      <c r="BE75" s="45"/>
      <c r="BF75" s="45"/>
      <c r="BG75" s="45"/>
      <c r="BH75" s="45"/>
      <c r="BI75" s="45"/>
      <c r="BJ75" s="45"/>
      <c r="BK75" s="45"/>
      <c r="BL75" s="45"/>
      <c r="BM75" s="45"/>
      <c r="BN75" s="45"/>
      <c r="BO75" s="45"/>
      <c r="BP75" s="44">
        <v>4.8</v>
      </c>
      <c r="BQ75" s="44"/>
      <c r="BR75" s="44"/>
      <c r="BS75" s="44"/>
      <c r="BT75" s="44"/>
      <c r="BU75" s="44"/>
      <c r="BV75" s="44"/>
      <c r="BW75" s="44"/>
      <c r="BX75" s="44">
        <v>4.2</v>
      </c>
      <c r="BY75" s="44"/>
      <c r="BZ75" s="44"/>
      <c r="CA75" s="44"/>
      <c r="CB75" s="44"/>
      <c r="CC75" s="44"/>
      <c r="CD75" s="44"/>
      <c r="CE75" s="44"/>
      <c r="CF75" s="44">
        <v>3.8</v>
      </c>
      <c r="CG75" s="44"/>
      <c r="CH75" s="44"/>
      <c r="CI75" s="44"/>
      <c r="CJ75" s="44"/>
      <c r="CK75" s="44"/>
      <c r="CL75" s="44"/>
      <c r="CM75" s="44"/>
      <c r="CN75" s="44">
        <v>4.2</v>
      </c>
      <c r="CO75" s="44"/>
      <c r="CP75" s="44"/>
      <c r="CQ75" s="44"/>
      <c r="CR75" s="44"/>
      <c r="CS75" s="44"/>
      <c r="CT75" s="44"/>
      <c r="CU75" s="44"/>
      <c r="CV75" s="44">
        <v>4.9000000000000004</v>
      </c>
      <c r="CW75" s="44"/>
      <c r="CX75" s="44"/>
      <c r="CY75" s="44"/>
      <c r="CZ75" s="44"/>
      <c r="DA75" s="44"/>
      <c r="DB75" s="44"/>
      <c r="DC75" s="44"/>
    </row>
    <row r="76" spans="2:107" ht="13.2" x14ac:dyDescent="0.2">
      <c r="B76" s="10"/>
      <c r="G76" s="56"/>
      <c r="H76" s="56"/>
      <c r="I76" s="39"/>
      <c r="J76" s="39"/>
      <c r="K76" s="55"/>
      <c r="L76" s="55"/>
      <c r="M76" s="55"/>
      <c r="N76" s="55"/>
      <c r="AM76" s="19"/>
      <c r="AN76" s="45"/>
      <c r="AO76" s="45"/>
      <c r="AP76" s="45"/>
      <c r="AQ76" s="45"/>
      <c r="AR76" s="45"/>
      <c r="AS76" s="45"/>
      <c r="AT76" s="45"/>
      <c r="AU76" s="45"/>
      <c r="AV76" s="45"/>
      <c r="AW76" s="45"/>
      <c r="AX76" s="45"/>
      <c r="AY76" s="45"/>
      <c r="AZ76" s="45"/>
      <c r="BA76" s="45"/>
      <c r="BB76" s="45"/>
      <c r="BC76" s="45"/>
      <c r="BD76" s="45"/>
      <c r="BE76" s="45"/>
      <c r="BF76" s="45"/>
      <c r="BG76" s="45"/>
      <c r="BH76" s="45"/>
      <c r="BI76" s="45"/>
      <c r="BJ76" s="45"/>
      <c r="BK76" s="45"/>
      <c r="BL76" s="45"/>
      <c r="BM76" s="45"/>
      <c r="BN76" s="45"/>
      <c r="BO76" s="45"/>
      <c r="BP76" s="44"/>
      <c r="BQ76" s="44"/>
      <c r="BR76" s="44"/>
      <c r="BS76" s="44"/>
      <c r="BT76" s="44"/>
      <c r="BU76" s="44"/>
      <c r="BV76" s="44"/>
      <c r="BW76" s="44"/>
      <c r="BX76" s="44"/>
      <c r="BY76" s="44"/>
      <c r="BZ76" s="44"/>
      <c r="CA76" s="44"/>
      <c r="CB76" s="44"/>
      <c r="CC76" s="44"/>
      <c r="CD76" s="44"/>
      <c r="CE76" s="44"/>
      <c r="CF76" s="44"/>
      <c r="CG76" s="44"/>
      <c r="CH76" s="44"/>
      <c r="CI76" s="44"/>
      <c r="CJ76" s="44"/>
      <c r="CK76" s="44"/>
      <c r="CL76" s="44"/>
      <c r="CM76" s="44"/>
      <c r="CN76" s="44"/>
      <c r="CO76" s="44"/>
      <c r="CP76" s="44"/>
      <c r="CQ76" s="44"/>
      <c r="CR76" s="44"/>
      <c r="CS76" s="44"/>
      <c r="CT76" s="44"/>
      <c r="CU76" s="44"/>
      <c r="CV76" s="44"/>
      <c r="CW76" s="44"/>
      <c r="CX76" s="44"/>
      <c r="CY76" s="44"/>
      <c r="CZ76" s="44"/>
      <c r="DA76" s="44"/>
      <c r="DB76" s="44"/>
      <c r="DC76" s="44"/>
    </row>
    <row r="77" spans="2:107" ht="13.2" x14ac:dyDescent="0.2">
      <c r="B77" s="10"/>
      <c r="G77" s="39"/>
      <c r="H77" s="39"/>
      <c r="I77" s="39"/>
      <c r="J77" s="39"/>
      <c r="K77" s="59"/>
      <c r="L77" s="59"/>
      <c r="M77" s="59"/>
      <c r="N77" s="59"/>
      <c r="AN77" s="43" t="s">
        <v>11</v>
      </c>
      <c r="AO77" s="43"/>
      <c r="AP77" s="43"/>
      <c r="AQ77" s="43"/>
      <c r="AR77" s="43"/>
      <c r="AS77" s="43"/>
      <c r="AT77" s="43"/>
      <c r="AU77" s="43"/>
      <c r="AV77" s="43"/>
      <c r="AW77" s="43"/>
      <c r="AX77" s="43"/>
      <c r="AY77" s="43"/>
      <c r="AZ77" s="43"/>
      <c r="BA77" s="43"/>
      <c r="BB77" s="45" t="s">
        <v>9</v>
      </c>
      <c r="BC77" s="45"/>
      <c r="BD77" s="45"/>
      <c r="BE77" s="45"/>
      <c r="BF77" s="45"/>
      <c r="BG77" s="45"/>
      <c r="BH77" s="45"/>
      <c r="BI77" s="45"/>
      <c r="BJ77" s="45"/>
      <c r="BK77" s="45"/>
      <c r="BL77" s="45"/>
      <c r="BM77" s="45"/>
      <c r="BN77" s="45"/>
      <c r="BO77" s="45"/>
      <c r="BP77" s="44">
        <v>0</v>
      </c>
      <c r="BQ77" s="44"/>
      <c r="BR77" s="44"/>
      <c r="BS77" s="44"/>
      <c r="BT77" s="44"/>
      <c r="BU77" s="44"/>
      <c r="BV77" s="44"/>
      <c r="BW77" s="44"/>
      <c r="BX77" s="44">
        <v>0</v>
      </c>
      <c r="BY77" s="44"/>
      <c r="BZ77" s="44"/>
      <c r="CA77" s="44"/>
      <c r="CB77" s="44"/>
      <c r="CC77" s="44"/>
      <c r="CD77" s="44"/>
      <c r="CE77" s="44"/>
      <c r="CF77" s="44">
        <v>0</v>
      </c>
      <c r="CG77" s="44"/>
      <c r="CH77" s="44"/>
      <c r="CI77" s="44"/>
      <c r="CJ77" s="44"/>
      <c r="CK77" s="44"/>
      <c r="CL77" s="44"/>
      <c r="CM77" s="44"/>
      <c r="CN77" s="44">
        <v>0</v>
      </c>
      <c r="CO77" s="44"/>
      <c r="CP77" s="44"/>
      <c r="CQ77" s="44"/>
      <c r="CR77" s="44"/>
      <c r="CS77" s="44"/>
      <c r="CT77" s="44"/>
      <c r="CU77" s="44"/>
      <c r="CV77" s="44">
        <v>0</v>
      </c>
      <c r="CW77" s="44"/>
      <c r="CX77" s="44"/>
      <c r="CY77" s="44"/>
      <c r="CZ77" s="44"/>
      <c r="DA77" s="44"/>
      <c r="DB77" s="44"/>
      <c r="DC77" s="44"/>
    </row>
    <row r="78" spans="2:107" ht="13.2" x14ac:dyDescent="0.2">
      <c r="B78" s="10"/>
      <c r="G78" s="39"/>
      <c r="H78" s="39"/>
      <c r="I78" s="39"/>
      <c r="J78" s="39"/>
      <c r="K78" s="59"/>
      <c r="L78" s="59"/>
      <c r="M78" s="59"/>
      <c r="N78" s="59"/>
      <c r="AN78" s="43"/>
      <c r="AO78" s="43"/>
      <c r="AP78" s="43"/>
      <c r="AQ78" s="43"/>
      <c r="AR78" s="43"/>
      <c r="AS78" s="43"/>
      <c r="AT78" s="43"/>
      <c r="AU78" s="43"/>
      <c r="AV78" s="43"/>
      <c r="AW78" s="43"/>
      <c r="AX78" s="43"/>
      <c r="AY78" s="43"/>
      <c r="AZ78" s="43"/>
      <c r="BA78" s="43"/>
      <c r="BB78" s="45"/>
      <c r="BC78" s="45"/>
      <c r="BD78" s="45"/>
      <c r="BE78" s="45"/>
      <c r="BF78" s="45"/>
      <c r="BG78" s="45"/>
      <c r="BH78" s="45"/>
      <c r="BI78" s="45"/>
      <c r="BJ78" s="45"/>
      <c r="BK78" s="45"/>
      <c r="BL78" s="45"/>
      <c r="BM78" s="45"/>
      <c r="BN78" s="45"/>
      <c r="BO78" s="45"/>
      <c r="BP78" s="44"/>
      <c r="BQ78" s="44"/>
      <c r="BR78" s="44"/>
      <c r="BS78" s="44"/>
      <c r="BT78" s="44"/>
      <c r="BU78" s="44"/>
      <c r="BV78" s="44"/>
      <c r="BW78" s="44"/>
      <c r="BX78" s="44"/>
      <c r="BY78" s="44"/>
      <c r="BZ78" s="44"/>
      <c r="CA78" s="44"/>
      <c r="CB78" s="44"/>
      <c r="CC78" s="44"/>
      <c r="CD78" s="44"/>
      <c r="CE78" s="44"/>
      <c r="CF78" s="44"/>
      <c r="CG78" s="44"/>
      <c r="CH78" s="44"/>
      <c r="CI78" s="44"/>
      <c r="CJ78" s="44"/>
      <c r="CK78" s="44"/>
      <c r="CL78" s="44"/>
      <c r="CM78" s="44"/>
      <c r="CN78" s="44"/>
      <c r="CO78" s="44"/>
      <c r="CP78" s="44"/>
      <c r="CQ78" s="44"/>
      <c r="CR78" s="44"/>
      <c r="CS78" s="44"/>
      <c r="CT78" s="44"/>
      <c r="CU78" s="44"/>
      <c r="CV78" s="44"/>
      <c r="CW78" s="44"/>
      <c r="CX78" s="44"/>
      <c r="CY78" s="44"/>
      <c r="CZ78" s="44"/>
      <c r="DA78" s="44"/>
      <c r="DB78" s="44"/>
      <c r="DC78" s="44"/>
    </row>
    <row r="79" spans="2:107" ht="13.2" x14ac:dyDescent="0.2">
      <c r="B79" s="10"/>
      <c r="G79" s="39"/>
      <c r="H79" s="39"/>
      <c r="I79" s="58"/>
      <c r="J79" s="58"/>
      <c r="K79" s="60"/>
      <c r="L79" s="60"/>
      <c r="M79" s="60"/>
      <c r="N79" s="60"/>
      <c r="AN79" s="43"/>
      <c r="AO79" s="43"/>
      <c r="AP79" s="43"/>
      <c r="AQ79" s="43"/>
      <c r="AR79" s="43"/>
      <c r="AS79" s="43"/>
      <c r="AT79" s="43"/>
      <c r="AU79" s="43"/>
      <c r="AV79" s="43"/>
      <c r="AW79" s="43"/>
      <c r="AX79" s="43"/>
      <c r="AY79" s="43"/>
      <c r="AZ79" s="43"/>
      <c r="BA79" s="43"/>
      <c r="BB79" s="45" t="s">
        <v>13</v>
      </c>
      <c r="BC79" s="45"/>
      <c r="BD79" s="45"/>
      <c r="BE79" s="45"/>
      <c r="BF79" s="45"/>
      <c r="BG79" s="45"/>
      <c r="BH79" s="45"/>
      <c r="BI79" s="45"/>
      <c r="BJ79" s="45"/>
      <c r="BK79" s="45"/>
      <c r="BL79" s="45"/>
      <c r="BM79" s="45"/>
      <c r="BN79" s="45"/>
      <c r="BO79" s="45"/>
      <c r="BP79" s="44">
        <v>8</v>
      </c>
      <c r="BQ79" s="44"/>
      <c r="BR79" s="44"/>
      <c r="BS79" s="44"/>
      <c r="BT79" s="44"/>
      <c r="BU79" s="44"/>
      <c r="BV79" s="44"/>
      <c r="BW79" s="44"/>
      <c r="BX79" s="44">
        <v>6.6</v>
      </c>
      <c r="BY79" s="44"/>
      <c r="BZ79" s="44"/>
      <c r="CA79" s="44"/>
      <c r="CB79" s="44"/>
      <c r="CC79" s="44"/>
      <c r="CD79" s="44"/>
      <c r="CE79" s="44"/>
      <c r="CF79" s="44">
        <v>6.8</v>
      </c>
      <c r="CG79" s="44"/>
      <c r="CH79" s="44"/>
      <c r="CI79" s="44"/>
      <c r="CJ79" s="44"/>
      <c r="CK79" s="44"/>
      <c r="CL79" s="44"/>
      <c r="CM79" s="44"/>
      <c r="CN79" s="44">
        <v>7.2</v>
      </c>
      <c r="CO79" s="44"/>
      <c r="CP79" s="44"/>
      <c r="CQ79" s="44"/>
      <c r="CR79" s="44"/>
      <c r="CS79" s="44"/>
      <c r="CT79" s="44"/>
      <c r="CU79" s="44"/>
      <c r="CV79" s="44">
        <v>7.3</v>
      </c>
      <c r="CW79" s="44"/>
      <c r="CX79" s="44"/>
      <c r="CY79" s="44"/>
      <c r="CZ79" s="44"/>
      <c r="DA79" s="44"/>
      <c r="DB79" s="44"/>
      <c r="DC79" s="44"/>
    </row>
    <row r="80" spans="2:107" ht="13.2" x14ac:dyDescent="0.2">
      <c r="B80" s="10"/>
      <c r="G80" s="39"/>
      <c r="H80" s="39"/>
      <c r="I80" s="58"/>
      <c r="J80" s="58"/>
      <c r="K80" s="60"/>
      <c r="L80" s="60"/>
      <c r="M80" s="60"/>
      <c r="N80" s="60"/>
      <c r="AN80" s="43"/>
      <c r="AO80" s="43"/>
      <c r="AP80" s="43"/>
      <c r="AQ80" s="43"/>
      <c r="AR80" s="43"/>
      <c r="AS80" s="43"/>
      <c r="AT80" s="43"/>
      <c r="AU80" s="43"/>
      <c r="AV80" s="43"/>
      <c r="AW80" s="43"/>
      <c r="AX80" s="43"/>
      <c r="AY80" s="43"/>
      <c r="AZ80" s="43"/>
      <c r="BA80" s="43"/>
      <c r="BB80" s="45"/>
      <c r="BC80" s="45"/>
      <c r="BD80" s="45"/>
      <c r="BE80" s="45"/>
      <c r="BF80" s="45"/>
      <c r="BG80" s="45"/>
      <c r="BH80" s="45"/>
      <c r="BI80" s="45"/>
      <c r="BJ80" s="45"/>
      <c r="BK80" s="45"/>
      <c r="BL80" s="45"/>
      <c r="BM80" s="45"/>
      <c r="BN80" s="45"/>
      <c r="BO80" s="45"/>
      <c r="BP80" s="44"/>
      <c r="BQ80" s="44"/>
      <c r="BR80" s="44"/>
      <c r="BS80" s="44"/>
      <c r="BT80" s="44"/>
      <c r="BU80" s="44"/>
      <c r="BV80" s="44"/>
      <c r="BW80" s="44"/>
      <c r="BX80" s="44"/>
      <c r="BY80" s="44"/>
      <c r="BZ80" s="44"/>
      <c r="CA80" s="44"/>
      <c r="CB80" s="44"/>
      <c r="CC80" s="44"/>
      <c r="CD80" s="44"/>
      <c r="CE80" s="44"/>
      <c r="CF80" s="44"/>
      <c r="CG80" s="44"/>
      <c r="CH80" s="44"/>
      <c r="CI80" s="44"/>
      <c r="CJ80" s="44"/>
      <c r="CK80" s="44"/>
      <c r="CL80" s="44"/>
      <c r="CM80" s="44"/>
      <c r="CN80" s="44"/>
      <c r="CO80" s="44"/>
      <c r="CP80" s="44"/>
      <c r="CQ80" s="44"/>
      <c r="CR80" s="44"/>
      <c r="CS80" s="44"/>
      <c r="CT80" s="44"/>
      <c r="CU80" s="44"/>
      <c r="CV80" s="44"/>
      <c r="CW80" s="44"/>
      <c r="CX80" s="44"/>
      <c r="CY80" s="44"/>
      <c r="CZ80" s="44"/>
      <c r="DA80" s="44"/>
      <c r="DB80" s="44"/>
      <c r="DC80" s="44"/>
    </row>
    <row r="81" spans="2:109" ht="13.2" x14ac:dyDescent="0.2">
      <c r="B81" s="10"/>
    </row>
    <row r="82" spans="2:109" ht="16.2" x14ac:dyDescent="0.2">
      <c r="B82" s="10"/>
      <c r="K82" s="37"/>
      <c r="L82" s="37"/>
      <c r="M82" s="37"/>
      <c r="N82" s="37"/>
      <c r="AQ82" s="37"/>
      <c r="AR82" s="37"/>
      <c r="AS82" s="37"/>
      <c r="AT82" s="37"/>
      <c r="BC82" s="37"/>
      <c r="BD82" s="37"/>
      <c r="BE82" s="37"/>
      <c r="BF82" s="37"/>
      <c r="BO82" s="37"/>
      <c r="BP82" s="37"/>
      <c r="BQ82" s="37"/>
      <c r="BR82" s="37"/>
      <c r="CA82" s="37"/>
      <c r="CB82" s="37"/>
      <c r="CC82" s="37"/>
      <c r="CD82" s="37"/>
      <c r="CM82" s="37"/>
      <c r="CN82" s="37"/>
      <c r="CO82" s="37"/>
      <c r="CP82" s="37"/>
      <c r="CY82" s="37"/>
      <c r="CZ82" s="37"/>
      <c r="DA82" s="37"/>
      <c r="DB82" s="37"/>
      <c r="DC82" s="37"/>
    </row>
    <row r="83" spans="2:109" ht="13.2" x14ac:dyDescent="0.2">
      <c r="B83" s="12"/>
      <c r="C83" s="13"/>
      <c r="D83" s="13"/>
      <c r="E83" s="13"/>
      <c r="F83" s="13"/>
      <c r="G83" s="13"/>
      <c r="H83" s="13"/>
      <c r="I83" s="13"/>
      <c r="J83" s="13"/>
      <c r="K83" s="13"/>
      <c r="L83" s="13"/>
      <c r="M83" s="13"/>
      <c r="N83" s="13"/>
      <c r="O83" s="13"/>
      <c r="P83" s="13"/>
      <c r="Q83" s="13"/>
      <c r="R83" s="13"/>
      <c r="S83" s="13"/>
      <c r="T83" s="13"/>
      <c r="U83" s="13"/>
      <c r="V83" s="13"/>
      <c r="W83" s="13"/>
      <c r="X83" s="13"/>
      <c r="Y83" s="13"/>
      <c r="Z83" s="13"/>
      <c r="AA83" s="13"/>
      <c r="AB83" s="13"/>
      <c r="AC83" s="13"/>
      <c r="AD83" s="13"/>
      <c r="AE83" s="13"/>
      <c r="AF83" s="13"/>
      <c r="AG83" s="13"/>
      <c r="AH83" s="13"/>
      <c r="AI83" s="13"/>
      <c r="AJ83" s="13"/>
      <c r="AK83" s="13"/>
      <c r="AL83" s="13"/>
      <c r="AM83" s="13"/>
      <c r="AN83" s="13"/>
      <c r="AO83" s="13"/>
      <c r="AP83" s="13"/>
      <c r="AQ83" s="13"/>
      <c r="AR83" s="13"/>
      <c r="AS83" s="13"/>
      <c r="AT83" s="13"/>
      <c r="AU83" s="13"/>
      <c r="AV83" s="13"/>
      <c r="AW83" s="13"/>
      <c r="AX83" s="13"/>
      <c r="AY83" s="13"/>
      <c r="AZ83" s="13"/>
      <c r="BA83" s="13"/>
      <c r="BB83" s="13"/>
      <c r="BC83" s="13"/>
      <c r="BD83" s="13"/>
      <c r="BE83" s="13"/>
      <c r="BF83" s="13"/>
      <c r="BG83" s="13"/>
      <c r="BH83" s="13"/>
      <c r="BI83" s="13"/>
      <c r="BJ83" s="13"/>
      <c r="BK83" s="13"/>
      <c r="BL83" s="13"/>
      <c r="BM83" s="13"/>
      <c r="BN83" s="13"/>
      <c r="BO83" s="13"/>
      <c r="BP83" s="13"/>
      <c r="BQ83" s="13"/>
      <c r="BR83" s="13"/>
      <c r="BS83" s="13"/>
      <c r="BT83" s="13"/>
      <c r="BU83" s="13"/>
      <c r="BV83" s="13"/>
      <c r="BW83" s="13"/>
      <c r="BX83" s="13"/>
      <c r="BY83" s="13"/>
      <c r="BZ83" s="13"/>
      <c r="CA83" s="13"/>
      <c r="CB83" s="13"/>
      <c r="CC83" s="13"/>
      <c r="CD83" s="13"/>
      <c r="CE83" s="13"/>
      <c r="CF83" s="13"/>
      <c r="CG83" s="13"/>
      <c r="CH83" s="13"/>
      <c r="CI83" s="13"/>
      <c r="CJ83" s="13"/>
      <c r="CK83" s="13"/>
      <c r="CL83" s="13"/>
      <c r="CM83" s="13"/>
      <c r="CN83" s="13"/>
      <c r="CO83" s="13"/>
      <c r="CP83" s="13"/>
      <c r="CQ83" s="13"/>
      <c r="CR83" s="13"/>
      <c r="CS83" s="13"/>
      <c r="CT83" s="13"/>
      <c r="CU83" s="13"/>
      <c r="CV83" s="13"/>
      <c r="CW83" s="13"/>
      <c r="CX83" s="13"/>
      <c r="CY83" s="13"/>
      <c r="CZ83" s="13"/>
      <c r="DA83" s="13"/>
      <c r="DB83" s="13"/>
      <c r="DC83" s="13"/>
      <c r="DD83" s="14"/>
    </row>
    <row r="84" spans="2:109" ht="13.2" x14ac:dyDescent="0.2">
      <c r="DD84" s="3"/>
      <c r="DE84" s="3"/>
    </row>
    <row r="85" spans="2:109" ht="13.2" x14ac:dyDescent="0.2">
      <c r="DD85" s="3"/>
      <c r="DE85" s="3"/>
    </row>
  </sheetData>
  <sheetProtection algorithmName="SHA-512" hashValue="sTLdDyLBgiJelHfpIfIyoHxagygRaojNm80Gqy5nhgBqpE4aOWZLqtl2ZNwzljhDDK78KY9QOnO89H6jM2yn2A==" saltValue="Nhdvbugb+R48kDEMsG2xwQ==" spinCount="100000" sheet="1" objects="1" scenarios="1" formatCells="0"/>
  <dataConsolidate/>
  <mergeCells count="112">
    <mergeCell ref="G77:H80"/>
    <mergeCell ref="I77:J78"/>
    <mergeCell ref="K77:K78"/>
    <mergeCell ref="L77:L78"/>
    <mergeCell ref="M77:M78"/>
    <mergeCell ref="CN79:CU80"/>
    <mergeCell ref="CV79:DC80"/>
    <mergeCell ref="CN77:CU78"/>
    <mergeCell ref="CV77:DC78"/>
    <mergeCell ref="I79:J80"/>
    <mergeCell ref="K79:K80"/>
    <mergeCell ref="L79:L80"/>
    <mergeCell ref="M79:M80"/>
    <mergeCell ref="N79:N80"/>
    <mergeCell ref="BB79:BO80"/>
    <mergeCell ref="BP79:BW80"/>
    <mergeCell ref="BX79:CE80"/>
    <mergeCell ref="N77:N78"/>
    <mergeCell ref="AN77:BA80"/>
    <mergeCell ref="BB77:BO78"/>
    <mergeCell ref="BP77:BW78"/>
    <mergeCell ref="BX77:CE78"/>
    <mergeCell ref="CF77:CM78"/>
    <mergeCell ref="CF79:CM80"/>
    <mergeCell ref="CV73:DC74"/>
    <mergeCell ref="I75:J76"/>
    <mergeCell ref="K75:K76"/>
    <mergeCell ref="L75:L76"/>
    <mergeCell ref="M75:M76"/>
    <mergeCell ref="N75:N76"/>
    <mergeCell ref="BB75:BO76"/>
    <mergeCell ref="BP75:BW76"/>
    <mergeCell ref="BX75:CE76"/>
    <mergeCell ref="CF75:CM76"/>
    <mergeCell ref="CN75:CU76"/>
    <mergeCell ref="CV75:DC76"/>
    <mergeCell ref="AN65:DC69"/>
    <mergeCell ref="BX55:CE56"/>
    <mergeCell ref="CF55:CM56"/>
    <mergeCell ref="CN55:CU56"/>
    <mergeCell ref="CV55:DC56"/>
    <mergeCell ref="CV72:DC72"/>
    <mergeCell ref="G73:H76"/>
    <mergeCell ref="I73:J74"/>
    <mergeCell ref="K73:K74"/>
    <mergeCell ref="L73:L74"/>
    <mergeCell ref="M73:M74"/>
    <mergeCell ref="N73:N74"/>
    <mergeCell ref="AN73:BA76"/>
    <mergeCell ref="BB73:BO74"/>
    <mergeCell ref="BP73:BW74"/>
    <mergeCell ref="G72:J72"/>
    <mergeCell ref="AN72:BO72"/>
    <mergeCell ref="BP72:BW72"/>
    <mergeCell ref="BX72:CE72"/>
    <mergeCell ref="CF72:CM72"/>
    <mergeCell ref="CN72:CU72"/>
    <mergeCell ref="BX73:CE74"/>
    <mergeCell ref="CF73:CM74"/>
    <mergeCell ref="CN73:CU74"/>
    <mergeCell ref="BX57:CE58"/>
    <mergeCell ref="CF57:CM58"/>
    <mergeCell ref="CN57:CU58"/>
    <mergeCell ref="CV57:DC58"/>
    <mergeCell ref="CN53:CU54"/>
    <mergeCell ref="I51:J52"/>
    <mergeCell ref="K51:K52"/>
    <mergeCell ref="L51:L52"/>
    <mergeCell ref="M51:M52"/>
    <mergeCell ref="N51:N52"/>
    <mergeCell ref="I57:J58"/>
    <mergeCell ref="K57:K58"/>
    <mergeCell ref="G55:H58"/>
    <mergeCell ref="I55:J56"/>
    <mergeCell ref="K55:K56"/>
    <mergeCell ref="L55:L56"/>
    <mergeCell ref="M55:M56"/>
    <mergeCell ref="N55:N56"/>
    <mergeCell ref="AN55:BA58"/>
    <mergeCell ref="BB55:BO56"/>
    <mergeCell ref="BP55:BW56"/>
    <mergeCell ref="BP57:BW58"/>
    <mergeCell ref="L57:L58"/>
    <mergeCell ref="M57:M58"/>
    <mergeCell ref="N57:N58"/>
    <mergeCell ref="BB57:BO58"/>
    <mergeCell ref="I53:J54"/>
    <mergeCell ref="K53:K54"/>
    <mergeCell ref="L53:L54"/>
    <mergeCell ref="M53:M54"/>
    <mergeCell ref="N53:N54"/>
    <mergeCell ref="BB53:BO54"/>
    <mergeCell ref="BP53:BW54"/>
    <mergeCell ref="BX53:CE54"/>
    <mergeCell ref="CF53:CM54"/>
    <mergeCell ref="AN51:BA54"/>
    <mergeCell ref="BB51:BO52"/>
    <mergeCell ref="BP51:BW52"/>
    <mergeCell ref="BX51:CE52"/>
    <mergeCell ref="CF51:CM52"/>
    <mergeCell ref="AN43:DC47"/>
    <mergeCell ref="CV53:DC54"/>
    <mergeCell ref="G50:J50"/>
    <mergeCell ref="AN50:BO50"/>
    <mergeCell ref="BP50:BW50"/>
    <mergeCell ref="BX50:CE50"/>
    <mergeCell ref="CF50:CM50"/>
    <mergeCell ref="CN50:CU50"/>
    <mergeCell ref="CV50:DC50"/>
    <mergeCell ref="CV51:DC52"/>
    <mergeCell ref="CN51:CU52"/>
    <mergeCell ref="G51:H54"/>
  </mergeCells>
  <phoneticPr fontId="2"/>
  <printOptions horizontalCentered="1" verticalCentered="1"/>
  <pageMargins left="0" right="0" top="0.19685039370078741" bottom="0.31496062992125984" header="0.39370078740157483" footer="0"/>
  <pageSetup paperSize="9" scale="51" orientation="landscape" horizontalDpi="300" verticalDpi="300" r:id="rId1"/>
  <headerFooter alignWithMargins="0">
    <oddFooter>&amp;C&amp;P/&amp;N</oddFooter>
  </headerFooter>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DR125"/>
  <sheetViews>
    <sheetView showGridLines="0" zoomScaleNormal="100" zoomScaleSheetLayoutView="70" workbookViewId="0"/>
  </sheetViews>
  <sheetFormatPr defaultColWidth="0" defaultRowHeight="13.5" customHeight="1" zeroHeight="1" x14ac:dyDescent="0.2"/>
  <cols>
    <col min="1" max="34" width="2.44140625" style="38" customWidth="1"/>
    <col min="35" max="122" width="2.44140625" style="5" customWidth="1"/>
    <col min="123" max="16384" width="2.44140625" style="5" hidden="1"/>
  </cols>
  <sheetData>
    <row r="1" spans="1:34" ht="13.5" customHeight="1" x14ac:dyDescent="0.2">
      <c r="A1" s="5"/>
      <c r="B1" s="5"/>
      <c r="C1" s="5"/>
      <c r="D1" s="5"/>
      <c r="E1" s="5"/>
      <c r="F1" s="5"/>
      <c r="G1" s="5"/>
      <c r="H1" s="5"/>
      <c r="I1" s="5"/>
      <c r="J1" s="5"/>
      <c r="K1" s="5"/>
      <c r="L1" s="5"/>
      <c r="M1" s="5"/>
      <c r="N1" s="5"/>
      <c r="O1" s="5"/>
      <c r="P1" s="5"/>
      <c r="Q1" s="5"/>
      <c r="R1" s="5"/>
      <c r="S1" s="5"/>
      <c r="T1" s="5"/>
      <c r="U1" s="5"/>
      <c r="V1" s="5"/>
      <c r="W1" s="5"/>
      <c r="X1" s="5"/>
      <c r="Y1" s="5"/>
      <c r="Z1" s="5"/>
      <c r="AA1" s="5"/>
      <c r="AB1" s="5"/>
      <c r="AC1" s="5"/>
      <c r="AD1" s="5"/>
      <c r="AE1" s="5"/>
      <c r="AF1" s="5"/>
      <c r="AG1" s="5"/>
      <c r="AH1" s="5"/>
    </row>
    <row r="2" spans="1:34" ht="13.2" x14ac:dyDescent="0.2">
      <c r="S2" s="5"/>
      <c r="AH2" s="5"/>
    </row>
    <row r="3" spans="1:34" ht="13.2" x14ac:dyDescent="0.2">
      <c r="C3" s="5"/>
      <c r="D3" s="5"/>
      <c r="E3" s="5"/>
      <c r="F3" s="5"/>
      <c r="G3" s="5"/>
      <c r="H3" s="5"/>
      <c r="I3" s="5"/>
      <c r="J3" s="5"/>
      <c r="K3" s="5"/>
      <c r="L3" s="5"/>
      <c r="M3" s="5"/>
      <c r="N3" s="5"/>
      <c r="O3" s="5"/>
      <c r="P3" s="5"/>
      <c r="Q3" s="5"/>
      <c r="R3" s="5"/>
      <c r="S3" s="5"/>
      <c r="U3" s="5"/>
      <c r="V3" s="5"/>
      <c r="W3" s="5"/>
      <c r="X3" s="5"/>
      <c r="Y3" s="5"/>
      <c r="Z3" s="5"/>
      <c r="AA3" s="5"/>
      <c r="AB3" s="5"/>
      <c r="AC3" s="5"/>
      <c r="AD3" s="5"/>
      <c r="AE3" s="5"/>
      <c r="AF3" s="5"/>
      <c r="AG3" s="5"/>
      <c r="AH3" s="5"/>
    </row>
    <row r="4" spans="1:34" ht="13.2" x14ac:dyDescent="0.2"/>
    <row r="5" spans="1:34" ht="13.2" x14ac:dyDescent="0.2"/>
    <row r="6" spans="1:34" ht="13.2" x14ac:dyDescent="0.2"/>
    <row r="7" spans="1:34" ht="13.2" x14ac:dyDescent="0.2"/>
    <row r="8" spans="1:34" ht="13.2" x14ac:dyDescent="0.2"/>
    <row r="9" spans="1:34" ht="13.2" x14ac:dyDescent="0.2">
      <c r="AH9" s="5"/>
    </row>
    <row r="10" spans="1:34" ht="13.2" x14ac:dyDescent="0.2"/>
    <row r="11" spans="1:34" ht="13.2" x14ac:dyDescent="0.2"/>
    <row r="12" spans="1:34" ht="13.2" x14ac:dyDescent="0.2"/>
    <row r="13" spans="1:34" ht="13.2" x14ac:dyDescent="0.2"/>
    <row r="14" spans="1:34" ht="13.2" x14ac:dyDescent="0.2"/>
    <row r="15" spans="1:34" ht="13.2" x14ac:dyDescent="0.2"/>
    <row r="16" spans="1:34" ht="13.2" x14ac:dyDescent="0.2"/>
    <row r="17" spans="12:34" ht="13.2" x14ac:dyDescent="0.2">
      <c r="AH17" s="5"/>
    </row>
    <row r="18" spans="12:34" ht="13.2" x14ac:dyDescent="0.2"/>
    <row r="19" spans="12:34" ht="13.2" x14ac:dyDescent="0.2"/>
    <row r="20" spans="12:34" ht="13.2" x14ac:dyDescent="0.2">
      <c r="AH20" s="5"/>
    </row>
    <row r="21" spans="12:34" ht="13.2" x14ac:dyDescent="0.2">
      <c r="AH21" s="5"/>
    </row>
    <row r="22" spans="12:34" ht="13.2" x14ac:dyDescent="0.2"/>
    <row r="23" spans="12:34" ht="13.2" x14ac:dyDescent="0.2"/>
    <row r="24" spans="12:34" ht="13.2" x14ac:dyDescent="0.2">
      <c r="Q24" s="5"/>
    </row>
    <row r="25" spans="12:34" ht="13.2" x14ac:dyDescent="0.2"/>
    <row r="26" spans="12:34" ht="13.2" x14ac:dyDescent="0.2"/>
    <row r="27" spans="12:34" ht="13.2" x14ac:dyDescent="0.2"/>
    <row r="28" spans="12:34" ht="13.2" x14ac:dyDescent="0.2">
      <c r="O28" s="5"/>
      <c r="T28" s="5"/>
      <c r="AH28" s="5"/>
    </row>
    <row r="29" spans="12:34" ht="13.2" x14ac:dyDescent="0.2"/>
    <row r="30" spans="12:34" ht="13.2" x14ac:dyDescent="0.2"/>
    <row r="31" spans="12:34" ht="13.2" x14ac:dyDescent="0.2">
      <c r="Q31" s="5"/>
    </row>
    <row r="32" spans="12:34" ht="13.2" x14ac:dyDescent="0.2">
      <c r="L32" s="5"/>
    </row>
    <row r="33" spans="2:34" ht="13.2" x14ac:dyDescent="0.2">
      <c r="C33" s="5"/>
      <c r="E33" s="5"/>
      <c r="G33" s="5"/>
      <c r="I33" s="5"/>
      <c r="X33" s="5"/>
    </row>
    <row r="34" spans="2:34" ht="13.2" x14ac:dyDescent="0.2">
      <c r="B34" s="5"/>
      <c r="P34" s="5"/>
      <c r="R34" s="5"/>
      <c r="T34" s="5"/>
    </row>
    <row r="35" spans="2:34" ht="13.2" x14ac:dyDescent="0.2">
      <c r="D35" s="5"/>
      <c r="W35" s="5"/>
      <c r="AC35" s="5"/>
      <c r="AD35" s="5"/>
      <c r="AE35" s="5"/>
      <c r="AF35" s="5"/>
      <c r="AG35" s="5"/>
      <c r="AH35" s="5"/>
    </row>
    <row r="36" spans="2:34" ht="13.2" x14ac:dyDescent="0.2">
      <c r="H36" s="5"/>
      <c r="J36" s="5"/>
      <c r="K36" s="5"/>
      <c r="M36" s="5"/>
      <c r="Y36" s="5"/>
      <c r="Z36" s="5"/>
      <c r="AA36" s="5"/>
      <c r="AB36" s="5"/>
      <c r="AC36" s="5"/>
      <c r="AD36" s="5"/>
      <c r="AE36" s="5"/>
      <c r="AF36" s="5"/>
      <c r="AG36" s="5"/>
      <c r="AH36" s="5"/>
    </row>
    <row r="37" spans="2:34" ht="13.2" x14ac:dyDescent="0.2">
      <c r="AH37" s="5"/>
    </row>
    <row r="38" spans="2:34" ht="13.2" x14ac:dyDescent="0.2">
      <c r="AG38" s="5"/>
      <c r="AH38" s="5"/>
    </row>
    <row r="39" spans="2:34" ht="13.2" x14ac:dyDescent="0.2"/>
    <row r="40" spans="2:34" ht="13.2" x14ac:dyDescent="0.2">
      <c r="X40" s="5"/>
    </row>
    <row r="41" spans="2:34" ht="13.2" x14ac:dyDescent="0.2">
      <c r="R41" s="5"/>
    </row>
    <row r="42" spans="2:34" ht="13.2" x14ac:dyDescent="0.2">
      <c r="W42" s="5"/>
    </row>
    <row r="43" spans="2:34" ht="13.2" x14ac:dyDescent="0.2">
      <c r="Y43" s="5"/>
      <c r="Z43" s="5"/>
      <c r="AA43" s="5"/>
      <c r="AB43" s="5"/>
      <c r="AC43" s="5"/>
      <c r="AD43" s="5"/>
      <c r="AE43" s="5"/>
      <c r="AF43" s="5"/>
      <c r="AG43" s="5"/>
      <c r="AH43" s="5"/>
    </row>
    <row r="44" spans="2:34" ht="13.2" x14ac:dyDescent="0.2">
      <c r="AH44" s="5"/>
    </row>
    <row r="45" spans="2:34" ht="13.2" x14ac:dyDescent="0.2">
      <c r="X45" s="5"/>
    </row>
    <row r="46" spans="2:34" ht="13.2" x14ac:dyDescent="0.2"/>
    <row r="47" spans="2:34" ht="13.2" x14ac:dyDescent="0.2"/>
    <row r="48" spans="2:34" ht="13.2" x14ac:dyDescent="0.2">
      <c r="W48" s="5"/>
      <c r="Y48" s="5"/>
      <c r="Z48" s="5"/>
      <c r="AA48" s="5"/>
      <c r="AB48" s="5"/>
      <c r="AC48" s="5"/>
      <c r="AD48" s="5"/>
      <c r="AE48" s="5"/>
      <c r="AF48" s="5"/>
      <c r="AG48" s="5"/>
      <c r="AH48" s="5"/>
    </row>
    <row r="49" spans="28:34" ht="13.2" x14ac:dyDescent="0.2"/>
    <row r="50" spans="28:34" ht="13.2" x14ac:dyDescent="0.2">
      <c r="AE50" s="5"/>
      <c r="AF50" s="5"/>
      <c r="AG50" s="5"/>
      <c r="AH50" s="5"/>
    </row>
    <row r="51" spans="28:34" ht="13.2" x14ac:dyDescent="0.2">
      <c r="AC51" s="5"/>
      <c r="AD51" s="5"/>
      <c r="AE51" s="5"/>
      <c r="AF51" s="5"/>
      <c r="AG51" s="5"/>
      <c r="AH51" s="5"/>
    </row>
    <row r="52" spans="28:34" ht="13.2" x14ac:dyDescent="0.2"/>
    <row r="53" spans="28:34" ht="13.2" x14ac:dyDescent="0.2">
      <c r="AF53" s="5"/>
      <c r="AG53" s="5"/>
      <c r="AH53" s="5"/>
    </row>
    <row r="54" spans="28:34" ht="13.2" x14ac:dyDescent="0.2">
      <c r="AH54" s="5"/>
    </row>
    <row r="55" spans="28:34" ht="13.2" x14ac:dyDescent="0.2"/>
    <row r="56" spans="28:34" ht="13.2" x14ac:dyDescent="0.2">
      <c r="AB56" s="5"/>
      <c r="AC56" s="5"/>
      <c r="AD56" s="5"/>
      <c r="AE56" s="5"/>
      <c r="AF56" s="5"/>
      <c r="AG56" s="5"/>
      <c r="AH56" s="5"/>
    </row>
    <row r="57" spans="28:34" ht="13.2" x14ac:dyDescent="0.2">
      <c r="AH57" s="5"/>
    </row>
    <row r="58" spans="28:34" ht="13.2" x14ac:dyDescent="0.2">
      <c r="AH58" s="5"/>
    </row>
    <row r="59" spans="28:34" ht="13.2" x14ac:dyDescent="0.2"/>
    <row r="60" spans="28:34" ht="13.2" x14ac:dyDescent="0.2"/>
    <row r="61" spans="28:34" ht="13.2" x14ac:dyDescent="0.2"/>
    <row r="62" spans="28:34" ht="13.2" x14ac:dyDescent="0.2"/>
    <row r="63" spans="28:34" ht="13.2" x14ac:dyDescent="0.2">
      <c r="AH63" s="5"/>
    </row>
    <row r="64" spans="28:34" ht="13.2" x14ac:dyDescent="0.2">
      <c r="AG64" s="5"/>
      <c r="AH64" s="5"/>
    </row>
    <row r="65" spans="28:34" ht="13.2" x14ac:dyDescent="0.2"/>
    <row r="66" spans="28:34" ht="13.2" x14ac:dyDescent="0.2"/>
    <row r="67" spans="28:34" ht="13.2" x14ac:dyDescent="0.2"/>
    <row r="68" spans="28:34" ht="13.2" x14ac:dyDescent="0.2">
      <c r="AB68" s="5"/>
      <c r="AC68" s="5"/>
      <c r="AD68" s="5"/>
      <c r="AE68" s="5"/>
      <c r="AF68" s="5"/>
      <c r="AG68" s="5"/>
      <c r="AH68" s="5"/>
    </row>
    <row r="69" spans="28:34" ht="13.2" x14ac:dyDescent="0.2">
      <c r="AF69" s="5"/>
      <c r="AG69" s="5"/>
      <c r="AH69" s="5"/>
    </row>
    <row r="70" spans="28:34" ht="13.2" x14ac:dyDescent="0.2"/>
    <row r="71" spans="28:34" ht="13.2" x14ac:dyDescent="0.2"/>
    <row r="72" spans="28:34" ht="13.2" x14ac:dyDescent="0.2"/>
    <row r="73" spans="28:34" ht="13.2" x14ac:dyDescent="0.2"/>
    <row r="74" spans="28:34" ht="13.2" x14ac:dyDescent="0.2"/>
    <row r="75" spans="28:34" ht="13.2" x14ac:dyDescent="0.2">
      <c r="AH75" s="5"/>
    </row>
    <row r="76" spans="28:34" ht="13.2" x14ac:dyDescent="0.2">
      <c r="AF76" s="5"/>
      <c r="AG76" s="5"/>
      <c r="AH76" s="5"/>
    </row>
    <row r="77" spans="28:34" ht="13.2" x14ac:dyDescent="0.2">
      <c r="AG77" s="5"/>
      <c r="AH77" s="5"/>
    </row>
    <row r="78" spans="28:34" ht="13.2" x14ac:dyDescent="0.2"/>
    <row r="79" spans="28:34" ht="13.2" x14ac:dyDescent="0.2"/>
    <row r="80" spans="28:34" ht="13.2" x14ac:dyDescent="0.2"/>
    <row r="81" spans="25:34" ht="13.2" x14ac:dyDescent="0.2"/>
    <row r="82" spans="25:34" ht="13.2" x14ac:dyDescent="0.2">
      <c r="Y82" s="5"/>
    </row>
    <row r="83" spans="25:34" ht="13.2" x14ac:dyDescent="0.2">
      <c r="Y83" s="5"/>
      <c r="Z83" s="5"/>
      <c r="AA83" s="5"/>
      <c r="AB83" s="5"/>
      <c r="AC83" s="5"/>
      <c r="AD83" s="5"/>
      <c r="AE83" s="5"/>
      <c r="AF83" s="5"/>
      <c r="AG83" s="5"/>
      <c r="AH83" s="5"/>
    </row>
    <row r="84" spans="25:34" ht="13.2" x14ac:dyDescent="0.2"/>
    <row r="85" spans="25:34" ht="13.2" x14ac:dyDescent="0.2"/>
    <row r="86" spans="25:34" ht="13.2" x14ac:dyDescent="0.2"/>
    <row r="87" spans="25:34" ht="13.2" x14ac:dyDescent="0.2"/>
    <row r="88" spans="25:34" ht="13.2" x14ac:dyDescent="0.2">
      <c r="AH88" s="5"/>
    </row>
    <row r="89" spans="25:34" ht="13.2" x14ac:dyDescent="0.2"/>
    <row r="90" spans="25:34" ht="13.2" x14ac:dyDescent="0.2"/>
    <row r="91" spans="25:34" ht="13.2" x14ac:dyDescent="0.2"/>
    <row r="92" spans="25:34" ht="13.5" customHeight="1" x14ac:dyDescent="0.2"/>
    <row r="93" spans="25:34" ht="13.5" customHeight="1" x14ac:dyDescent="0.2"/>
    <row r="94" spans="25:34" ht="13.5" customHeight="1" x14ac:dyDescent="0.2">
      <c r="AF94" s="5"/>
      <c r="AG94" s="5"/>
      <c r="AH94" s="5"/>
    </row>
    <row r="95" spans="25:34" ht="13.5" customHeight="1" x14ac:dyDescent="0.2">
      <c r="AH95" s="5"/>
    </row>
    <row r="96" spans="25:34" ht="13.5" customHeight="1" x14ac:dyDescent="0.2"/>
    <row r="97" spans="33:34" ht="13.5" customHeight="1" x14ac:dyDescent="0.2"/>
    <row r="98" spans="33:34" ht="13.5" customHeight="1" x14ac:dyDescent="0.2"/>
    <row r="99" spans="33:34" ht="13.5" customHeight="1" x14ac:dyDescent="0.2"/>
    <row r="100" spans="33:34" ht="13.5" customHeight="1" x14ac:dyDescent="0.2"/>
    <row r="101" spans="33:34" ht="13.5" customHeight="1" x14ac:dyDescent="0.2">
      <c r="AH101" s="5"/>
    </row>
    <row r="102" spans="33:34" ht="13.5" customHeight="1" x14ac:dyDescent="0.2"/>
    <row r="103" spans="33:34" ht="13.5" customHeight="1" x14ac:dyDescent="0.2"/>
    <row r="104" spans="33:34" ht="13.5" customHeight="1" x14ac:dyDescent="0.2">
      <c r="AG104" s="5"/>
      <c r="AH104" s="5"/>
    </row>
    <row r="105" spans="33:34" ht="13.5" customHeight="1" x14ac:dyDescent="0.2"/>
    <row r="106" spans="33:34" ht="13.5" customHeight="1" x14ac:dyDescent="0.2"/>
    <row r="107" spans="33:34" ht="13.5" customHeight="1" x14ac:dyDescent="0.2"/>
    <row r="108" spans="33:34" ht="13.5" customHeight="1" x14ac:dyDescent="0.2"/>
    <row r="109" spans="33:34" ht="13.5" customHeight="1" x14ac:dyDescent="0.2"/>
    <row r="110" spans="33:34" ht="13.5" customHeight="1" x14ac:dyDescent="0.2"/>
    <row r="111" spans="33:34" ht="13.5" customHeight="1" x14ac:dyDescent="0.2"/>
    <row r="112" spans="33:34" ht="13.5" customHeight="1" x14ac:dyDescent="0.2"/>
    <row r="113" spans="34:122" ht="13.5" customHeight="1" x14ac:dyDescent="0.2"/>
    <row r="114" spans="34:122" ht="13.5" customHeight="1" x14ac:dyDescent="0.2"/>
    <row r="115" spans="34:122" ht="13.5" customHeight="1" x14ac:dyDescent="0.2"/>
    <row r="116" spans="34:122" ht="13.5" customHeight="1" x14ac:dyDescent="0.2">
      <c r="AH116" s="5"/>
    </row>
    <row r="117" spans="34:122" ht="13.5" customHeight="1" x14ac:dyDescent="0.2"/>
    <row r="118" spans="34:122" ht="13.5" customHeight="1" x14ac:dyDescent="0.2"/>
    <row r="119" spans="34:122" ht="13.5" customHeight="1" x14ac:dyDescent="0.2"/>
    <row r="120" spans="34:122" ht="13.5" customHeight="1" x14ac:dyDescent="0.2">
      <c r="AH120" s="5"/>
    </row>
    <row r="121" spans="34:122" ht="13.5" customHeight="1" x14ac:dyDescent="0.2">
      <c r="AH121" s="5"/>
    </row>
    <row r="122" spans="34:122" ht="13.5" customHeight="1" x14ac:dyDescent="0.2"/>
    <row r="123" spans="34:122" ht="13.5" customHeight="1" x14ac:dyDescent="0.2"/>
    <row r="124" spans="34:122" ht="13.5" customHeight="1" x14ac:dyDescent="0.2"/>
    <row r="125" spans="34:122" ht="13.5" customHeight="1" x14ac:dyDescent="0.2">
      <c r="DR125" s="5" t="s">
        <v>14</v>
      </c>
    </row>
  </sheetData>
  <sheetProtection algorithmName="SHA-512" hashValue="EiZPtI4SMLQgE15YmpP3C6BR+Ud/y3vw9YX8Vxv2gPtLaCAD+h9+dLChkOV9cLCpBXSTBHnNz0q4uh8lCy6XwQ==" saltValue="3yVePOAtZ9xj2AxotnOrUA==" spinCount="100000" sheet="1" objects="1" scenarios="1"/>
  <dataConsolidate/>
  <phoneticPr fontId="2"/>
  <printOptions horizontalCentered="1" verticalCentered="1"/>
  <pageMargins left="0" right="0" top="0.19685039370078741" bottom="0" header="0.39370078740157483" footer="0"/>
  <pageSetup paperSize="9" scale="33" orientation="landscape" horizontalDpi="300" verticalDpi="300" r:id="rId1"/>
  <headerFooter alignWithMargins="0">
    <oddFooter>&amp;C&amp;P/&amp;N</oddFooter>
  </headerFooter>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DR125"/>
  <sheetViews>
    <sheetView showGridLines="0" zoomScaleNormal="100" zoomScaleSheetLayoutView="55" workbookViewId="0"/>
  </sheetViews>
  <sheetFormatPr defaultColWidth="0" defaultRowHeight="13.5" customHeight="1" zeroHeight="1" x14ac:dyDescent="0.2"/>
  <cols>
    <col min="1" max="34" width="2.44140625" style="38" customWidth="1"/>
    <col min="35" max="122" width="2.44140625" style="5" customWidth="1"/>
    <col min="123" max="16384" width="2.44140625" style="5" hidden="1"/>
  </cols>
  <sheetData>
    <row r="1" spans="2:34" ht="13.5" customHeight="1" x14ac:dyDescent="0.2">
      <c r="B1" s="5"/>
      <c r="C1" s="5"/>
      <c r="D1" s="5"/>
      <c r="E1" s="5"/>
      <c r="F1" s="5"/>
      <c r="G1" s="5"/>
      <c r="H1" s="5"/>
      <c r="I1" s="5"/>
      <c r="J1" s="5"/>
      <c r="K1" s="5"/>
      <c r="L1" s="5"/>
      <c r="M1" s="5"/>
      <c r="N1" s="5"/>
      <c r="O1" s="5"/>
      <c r="P1" s="5"/>
      <c r="Q1" s="5"/>
      <c r="R1" s="5"/>
      <c r="S1" s="5"/>
      <c r="T1" s="5"/>
      <c r="U1" s="5"/>
      <c r="V1" s="5"/>
      <c r="W1" s="5"/>
      <c r="X1" s="5"/>
      <c r="Y1" s="5"/>
      <c r="Z1" s="5"/>
      <c r="AA1" s="5"/>
      <c r="AB1" s="5"/>
      <c r="AC1" s="5"/>
      <c r="AD1" s="5"/>
      <c r="AE1" s="5"/>
      <c r="AF1" s="5"/>
      <c r="AG1" s="5"/>
      <c r="AH1" s="5"/>
    </row>
    <row r="2" spans="2:34" ht="13.2" x14ac:dyDescent="0.2">
      <c r="S2" s="5"/>
      <c r="AH2" s="5"/>
    </row>
    <row r="3" spans="2:34" ht="13.2" x14ac:dyDescent="0.2">
      <c r="C3" s="5"/>
      <c r="D3" s="5"/>
      <c r="E3" s="5"/>
      <c r="F3" s="5"/>
      <c r="G3" s="5"/>
      <c r="H3" s="5"/>
      <c r="I3" s="5"/>
      <c r="J3" s="5"/>
      <c r="K3" s="5"/>
      <c r="L3" s="5"/>
      <c r="M3" s="5"/>
      <c r="N3" s="5"/>
      <c r="O3" s="5"/>
      <c r="P3" s="5"/>
      <c r="Q3" s="5"/>
      <c r="R3" s="5"/>
      <c r="S3" s="5"/>
      <c r="U3" s="5"/>
      <c r="V3" s="5"/>
      <c r="W3" s="5"/>
      <c r="X3" s="5"/>
      <c r="Y3" s="5"/>
      <c r="Z3" s="5"/>
      <c r="AA3" s="5"/>
      <c r="AB3" s="5"/>
      <c r="AC3" s="5"/>
      <c r="AD3" s="5"/>
      <c r="AE3" s="5"/>
      <c r="AF3" s="5"/>
      <c r="AG3" s="5"/>
      <c r="AH3" s="5"/>
    </row>
    <row r="4" spans="2:34" ht="13.2" x14ac:dyDescent="0.2"/>
    <row r="5" spans="2:34" ht="13.2" x14ac:dyDescent="0.2"/>
    <row r="6" spans="2:34" ht="13.2" x14ac:dyDescent="0.2"/>
    <row r="7" spans="2:34" ht="13.2" x14ac:dyDescent="0.2"/>
    <row r="8" spans="2:34" ht="13.2" x14ac:dyDescent="0.2"/>
    <row r="9" spans="2:34" ht="13.2" x14ac:dyDescent="0.2">
      <c r="AH9" s="5"/>
    </row>
    <row r="10" spans="2:34" ht="13.2" x14ac:dyDescent="0.2"/>
    <row r="11" spans="2:34" ht="13.2" x14ac:dyDescent="0.2"/>
    <row r="12" spans="2:34" ht="13.2" x14ac:dyDescent="0.2"/>
    <row r="13" spans="2:34" ht="13.2" x14ac:dyDescent="0.2"/>
    <row r="14" spans="2:34" ht="13.2" x14ac:dyDescent="0.2"/>
    <row r="15" spans="2:34" ht="13.2" x14ac:dyDescent="0.2"/>
    <row r="16" spans="2:34" ht="13.2" x14ac:dyDescent="0.2"/>
    <row r="17" spans="12:34" ht="13.2" x14ac:dyDescent="0.2">
      <c r="AH17" s="5"/>
    </row>
    <row r="18" spans="12:34" ht="13.2" x14ac:dyDescent="0.2"/>
    <row r="19" spans="12:34" ht="13.2" x14ac:dyDescent="0.2"/>
    <row r="20" spans="12:34" ht="13.2" x14ac:dyDescent="0.2">
      <c r="AH20" s="5"/>
    </row>
    <row r="21" spans="12:34" ht="13.2" x14ac:dyDescent="0.2">
      <c r="AH21" s="5"/>
    </row>
    <row r="22" spans="12:34" ht="13.2" x14ac:dyDescent="0.2"/>
    <row r="23" spans="12:34" ht="13.2" x14ac:dyDescent="0.2"/>
    <row r="24" spans="12:34" ht="13.2" x14ac:dyDescent="0.2">
      <c r="Q24" s="5"/>
    </row>
    <row r="25" spans="12:34" ht="13.2" x14ac:dyDescent="0.2"/>
    <row r="26" spans="12:34" ht="13.2" x14ac:dyDescent="0.2"/>
    <row r="27" spans="12:34" ht="13.2" x14ac:dyDescent="0.2"/>
    <row r="28" spans="12:34" ht="13.2" x14ac:dyDescent="0.2">
      <c r="O28" s="5"/>
      <c r="T28" s="5"/>
      <c r="AH28" s="5"/>
    </row>
    <row r="29" spans="12:34" ht="13.2" x14ac:dyDescent="0.2"/>
    <row r="30" spans="12:34" ht="13.2" x14ac:dyDescent="0.2"/>
    <row r="31" spans="12:34" ht="13.2" x14ac:dyDescent="0.2">
      <c r="Q31" s="5"/>
    </row>
    <row r="32" spans="12:34" ht="13.2" x14ac:dyDescent="0.2">
      <c r="L32" s="5"/>
    </row>
    <row r="33" spans="2:34" ht="13.2" x14ac:dyDescent="0.2">
      <c r="C33" s="5"/>
      <c r="E33" s="5"/>
      <c r="G33" s="5"/>
      <c r="I33" s="5"/>
      <c r="X33" s="5"/>
    </row>
    <row r="34" spans="2:34" ht="13.2" x14ac:dyDescent="0.2">
      <c r="B34" s="5"/>
      <c r="P34" s="5"/>
      <c r="R34" s="5"/>
      <c r="T34" s="5"/>
    </row>
    <row r="35" spans="2:34" ht="13.2" x14ac:dyDescent="0.2">
      <c r="D35" s="5"/>
      <c r="W35" s="5"/>
      <c r="AC35" s="5"/>
      <c r="AD35" s="5"/>
      <c r="AE35" s="5"/>
      <c r="AF35" s="5"/>
      <c r="AG35" s="5"/>
      <c r="AH35" s="5"/>
    </row>
    <row r="36" spans="2:34" ht="13.2" x14ac:dyDescent="0.2">
      <c r="H36" s="5"/>
      <c r="J36" s="5"/>
      <c r="K36" s="5"/>
      <c r="M36" s="5"/>
      <c r="Y36" s="5"/>
      <c r="Z36" s="5"/>
      <c r="AA36" s="5"/>
      <c r="AB36" s="5"/>
      <c r="AC36" s="5"/>
      <c r="AD36" s="5"/>
      <c r="AE36" s="5"/>
      <c r="AF36" s="5"/>
      <c r="AG36" s="5"/>
      <c r="AH36" s="5"/>
    </row>
    <row r="37" spans="2:34" ht="13.2" x14ac:dyDescent="0.2">
      <c r="AH37" s="5"/>
    </row>
    <row r="38" spans="2:34" ht="13.2" x14ac:dyDescent="0.2">
      <c r="AG38" s="5"/>
      <c r="AH38" s="5"/>
    </row>
    <row r="39" spans="2:34" ht="13.2" x14ac:dyDescent="0.2"/>
    <row r="40" spans="2:34" ht="13.2" x14ac:dyDescent="0.2">
      <c r="X40" s="5"/>
    </row>
    <row r="41" spans="2:34" ht="13.2" x14ac:dyDescent="0.2">
      <c r="R41" s="5"/>
    </row>
    <row r="42" spans="2:34" ht="13.2" x14ac:dyDescent="0.2">
      <c r="W42" s="5"/>
    </row>
    <row r="43" spans="2:34" ht="13.2" x14ac:dyDescent="0.2">
      <c r="Y43" s="5"/>
      <c r="Z43" s="5"/>
      <c r="AA43" s="5"/>
      <c r="AB43" s="5"/>
      <c r="AC43" s="5"/>
      <c r="AD43" s="5"/>
      <c r="AE43" s="5"/>
      <c r="AF43" s="5"/>
      <c r="AG43" s="5"/>
      <c r="AH43" s="5"/>
    </row>
    <row r="44" spans="2:34" ht="13.2" x14ac:dyDescent="0.2">
      <c r="AH44" s="5"/>
    </row>
    <row r="45" spans="2:34" ht="13.2" x14ac:dyDescent="0.2">
      <c r="X45" s="5"/>
    </row>
    <row r="46" spans="2:34" ht="13.2" x14ac:dyDescent="0.2"/>
    <row r="47" spans="2:34" ht="13.2" x14ac:dyDescent="0.2"/>
    <row r="48" spans="2:34" ht="13.2" x14ac:dyDescent="0.2">
      <c r="W48" s="5"/>
      <c r="Y48" s="5"/>
      <c r="Z48" s="5"/>
      <c r="AA48" s="5"/>
      <c r="AB48" s="5"/>
      <c r="AC48" s="5"/>
      <c r="AD48" s="5"/>
      <c r="AE48" s="5"/>
      <c r="AF48" s="5"/>
      <c r="AG48" s="5"/>
      <c r="AH48" s="5"/>
    </row>
    <row r="49" spans="28:34" ht="13.2" x14ac:dyDescent="0.2"/>
    <row r="50" spans="28:34" ht="13.2" x14ac:dyDescent="0.2">
      <c r="AE50" s="5"/>
      <c r="AF50" s="5"/>
      <c r="AG50" s="5"/>
      <c r="AH50" s="5"/>
    </row>
    <row r="51" spans="28:34" ht="13.2" x14ac:dyDescent="0.2">
      <c r="AC51" s="5"/>
      <c r="AD51" s="5"/>
      <c r="AE51" s="5"/>
      <c r="AF51" s="5"/>
      <c r="AG51" s="5"/>
      <c r="AH51" s="5"/>
    </row>
    <row r="52" spans="28:34" ht="13.2" x14ac:dyDescent="0.2"/>
    <row r="53" spans="28:34" ht="13.2" x14ac:dyDescent="0.2">
      <c r="AF53" s="5"/>
      <c r="AG53" s="5"/>
      <c r="AH53" s="5"/>
    </row>
    <row r="54" spans="28:34" ht="13.2" x14ac:dyDescent="0.2">
      <c r="AH54" s="5"/>
    </row>
    <row r="55" spans="28:34" ht="13.2" x14ac:dyDescent="0.2"/>
    <row r="56" spans="28:34" ht="13.2" x14ac:dyDescent="0.2">
      <c r="AB56" s="5"/>
      <c r="AC56" s="5"/>
      <c r="AD56" s="5"/>
      <c r="AE56" s="5"/>
      <c r="AF56" s="5"/>
      <c r="AG56" s="5"/>
      <c r="AH56" s="5"/>
    </row>
    <row r="57" spans="28:34" ht="13.2" x14ac:dyDescent="0.2">
      <c r="AH57" s="5"/>
    </row>
    <row r="58" spans="28:34" ht="13.2" x14ac:dyDescent="0.2">
      <c r="AH58" s="5"/>
    </row>
    <row r="59" spans="28:34" ht="13.2" x14ac:dyDescent="0.2">
      <c r="AG59" s="5"/>
      <c r="AH59" s="5"/>
    </row>
    <row r="60" spans="28:34" ht="13.2" x14ac:dyDescent="0.2"/>
    <row r="61" spans="28:34" ht="13.2" x14ac:dyDescent="0.2"/>
    <row r="62" spans="28:34" ht="13.2" x14ac:dyDescent="0.2"/>
    <row r="63" spans="28:34" ht="13.2" x14ac:dyDescent="0.2">
      <c r="AH63" s="5"/>
    </row>
    <row r="64" spans="28:34" ht="13.2" x14ac:dyDescent="0.2">
      <c r="AG64" s="5"/>
      <c r="AH64" s="5"/>
    </row>
    <row r="65" spans="28:34" ht="13.2" x14ac:dyDescent="0.2"/>
    <row r="66" spans="28:34" ht="13.2" x14ac:dyDescent="0.2"/>
    <row r="67" spans="28:34" ht="13.2" x14ac:dyDescent="0.2"/>
    <row r="68" spans="28:34" ht="13.2" x14ac:dyDescent="0.2">
      <c r="AB68" s="5"/>
      <c r="AC68" s="5"/>
      <c r="AD68" s="5"/>
      <c r="AE68" s="5"/>
      <c r="AF68" s="5"/>
      <c r="AG68" s="5"/>
      <c r="AH68" s="5"/>
    </row>
    <row r="69" spans="28:34" ht="13.2" x14ac:dyDescent="0.2">
      <c r="AF69" s="5"/>
      <c r="AG69" s="5"/>
      <c r="AH69" s="5"/>
    </row>
    <row r="70" spans="28:34" ht="13.2" x14ac:dyDescent="0.2"/>
    <row r="71" spans="28:34" ht="13.2" x14ac:dyDescent="0.2"/>
    <row r="72" spans="28:34" ht="13.2" x14ac:dyDescent="0.2"/>
    <row r="73" spans="28:34" ht="13.2" x14ac:dyDescent="0.2"/>
    <row r="74" spans="28:34" ht="13.2" x14ac:dyDescent="0.2"/>
    <row r="75" spans="28:34" ht="13.2" x14ac:dyDescent="0.2">
      <c r="AH75" s="5"/>
    </row>
    <row r="76" spans="28:34" ht="13.2" x14ac:dyDescent="0.2">
      <c r="AF76" s="5"/>
      <c r="AG76" s="5"/>
      <c r="AH76" s="5"/>
    </row>
    <row r="77" spans="28:34" ht="13.2" x14ac:dyDescent="0.2">
      <c r="AG77" s="5"/>
      <c r="AH77" s="5"/>
    </row>
    <row r="78" spans="28:34" ht="13.2" x14ac:dyDescent="0.2"/>
    <row r="79" spans="28:34" ht="13.2" x14ac:dyDescent="0.2"/>
    <row r="80" spans="28:34" ht="13.2" x14ac:dyDescent="0.2"/>
    <row r="81" spans="25:34" ht="13.2" x14ac:dyDescent="0.2"/>
    <row r="82" spans="25:34" ht="13.2" x14ac:dyDescent="0.2">
      <c r="Y82" s="5"/>
    </row>
    <row r="83" spans="25:34" ht="13.2" x14ac:dyDescent="0.2">
      <c r="Y83" s="5"/>
      <c r="Z83" s="5"/>
      <c r="AA83" s="5"/>
      <c r="AB83" s="5"/>
      <c r="AC83" s="5"/>
      <c r="AD83" s="5"/>
      <c r="AE83" s="5"/>
      <c r="AF83" s="5"/>
      <c r="AG83" s="5"/>
      <c r="AH83" s="5"/>
    </row>
    <row r="84" spans="25:34" ht="13.2" x14ac:dyDescent="0.2"/>
    <row r="85" spans="25:34" ht="13.2" x14ac:dyDescent="0.2"/>
    <row r="86" spans="25:34" ht="13.2" x14ac:dyDescent="0.2"/>
    <row r="87" spans="25:34" ht="13.2" x14ac:dyDescent="0.2"/>
    <row r="88" spans="25:34" ht="13.2" x14ac:dyDescent="0.2">
      <c r="AH88" s="5"/>
    </row>
    <row r="89" spans="25:34" ht="13.2" x14ac:dyDescent="0.2"/>
    <row r="90" spans="25:34" ht="13.2" x14ac:dyDescent="0.2"/>
    <row r="91" spans="25:34" ht="13.2" x14ac:dyDescent="0.2"/>
    <row r="92" spans="25:34" ht="13.5" customHeight="1" x14ac:dyDescent="0.2"/>
    <row r="93" spans="25:34" ht="13.5" customHeight="1" x14ac:dyDescent="0.2"/>
    <row r="94" spans="25:34" ht="13.5" customHeight="1" x14ac:dyDescent="0.2">
      <c r="AF94" s="5"/>
      <c r="AG94" s="5"/>
      <c r="AH94" s="5"/>
    </row>
    <row r="95" spans="25:34" ht="13.5" customHeight="1" x14ac:dyDescent="0.2">
      <c r="AH95" s="5"/>
    </row>
    <row r="96" spans="25:34" ht="13.5" customHeight="1" x14ac:dyDescent="0.2"/>
    <row r="97" spans="33:34" ht="13.5" customHeight="1" x14ac:dyDescent="0.2"/>
    <row r="98" spans="33:34" ht="13.5" customHeight="1" x14ac:dyDescent="0.2"/>
    <row r="99" spans="33:34" ht="13.5" customHeight="1" x14ac:dyDescent="0.2"/>
    <row r="100" spans="33:34" ht="13.5" customHeight="1" x14ac:dyDescent="0.2"/>
    <row r="101" spans="33:34" ht="13.5" customHeight="1" x14ac:dyDescent="0.2">
      <c r="AH101" s="5"/>
    </row>
    <row r="102" spans="33:34" ht="13.5" customHeight="1" x14ac:dyDescent="0.2"/>
    <row r="103" spans="33:34" ht="13.5" customHeight="1" x14ac:dyDescent="0.2"/>
    <row r="104" spans="33:34" ht="13.5" customHeight="1" x14ac:dyDescent="0.2">
      <c r="AG104" s="5"/>
      <c r="AH104" s="5"/>
    </row>
    <row r="105" spans="33:34" ht="13.5" customHeight="1" x14ac:dyDescent="0.2"/>
    <row r="106" spans="33:34" ht="13.5" customHeight="1" x14ac:dyDescent="0.2"/>
    <row r="107" spans="33:34" ht="13.5" customHeight="1" x14ac:dyDescent="0.2"/>
    <row r="108" spans="33:34" ht="13.5" customHeight="1" x14ac:dyDescent="0.2"/>
    <row r="109" spans="33:34" ht="13.5" customHeight="1" x14ac:dyDescent="0.2"/>
    <row r="110" spans="33:34" ht="13.5" customHeight="1" x14ac:dyDescent="0.2"/>
    <row r="111" spans="33:34" ht="13.5" customHeight="1" x14ac:dyDescent="0.2"/>
    <row r="112" spans="33:34" ht="13.5" customHeight="1" x14ac:dyDescent="0.2"/>
    <row r="113" spans="34:122" ht="13.5" customHeight="1" x14ac:dyDescent="0.2"/>
    <row r="114" spans="34:122" ht="13.5" customHeight="1" x14ac:dyDescent="0.2"/>
    <row r="115" spans="34:122" ht="13.5" customHeight="1" x14ac:dyDescent="0.2"/>
    <row r="116" spans="34:122" ht="13.5" customHeight="1" x14ac:dyDescent="0.2">
      <c r="AH116" s="5"/>
    </row>
    <row r="117" spans="34:122" ht="13.5" customHeight="1" x14ac:dyDescent="0.2"/>
    <row r="118" spans="34:122" ht="13.5" customHeight="1" x14ac:dyDescent="0.2"/>
    <row r="119" spans="34:122" ht="13.5" customHeight="1" x14ac:dyDescent="0.2"/>
    <row r="120" spans="34:122" ht="13.5" customHeight="1" x14ac:dyDescent="0.2">
      <c r="AH120" s="5"/>
    </row>
    <row r="121" spans="34:122" ht="13.5" customHeight="1" x14ac:dyDescent="0.2">
      <c r="AH121" s="5"/>
    </row>
    <row r="122" spans="34:122" ht="13.5" customHeight="1" x14ac:dyDescent="0.2"/>
    <row r="123" spans="34:122" ht="13.5" customHeight="1" x14ac:dyDescent="0.2"/>
    <row r="124" spans="34:122" ht="13.5" customHeight="1" x14ac:dyDescent="0.2"/>
    <row r="125" spans="34:122" ht="13.5" customHeight="1" x14ac:dyDescent="0.2">
      <c r="DR125" s="5" t="s">
        <v>14</v>
      </c>
    </row>
  </sheetData>
  <sheetProtection algorithmName="SHA-512" hashValue="E3tvEC8NGuKk5OqB/3xL+hZ7A9bhFEfraBgb9TQgcLtNziqvnfJURF0StYpAehgu8yxy5RmVuz7b5A4OvvJfKA==" saltValue="88LReSaBvJWD9ncn9S450Q==" spinCount="100000" sheet="1" objects="1" scenarios="1"/>
  <dataConsolidate/>
  <phoneticPr fontId="2"/>
  <printOptions horizontalCentered="1" verticalCentered="1"/>
  <pageMargins left="0" right="0" top="0.19685039370078741" bottom="0" header="0.39370078740157483" footer="0"/>
  <pageSetup paperSize="9" scale="37" orientation="landscape" horizontalDpi="300" verticalDpi="300" r:id="rId1"/>
  <headerFooter alignWithMargins="0">
    <oddFooter>&amp;C&amp;P/&amp;N</oddFooter>
  </headerFooter>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16</vt:i4>
      </vt:variant>
    </vt:vector>
  </HeadingPairs>
  <TitlesOfParts>
    <vt:vector size="16" baseType="lpstr">
      <vt:lpstr>総括表</vt:lpstr>
      <vt:lpstr>普通会計の状況</vt:lpstr>
      <vt:lpstr>各会計、関係団体の財政状況及び健全化判断比率</vt:lpstr>
      <vt:lpstr>財政比較分析表</vt:lpstr>
      <vt:lpstr>経常経費分析表（経常収支比率の分析）</vt:lpstr>
      <vt:lpstr>経常経費分析表（人件費・公債費・普通建設事業費の分析）</vt:lpstr>
      <vt:lpstr>性質別歳出決算分析表（住民一人当たりのコスト）</vt:lpstr>
      <vt:lpstr>目的別歳出決算分析表（住民一人当たりのコスト）</vt:lpstr>
      <vt:lpstr>実質収支比率等に係る経年分析</vt:lpstr>
      <vt:lpstr>連結実質赤字比率に係る赤字・黒字の構成分析</vt:lpstr>
      <vt:lpstr>実質公債費比率（分子）の構造</vt:lpstr>
      <vt:lpstr>将来負担比率（分子）の構造</vt:lpstr>
      <vt:lpstr>基金残高に係る経年分析</vt:lpstr>
      <vt:lpstr>公会計指標分析・財政指標組合せ分析表</vt:lpstr>
      <vt:lpstr>施設類型別ストック情報分析表①</vt:lpstr>
      <vt:lpstr>施設類型別ストック情報分析表②</vt:lpstr>
    </vt:vector>
  </TitlesOfParts>
  <Manager>財務調査課</Manager>
  <Company>総務省</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財政状況資料集</dc:title>
  <dc:subject/>
  <dc:creator>財務調査課</dc:creator>
  <cp:keywords/>
  <dc:description/>
  <cp:lastModifiedBy>koya-le0013</cp:lastModifiedBy>
  <dcterms:created xsi:type="dcterms:W3CDTF">2026-07-24T00:55:31Z</dcterms:created>
  <dcterms:modified xsi:type="dcterms:W3CDTF">2026-09-10T06:58:49Z</dcterms:modified>
  <cp:category/>
</cp:coreProperties>
</file>